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hidePivotFieldList="1"/>
  <mc:AlternateContent xmlns:mc="http://schemas.openxmlformats.org/markup-compatibility/2006">
    <mc:Choice Requires="x15">
      <x15ac:absPath xmlns:x15ac="http://schemas.microsoft.com/office/spreadsheetml/2010/11/ac" url="C:\Users\Richard.Varga\Documents\MŠVVaŠ\MŠVVaŠ\Metodika inv. projektov\Investičné plány\"/>
    </mc:Choice>
  </mc:AlternateContent>
  <xr:revisionPtr revIDLastSave="0" documentId="13_ncr:1_{35A40A74-E191-419C-A100-1D2D7A1F0F44}" xr6:coauthVersionLast="36" xr6:coauthVersionMax="36" xr10:uidLastSave="{00000000-0000-0000-0000-000000000000}"/>
  <bookViews>
    <workbookView xWindow="0" yWindow="0" windowWidth="28800" windowHeight="13905" firstSheet="2" activeTab="2" xr2:uid="{00000000-000D-0000-FFFF-FFFF00000000}"/>
  </bookViews>
  <sheets>
    <sheet name="oblasti VVŠ" sheetId="7" state="hidden" r:id="rId1"/>
    <sheet name="dataset_24-29_old" sheetId="5" state="hidden" r:id="rId2"/>
    <sheet name="Investičný plán 24-29" sheetId="22" r:id="rId3"/>
    <sheet name="zasobnik_Vzor_KT" sheetId="24" state="hidden" r:id="rId4"/>
    <sheet name="Zásobník 24-29" sheetId="21" r:id="rId5"/>
    <sheet name="MF_vzor" sheetId="19" state="hidden" r:id="rId6"/>
    <sheet name="IP_2024-29" sheetId="17" state="hidden" r:id="rId7"/>
    <sheet name="Zasobnik_2024-29" sheetId="15" state="hidden" r:id="rId8"/>
    <sheet name="sekcie+PRO+RÚŠS_dataset" sheetId="4" r:id="rId9"/>
    <sheet name="VVŠ_dataset" sheetId="1" r:id="rId10"/>
    <sheet name="sekcie.. upravene" sheetId="10" state="hidden" r:id="rId11"/>
    <sheet name="obálky VVŠ" sheetId="9" state="hidden" r:id="rId12"/>
  </sheets>
  <definedNames>
    <definedName name="_xlnm._FilterDatabase" localSheetId="1" hidden="1">'dataset_24-29_old'!$A$1:$U$1028</definedName>
    <definedName name="_xlnm._FilterDatabase" localSheetId="6" hidden="1">'IP_2024-29'!$A$2:$L$2</definedName>
    <definedName name="_xlnm._FilterDatabase" localSheetId="10" hidden="1">'sekcie.. upravene'!$A$1:$AE$181</definedName>
    <definedName name="_xlnm._FilterDatabase" localSheetId="8" hidden="1">'sekcie+PRO+RÚŠS_dataset'!$A$2:$AE$177</definedName>
    <definedName name="_xlnm._FilterDatabase" localSheetId="9" hidden="1">VVŠ_dataset!$A$2:$U$853</definedName>
    <definedName name="_xlnm._FilterDatabase" localSheetId="7" hidden="1">'Zasobnik_2024-29'!$A$3:$K$41</definedName>
    <definedName name="Oblasti_do_obalky">'oblasti VVŠ'!$A$2:$A$6</definedName>
  </definedNames>
  <calcPr calcId="191029"/>
  <pivotCaches>
    <pivotCache cacheId="4" r:id="rId13"/>
    <pivotCache cacheId="5" r:id="rId14"/>
  </pivotCaches>
</workbook>
</file>

<file path=xl/calcChain.xml><?xml version="1.0" encoding="utf-8"?>
<calcChain xmlns="http://schemas.openxmlformats.org/spreadsheetml/2006/main">
  <c r="AD74" i="4" l="1"/>
  <c r="AD78" i="4"/>
  <c r="AD173" i="4" l="1"/>
  <c r="AD174" i="4"/>
  <c r="AD175" i="4"/>
  <c r="AD176" i="4"/>
  <c r="AD177" i="4"/>
  <c r="AD172" i="4"/>
  <c r="E51" i="17" l="1"/>
  <c r="I45" i="17" l="1"/>
  <c r="I46" i="17"/>
  <c r="I47" i="17"/>
  <c r="I48" i="17"/>
  <c r="I49" i="17"/>
  <c r="I50" i="17"/>
  <c r="I51" i="17"/>
  <c r="H45" i="17"/>
  <c r="H46" i="17"/>
  <c r="H47" i="17"/>
  <c r="H48" i="17"/>
  <c r="H49" i="17"/>
  <c r="H50" i="17"/>
  <c r="H51" i="17"/>
  <c r="G45" i="17"/>
  <c r="G46" i="17"/>
  <c r="G47" i="17"/>
  <c r="G48" i="17"/>
  <c r="G49" i="17"/>
  <c r="G50" i="17"/>
  <c r="G51" i="17"/>
  <c r="F51" i="17"/>
  <c r="F45" i="17"/>
  <c r="F46" i="17"/>
  <c r="F47" i="17"/>
  <c r="F48" i="17"/>
  <c r="F49" i="17"/>
  <c r="F50" i="17"/>
  <c r="E45" i="17"/>
  <c r="E46" i="17"/>
  <c r="E47" i="17"/>
  <c r="E48" i="17"/>
  <c r="E49" i="17"/>
  <c r="E50" i="17"/>
  <c r="J51" i="17" l="1"/>
  <c r="G20" i="9"/>
  <c r="G21" i="9"/>
  <c r="G22" i="9"/>
  <c r="G23" i="9"/>
  <c r="G24" i="9"/>
  <c r="J47" i="17"/>
  <c r="J45" i="17" l="1"/>
  <c r="J46" i="17"/>
  <c r="J48" i="17"/>
  <c r="J49" i="17"/>
  <c r="J50" i="17"/>
  <c r="J31" i="15"/>
  <c r="K31" i="15"/>
  <c r="J14" i="15"/>
  <c r="K14" i="15"/>
  <c r="J27" i="15"/>
  <c r="K27" i="15"/>
  <c r="J28" i="15"/>
  <c r="K28" i="15"/>
  <c r="J32" i="15"/>
  <c r="K32" i="15"/>
  <c r="J33" i="15"/>
  <c r="K33" i="15"/>
  <c r="J5" i="15"/>
  <c r="K5" i="15"/>
  <c r="J6" i="15"/>
  <c r="K6" i="15"/>
  <c r="J15" i="15"/>
  <c r="K15" i="15"/>
  <c r="J34" i="15"/>
  <c r="K34" i="15"/>
  <c r="J35" i="15"/>
  <c r="K35" i="15"/>
  <c r="J36" i="15"/>
  <c r="K36" i="15"/>
  <c r="J37" i="15"/>
  <c r="K37" i="15"/>
  <c r="J7" i="15"/>
  <c r="K7" i="15"/>
  <c r="J8" i="15"/>
  <c r="K8" i="15"/>
  <c r="J16" i="15"/>
  <c r="K16" i="15"/>
  <c r="J38" i="15"/>
  <c r="K38" i="15"/>
  <c r="J29" i="15"/>
  <c r="K29" i="15"/>
  <c r="J39" i="15"/>
  <c r="K39" i="15"/>
  <c r="J17" i="15"/>
  <c r="K17" i="15"/>
  <c r="J18" i="15"/>
  <c r="K18" i="15"/>
  <c r="J30" i="15"/>
  <c r="K30" i="15"/>
  <c r="J19" i="15"/>
  <c r="K19" i="15"/>
  <c r="J12" i="15"/>
  <c r="K12" i="15"/>
  <c r="J20" i="15"/>
  <c r="K20" i="15"/>
  <c r="J21" i="15"/>
  <c r="K21" i="15"/>
  <c r="J40" i="15"/>
  <c r="K40" i="15"/>
  <c r="J9" i="15"/>
  <c r="K9" i="15"/>
  <c r="J4" i="15"/>
  <c r="K4" i="15"/>
  <c r="J10" i="15"/>
  <c r="K10" i="15"/>
  <c r="J22" i="15"/>
  <c r="K22" i="15"/>
  <c r="J23" i="15"/>
  <c r="K23" i="15"/>
  <c r="J24" i="15"/>
  <c r="K24" i="15"/>
  <c r="J41" i="15"/>
  <c r="K41" i="15"/>
  <c r="J25" i="15"/>
  <c r="K25" i="15"/>
  <c r="J11" i="15"/>
  <c r="K11" i="15"/>
  <c r="J26" i="15"/>
  <c r="K26" i="15"/>
  <c r="J13" i="15"/>
  <c r="K13" i="15"/>
  <c r="B14" i="15"/>
  <c r="B27" i="15"/>
  <c r="B28" i="15"/>
  <c r="B32" i="15"/>
  <c r="B33" i="15"/>
  <c r="B5" i="15"/>
  <c r="B6" i="15"/>
  <c r="B15" i="15"/>
  <c r="B34" i="15"/>
  <c r="B35" i="15"/>
  <c r="B36" i="15"/>
  <c r="B37" i="15"/>
  <c r="B7" i="15"/>
  <c r="B8" i="15"/>
  <c r="B16" i="15"/>
  <c r="B38" i="15"/>
  <c r="B29" i="15"/>
  <c r="B39" i="15"/>
  <c r="B17" i="15"/>
  <c r="B18" i="15"/>
  <c r="B30" i="15"/>
  <c r="B19" i="15"/>
  <c r="B12" i="15"/>
  <c r="B20" i="15"/>
  <c r="B21" i="15"/>
  <c r="B40" i="15"/>
  <c r="B9" i="15"/>
  <c r="B4" i="15"/>
  <c r="B10" i="15"/>
  <c r="B22" i="15"/>
  <c r="B23" i="15"/>
  <c r="B24" i="15"/>
  <c r="B41" i="15"/>
  <c r="B25" i="15"/>
  <c r="B11" i="15"/>
  <c r="B26" i="15"/>
  <c r="B13" i="15"/>
  <c r="B31" i="15"/>
  <c r="AD181" i="10"/>
  <c r="AD180" i="10"/>
  <c r="AD179" i="10"/>
  <c r="AD178" i="10"/>
  <c r="AD177" i="10"/>
  <c r="AD176" i="10"/>
  <c r="AD175" i="10"/>
  <c r="AD174" i="10"/>
  <c r="AD173" i="10"/>
  <c r="AD172" i="10"/>
  <c r="AD171" i="10"/>
  <c r="AD170" i="10"/>
  <c r="AD169" i="10"/>
  <c r="AD168" i="10"/>
  <c r="AD167" i="10"/>
  <c r="AD166" i="10"/>
  <c r="AD165" i="10"/>
  <c r="AD164" i="10"/>
  <c r="AD163" i="10"/>
  <c r="AD162" i="10"/>
  <c r="AD161" i="10"/>
  <c r="AD160" i="10"/>
  <c r="AD159" i="10"/>
  <c r="AD158" i="10"/>
  <c r="AD157" i="10"/>
  <c r="AD156" i="10"/>
  <c r="AD155" i="10"/>
  <c r="AD154" i="10"/>
  <c r="AD153" i="10"/>
  <c r="AD152" i="10"/>
  <c r="AD151" i="10"/>
  <c r="AD150" i="10"/>
  <c r="AD149" i="10"/>
  <c r="AD148" i="10"/>
  <c r="AD147" i="10"/>
  <c r="AD146" i="10"/>
  <c r="AD145" i="10"/>
  <c r="AD144" i="10"/>
  <c r="AD143" i="10"/>
  <c r="AD142" i="10"/>
  <c r="AD141" i="10"/>
  <c r="AD140" i="10"/>
  <c r="AD139" i="10"/>
  <c r="AD138" i="10"/>
  <c r="AD137" i="10"/>
  <c r="AD136" i="10"/>
  <c r="AD135" i="10"/>
  <c r="AD134" i="10"/>
  <c r="AD133" i="10"/>
  <c r="AD132" i="10"/>
  <c r="AD131" i="10"/>
  <c r="AD130" i="10"/>
  <c r="AD129" i="10"/>
  <c r="AD128" i="10"/>
  <c r="AD127" i="10"/>
  <c r="AD126" i="10"/>
  <c r="AD125" i="10"/>
  <c r="AD124" i="10"/>
  <c r="AD123" i="10"/>
  <c r="AD122" i="10"/>
  <c r="AD121" i="10"/>
  <c r="AD120" i="10"/>
  <c r="AD119" i="10"/>
  <c r="AD118" i="10"/>
  <c r="AD117" i="10"/>
  <c r="AD116" i="10"/>
  <c r="AD115" i="10"/>
  <c r="AD114" i="10"/>
  <c r="AD113" i="10"/>
  <c r="AD112" i="10"/>
  <c r="AD111" i="10"/>
  <c r="AD110" i="10"/>
  <c r="AD109" i="10"/>
  <c r="AD108" i="10"/>
  <c r="AD107" i="10"/>
  <c r="AD106" i="10"/>
  <c r="AD105" i="10"/>
  <c r="AD104" i="10"/>
  <c r="AD103" i="10"/>
  <c r="AD102" i="10"/>
  <c r="AD101" i="10"/>
  <c r="AD100" i="10"/>
  <c r="AD99" i="10"/>
  <c r="AD98" i="10"/>
  <c r="AD97" i="10"/>
  <c r="AD96" i="10"/>
  <c r="AD95" i="10"/>
  <c r="AD94" i="10"/>
  <c r="AD93" i="10"/>
  <c r="AD92" i="10"/>
  <c r="AD91" i="10"/>
  <c r="AD90" i="10"/>
  <c r="AD89" i="10"/>
  <c r="AD88" i="10"/>
  <c r="AD87" i="10"/>
  <c r="AD86" i="10"/>
  <c r="AD85" i="10"/>
  <c r="AD84" i="10"/>
  <c r="AD83" i="10"/>
  <c r="AD82" i="10"/>
  <c r="AD81" i="10"/>
  <c r="AD80" i="10"/>
  <c r="AD79" i="10"/>
  <c r="AD78" i="10"/>
  <c r="AD77" i="10"/>
  <c r="AD76" i="10"/>
  <c r="AD75" i="10"/>
  <c r="AD74" i="10"/>
  <c r="AD73" i="10"/>
  <c r="AD72" i="10"/>
  <c r="AD71" i="10"/>
  <c r="AD70" i="10"/>
  <c r="AD69" i="10"/>
  <c r="AD68" i="10"/>
  <c r="AD67" i="10"/>
  <c r="AD66" i="10"/>
  <c r="AD65" i="10"/>
  <c r="AD64" i="10"/>
  <c r="AD63" i="10"/>
  <c r="AD62" i="10"/>
  <c r="AD61" i="10"/>
  <c r="AD60" i="10"/>
  <c r="AD59" i="10"/>
  <c r="AD58" i="10"/>
  <c r="AD57" i="10"/>
  <c r="AD56" i="10"/>
  <c r="AD55" i="10"/>
  <c r="AD54" i="10"/>
  <c r="AD53" i="10"/>
  <c r="AD52" i="10"/>
  <c r="AD51" i="10"/>
  <c r="AD50" i="10"/>
  <c r="AD49" i="10"/>
  <c r="AD48" i="10"/>
  <c r="AD47" i="10"/>
  <c r="AD46" i="10"/>
  <c r="AD45" i="10"/>
  <c r="AD44" i="10"/>
  <c r="AD43" i="10"/>
  <c r="AD42" i="10"/>
  <c r="AD41" i="10"/>
  <c r="AD40" i="10"/>
  <c r="AD39" i="10"/>
  <c r="AD38" i="10"/>
  <c r="AD37" i="10"/>
  <c r="AD36" i="10"/>
  <c r="AD35" i="10"/>
  <c r="AD34" i="10"/>
  <c r="AD33" i="10"/>
  <c r="AD32" i="10"/>
  <c r="AD31" i="10"/>
  <c r="AD30" i="10"/>
  <c r="AD29" i="10"/>
  <c r="AD28" i="10"/>
  <c r="AD27" i="10"/>
  <c r="AD26" i="10"/>
  <c r="AD25" i="10"/>
  <c r="AD24" i="10"/>
  <c r="AD23" i="10"/>
  <c r="AD22" i="10"/>
  <c r="AD21" i="10"/>
  <c r="AD20" i="10"/>
  <c r="AD19" i="10"/>
  <c r="AD18" i="10"/>
  <c r="AD17" i="10"/>
  <c r="AD16" i="10"/>
  <c r="AD15" i="10"/>
  <c r="AD14" i="10"/>
  <c r="AD13" i="10"/>
  <c r="AD12" i="10"/>
  <c r="AD11" i="10"/>
  <c r="AD10" i="10"/>
  <c r="AD9" i="10"/>
  <c r="AD8" i="10"/>
  <c r="AD7" i="10"/>
  <c r="AD6" i="10"/>
  <c r="AD5" i="10"/>
  <c r="AD4" i="10"/>
  <c r="AD3" i="10"/>
  <c r="AD2" i="10"/>
  <c r="Q6" i="9" l="1"/>
  <c r="Q7" i="9"/>
  <c r="Q8" i="9"/>
  <c r="Q5" i="9"/>
  <c r="AD170" i="4" l="1"/>
  <c r="AD171" i="4"/>
  <c r="AD169" i="4"/>
  <c r="AD168" i="4"/>
  <c r="AD167" i="4"/>
  <c r="AD166" i="4"/>
  <c r="AD4" i="4" l="1"/>
  <c r="AD5" i="4"/>
  <c r="AD6" i="4"/>
  <c r="AD7" i="4"/>
  <c r="AD8" i="4"/>
  <c r="AD9" i="4"/>
  <c r="AD10" i="4"/>
  <c r="AD11" i="4"/>
  <c r="AD12" i="4"/>
  <c r="AD13" i="4"/>
  <c r="AD14" i="4"/>
  <c r="AD15"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5" i="4"/>
  <c r="AD76" i="4"/>
  <c r="AD77" i="4"/>
  <c r="AD79" i="4"/>
  <c r="AD80" i="4"/>
  <c r="AD81" i="4"/>
  <c r="AD82" i="4"/>
  <c r="AD83" i="4"/>
  <c r="AD84" i="4"/>
  <c r="AD85" i="4"/>
  <c r="AD86" i="4"/>
  <c r="AD87" i="4"/>
  <c r="AD88" i="4"/>
  <c r="AD89" i="4"/>
  <c r="AD90" i="4"/>
  <c r="AD91" i="4"/>
  <c r="AD92" i="4"/>
  <c r="AD93" i="4"/>
  <c r="AD94" i="4"/>
  <c r="AD95" i="4"/>
  <c r="AD96" i="4"/>
  <c r="AD97" i="4"/>
  <c r="AD98" i="4"/>
  <c r="AD99" i="4"/>
  <c r="AD100" i="4"/>
  <c r="AD101" i="4"/>
  <c r="AD102" i="4"/>
  <c r="AD103" i="4"/>
  <c r="AD104" i="4"/>
  <c r="AD105"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29"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3" i="4"/>
  <c r="AD154" i="4"/>
  <c r="AD155" i="4"/>
  <c r="AD156" i="4"/>
  <c r="AD157" i="4"/>
  <c r="AD158" i="4"/>
  <c r="AD159" i="4"/>
  <c r="AD160" i="4"/>
  <c r="AD161" i="4"/>
  <c r="AD162" i="4"/>
  <c r="AD163" i="4"/>
  <c r="AD164" i="4"/>
  <c r="AD165" i="4"/>
  <c r="AD3" i="4"/>
</calcChain>
</file>

<file path=xl/sharedStrings.xml><?xml version="1.0" encoding="utf-8"?>
<sst xmlns="http://schemas.openxmlformats.org/spreadsheetml/2006/main" count="34531" uniqueCount="2756">
  <si>
    <t>Kapitola</t>
  </si>
  <si>
    <t>Organizácia</t>
  </si>
  <si>
    <t>Názov projektu</t>
  </si>
  <si>
    <t>Oblasť</t>
  </si>
  <si>
    <t>Fáza</t>
  </si>
  <si>
    <t>Definovanie požiadavky</t>
  </si>
  <si>
    <t>Ciele a výsledný stav</t>
  </si>
  <si>
    <t>Očakávané prínosy</t>
  </si>
  <si>
    <t>Kľúčový výkonnostný ukazovateľ (KPI)</t>
  </si>
  <si>
    <t>Rok</t>
  </si>
  <si>
    <t>Zdroj financovania</t>
  </si>
  <si>
    <t>Suma výdavkov v €</t>
  </si>
  <si>
    <t>Zazmluvnený projekt</t>
  </si>
  <si>
    <t>Zmluva - link</t>
  </si>
  <si>
    <t>Komentár</t>
  </si>
  <si>
    <t>MŠVVaŠ SR</t>
  </si>
  <si>
    <t>Trnavská univerzita v Trnave</t>
  </si>
  <si>
    <t>Rekonštrukcia budovy Adalbertínum - II. etapa</t>
  </si>
  <si>
    <t>Vysoké školstvo</t>
  </si>
  <si>
    <t>Projektová príprava</t>
  </si>
  <si>
    <t>Rekonštrukciou budovy bývalého seminára sv. Vojtecha získa Trnavská univerzita v Trnave cca 3500 m2 úžitkovej plochy, ktorá bude slúžiť ako priestory pre výuku a výskum</t>
  </si>
  <si>
    <t>Cieľom rekonštrukcie je komplexne obnoviť budovu Adalbertína (kultúrna pamiatka) a jej okolie</t>
  </si>
  <si>
    <t>Realizáciou rekonštrukčných prác bude k dispozícii pre TU 3500 m2 úžitkovej plochy + nádvorie. Plocha budovy bude využitá na vedu, výskum, vyučovací proces a ako administratívne priestory.</t>
  </si>
  <si>
    <t>Úspora primárnej energie vplyvom obnovy je 41% vzhľadom na budovu v pôvodnom stave.</t>
  </si>
  <si>
    <t>EÚ</t>
  </si>
  <si>
    <t>áno</t>
  </si>
  <si>
    <t>https://www.crz.gov.sk/data/att/4386533_dokument1.pdf ;      https://www.crz.gov.sk/data/att/3189956.pdf</t>
  </si>
  <si>
    <t>Aktuálne prebieha proces zabezpečovania stavebného povolenia</t>
  </si>
  <si>
    <t>Spolufinancovanie EÚ</t>
  </si>
  <si>
    <t>APVV</t>
  </si>
  <si>
    <t>IS pre podávanie a správu projektov</t>
  </si>
  <si>
    <t>IKT vybavenie (hardvér)</t>
  </si>
  <si>
    <t>Nový Informačný systém APVV / aktualizácia Informačného systému APVV na podávanie a správu projektov výskumu a vývoja v rámci verejných výziev APVV z dôvodu ukončenia zmluvy v roku 2022, úprava hodnotiaceho procesu, zvýšenie bezpečnosti, zastaraná verzia, ..</t>
  </si>
  <si>
    <t xml:space="preserve">Modernizovaný a užívateľsky prívetivý IS  na podávanie a správu projektov výskumu a vývoja, spravujúci rozsiahlu databázu projektov (cca 1000 až 2000), databázu riešiteľov (cca 6000 až 8000), databázu domácich a zahraničných hodnotiteľov projektov (cca 6000 až 8000). Do IS na podávanie a správu projektov výskumu a vývoja vstupujú žiadatelia pri podávaní projektov, riešitelia projektov, hodnotitelia pri hodnotení žiadostí a projektoví manažéri pri spravovaní projektov. IS bude využívať prepojenie na existujúce verejné registre. IS bude v rámci elektronizácie verejnej správy prepojený s IS registratúry na zabezpečenie elektronického podpisovania a pečatenia dokumentov. IS bude zabezpečovať elektronické priraďovanie hodnotiteľov. V prípade legislatívnych zmien bude IS podporovať panelové hodnotenie projektov. </t>
  </si>
  <si>
    <t>Zabezpečenie podávania a správy projektov výskumu a vývoja vrátane transparentného hodnotiaceho procesu a zverejňovania informácií o projektoch, o ich výsledkoch a prínosoch. Rozšírenie elektronizácie procesov, napr. zabezpečenie úplnej elektronickej komunikácie s riešiteľmi.</t>
  </si>
  <si>
    <t>172/2005 Z. z. Zákon o organizácii štátnej podpory výskumu a vývoja a o doplnení zákona č. 575/2001 Z. z. o organizácii činnosti vlády a organizácii ústrednej štátnej správy v znení neskorších predpisov (§12 ods.7 )</t>
  </si>
  <si>
    <t xml:space="preserve">optimálny počet spravovaných bežiacich projektov cca 3000,časový údaj pre realizáciu akéhokoľvek úkonu v systéme max. 30 sek.                    </t>
  </si>
  <si>
    <t>ŠR</t>
  </si>
  <si>
    <t>nie</t>
  </si>
  <si>
    <t>Akadémia umení, Fakulta výtvarných umení</t>
  </si>
  <si>
    <t>Sanácia havarijneho stavu pochôdznych terás (balkónov) a priľahlého svetlíka budovy dekanátu FVU AU</t>
  </si>
  <si>
    <t>odstránenie pôvodnej krytiny balkónov, výmena konštrukčnej skladby balkónov,                                                                                                                    oprava fasády po zatekaní balkónov -  murárske práce, 	                                                                           maliarske práce - maliarsky náter čelnej a bočnej steny budovy,                                                             výmena pôvodných vstupných (latkových) dverí na balkóny vstupom zo svetlíka,                            výmena pôvodných latkových častí svetlíka a okienok za riadne okná (varianta plast, hliník),     výmena zvodov + klampiarske  práce</t>
  </si>
  <si>
    <t>Balkóny sú zle izolované, prepúšťajú vodu, čoho následkom je opadávanie nosného muriva betónového prekladu nad schodiskom. Na budove je už kritický stav s odkrytím železnej konštrukcie nad vstupom do budovy FVU AU. Vstup do budovy je frekventovaný, hrozí možnosť úrazu padaním muriva. Cieľom rekonštrukcie sú murárske a klampiarske práce a výmena pôvodných vstupných (latkových) balkónových dverí zo  svetlíka (sú</t>
  </si>
  <si>
    <t>Odstránenie zatekania budovy, opadávanie muriva, zaistenie bezpečnosti vstupu do budovy Dekanátu FVU AU, výmena nefunkčných dverí a úspora tepelnej energie budovy  výmenou pôvodných častí svetlíka a okienok za riadne okná.</t>
  </si>
  <si>
    <t xml:space="preserve">Zákon č. 131/2002 Z.z. o vysokých školách </t>
  </si>
  <si>
    <t xml:space="preserve">Zaistenie bezpečnosti vstupu do budovy cca 200 študentov a zamestnancov FVU a úspora energií výmenou okien svetlíka. </t>
  </si>
  <si>
    <t>Sanácia  strechy budovy Ateliérov FVU AU.</t>
  </si>
  <si>
    <t>Sanácia 800m2 plechovej strechy, (výmena,resp. náter a častí plechovej krytiny, parozábrana, klampiarske práce a výmena poškodených žľabov).</t>
  </si>
  <si>
    <t xml:space="preserve">Plechová krytina strechy po 25 rokoch je extrémne skorodovaná, časti strechy sú perforované, pretekali a boli opravované. Cieľom je zabrániť zatekaniu strechy do budovy Ateliérov FVU AU a zvýšiť energetickú úsporu, voči tepelným stratám budovy. Rekonštrukcii musí predchádzať dôsledná analýza prizvaným odborníkom, nakoľko môže ísť o kombináciu závad. V roku 2024 prebehne vypracovanie odborného posudku stavu havárie, s popisom havárie a rozpočtom od znalca. </t>
  </si>
  <si>
    <t>Prínosom daného investičného zámeru je zabrániť hlbšiemu poškodeniu majetku atmosferickými vplyvmi na krytinu strechy.</t>
  </si>
  <si>
    <t>Budova poskytuje výučbu pre 181 študentov FVU AU.</t>
  </si>
  <si>
    <t>Športovo-relaxačná zóna pre študentov FVU AU</t>
  </si>
  <si>
    <t>Vytvoriť podmienky pre vybudovanie outdoorového  ihriska na športové aktivity a  relax študentov FVU AU zakúpením 5 ks outdoorových posilňovacích strojov, vrátane dopravy a montáže, gumová multifunkčná rohož v priestore inštalovaných strojov,  10 ks exteriérových lavičiek, terénne úpravy a zeleň.</t>
  </si>
  <si>
    <t xml:space="preserve">Fakulta plánuje vytvoriť priestor pre športovo-relaxačné aktivity študentov, ktoré sú požadované študentmi, prostredníctvom ankiet realizovaných fakultou k poskytovanému vzdelávaniu. </t>
  </si>
  <si>
    <t xml:space="preserve">Vytvoriť priestor pre športovo-relaxačné aktivity študentov, v rámci duševnej hygieny vzdelávania.                                                          Projekt plánuje fakulta zrealizovať vo dvore medzi budovami Ateliérov FVU AU a budovou dekanátu FVU AU. </t>
  </si>
  <si>
    <t>vytvorenie plánovanej infraštruktúry bude využívať aktuálne 181 študentov.</t>
  </si>
  <si>
    <t>Akadémia umení v Banskej Bystrici</t>
  </si>
  <si>
    <t>Zvuková izolácia učebne muzikálového spevu FMU</t>
  </si>
  <si>
    <t>Projektová príprava + realizácia</t>
  </si>
  <si>
    <t>Pre vzdelávanie v oblasti muzikálového herectva sú potrebné učebne, ktoré spĺňajú hygienické požiadavky na šírenie hluku (zvuku).</t>
  </si>
  <si>
    <t>Zníženie ekvivalentnej hladiny hluku</t>
  </si>
  <si>
    <t>zlepšenie vzdelávacieho procesu</t>
  </si>
  <si>
    <t>zákon o VŠ</t>
  </si>
  <si>
    <t>dosiahnutie úrovne podľa STN 730525 a STN730527</t>
  </si>
  <si>
    <t>FDU AU</t>
  </si>
  <si>
    <t>Projekt UHD PTZ kamerový a potprodukčný systém pre záznam divadelných predstavení</t>
  </si>
  <si>
    <t>Realizácia</t>
  </si>
  <si>
    <t>Modernizácia existujúceho Divadelného štúdia AU BB pre viackamerové nakrúcanie vo vysokom rozlíšení, následný strih videa a jeho streamovanie do online priestoru. Verné simulovanie profesionálnej praxe v televíznych štúdiách a produkčných spoločnostiach Spolupráca všetkých troch fakúlt Akadémie umení, ktoré môžu využívajú priewstory Divadelného štúdia.</t>
  </si>
  <si>
    <t xml:space="preserve">Zmodernizované Divadelná štúdio AU BB bude vybavené profesionálnymi filmovými kamerami so záznamom 4K. Kamera disponuje kompletným príslušenstvom.  Výsledný stav by tvoril kompletný a kompaktný profesionálny systém, ktorý by umožňoval záznam viackamerovou štúdiovou technikou, ktorú by však študenti vedeli využívať aj pri ďalších projektoch, napríklad v exteriéroch. Štúdio by zároveň umožňovalo spracovanie obrazu vo vysokom rozlíšení a jeho priamo streamovanie pre koncového užívateľa tak, aby si študenti prešli celým reťazcom televíznej tvorby až po odvysielanie výsledného audiovizuálneho diela. </t>
  </si>
  <si>
    <t>Naším cieľom je zabezpečiť prepojenie štúdijných programov  filmového umenia a všetkých štúdijných programov na 3 fakultách AU v Banskej Bystrici. Zabezpečiť tak  pre vyučovací proces globálny štandard vo výučbe a prezentácii divadelných diel, vystúpení študentov múzickej fakulty, muzikálov, alebo prezentácii výstupov študentov výtvarnej fakulty - intermediálnej tvorby.  Vo výsledku veľká divadelná sála slúži aj ako divadelná a konferenčná a multifunkčná prezentačná miestnosť pre poslucháčov všetkých troch fakúlt AU BB, napríklad umelecko-vedeckých konferencií, ktoré by tak bolo možné zaznamenávať a prenášať do online priestoru.</t>
  </si>
  <si>
    <t>Zákon o Vysokých školách</t>
  </si>
  <si>
    <t xml:space="preserve">Zvýšenie technologického zabezpečenia divadelnej sály pre všetky projekcie 3 fakúlt Akadémie umení. Zvýšenie atraktivity štúdia na Akadémii umení - väčší záujem o štúdium / vyšši počet hlásiacich sa študentov. Zvýšená uplatniteľnosť absolventov na trhu práce. </t>
  </si>
  <si>
    <t>príloha rozpočet nákupu a špecifikácia technológií</t>
  </si>
  <si>
    <t>Rekonštrukcia kotolne</t>
  </si>
  <si>
    <t>Navrhuje sa výmena pôvodných kotlov za nové kondenzačné a vyregulovanie vykurovacej sústavy s novou inteligentnou reguláciou.</t>
  </si>
  <si>
    <t>Zníženie energetickej náročnosti budovy</t>
  </si>
  <si>
    <t>Zákon o vysokých školách</t>
  </si>
  <si>
    <t>Plán obnovy, Komponent 8: Zvýšenie výkonnosti slovenských vysokých škôl</t>
  </si>
  <si>
    <t>Zníženie energetickej náročnosti budov o 30 % ( nutné realizovať aj inštaláciu fotovoltických článkov  viď hárok Fotovoltika Horná )</t>
  </si>
  <si>
    <t>POO</t>
  </si>
  <si>
    <t>Zhotovenie fotovoltickej elektrárne Horná 95, 974 01 Banská Bystrica</t>
  </si>
  <si>
    <t>Zníženie energetickej náročnosti budov Akadémie umení v Banskej Bystrici</t>
  </si>
  <si>
    <t>Zníženie výdavkov na elektrickú energiu - 2 odberné mieasta</t>
  </si>
  <si>
    <t>Zníženie energetickej náročnosti budov o 30 % ( nutné realizovať aj rekonštrukciu koltolne viď hárok Rekonštrukcia kotolne FDU )</t>
  </si>
  <si>
    <t>S ohľadom na situáciu s vývojom cien energií v roku 2022 a predpoklad na rok 2023 Akadémia umení v Banskej Bystrici si nechala spracovať analýzu odberného miesta na Kollárovej 22 a Hornej 95 za účelom eliminácie dopadu nárastu cien za elektrickú energiu</t>
  </si>
  <si>
    <t>Zhotovenie fotovoltickej elektrárne Kollárova 22, 974 01 Banská Bystrica</t>
  </si>
  <si>
    <t>Zníženie energetickej náročnosti budov o 30 %.</t>
  </si>
  <si>
    <t>Technologická obnova svetelného parku - Filmové štúdio</t>
  </si>
  <si>
    <t>nahradenie svietidiel novou technológiou</t>
  </si>
  <si>
    <t xml:space="preserve">výmena reflektorov Filmové a Divadelné štúdio </t>
  </si>
  <si>
    <t>zníženie energetickej záťaže</t>
  </si>
  <si>
    <t>zákon 131/2002 Z.z. o vysokých školách</t>
  </si>
  <si>
    <t>zníženie energetickej záťaže o 20 - 30%</t>
  </si>
  <si>
    <t>Technologická obnova svetelného parku - Divadelné štúdio</t>
  </si>
  <si>
    <t xml:space="preserve">výmena reflektorov Divadelné štúdio </t>
  </si>
  <si>
    <t xml:space="preserve">Kamerový systém AU BB	</t>
  </si>
  <si>
    <t>Kompletná obnova zabezpečenia budov AU BB kamerovým systémom pre zvýšenie bezpečnosti osôb na pracovisku.</t>
  </si>
  <si>
    <t>Výmena pôvodného kamerového systému za nový kamerový systém.</t>
  </si>
  <si>
    <t>Zabezpečenie a ochrana majetku AU BB.</t>
  </si>
  <si>
    <t xml:space="preserve">Zabezpečenie štandardnej úrovne kamerového systému a bezpečnosti osôb na pracovisku v budovách AU BB. </t>
  </si>
  <si>
    <t>Obnova telefónnych liniek AU BB (VOIP)</t>
  </si>
  <si>
    <t>Výmena zastaralého a nepodporovaného HW Call managera (ústredňa), ISR routerov (pripojenie na verejné telefonné linky), ako aj stolových telefónov - za aktuálne modely zariadení.</t>
  </si>
  <si>
    <t>Zaistitenie dostupnosti telefónnych služieb pevných liniek v rámci objektov AU BB. Rozšírenie funkcionalít o videohovory a konferencie.</t>
  </si>
  <si>
    <t>Garancia dostupnosti služieb, minimalizácia výpadkov a pridanie moderných funkcionalít zaisťujúcich nové možnosti komunikácie a dištančného vzdelávania v rámci AU BB.</t>
  </si>
  <si>
    <t xml:space="preserve">Zabezpečenie štandardnej úrovne internej komunikácie s využitím telefónnych liniek v budovách AU (VOIP) a podpora relevantných prac. procesov v rámci AU BB. </t>
  </si>
  <si>
    <t>Obnova LAN infraštruktúry AU BB</t>
  </si>
  <si>
    <t>Výmena zastaralého HW centrálnych, distribučných a prístupových prepínačov s doplnením zariadení, za účelom zvýšenia bezpečnosti - podľa požiadaviek Zákona o kybernetickej bezpečnosti 69/2018 Z.z.</t>
  </si>
  <si>
    <t xml:space="preserve">Skvalitnenie služieb, odozvy a celkové zvýšenie priepustnosti dátových prenosov v rámci metropolitnej siete AU s dôrazom na bezpečnosť podľa platného Zákona o kybernetickej bezpečnosti 69/2018 Z.z. </t>
  </si>
  <si>
    <t>Zlepšenie spoľahlivosti, efektivity a bezpečnosti aktívnych komunikačných uzlov v rámci metropolitnej siete AU v súlade s platnou legislatívou. Zefektívnenie samotnej výučby vďaka stabilnejšiemu a rýchlejšiemu prepojeniu objektov AU a taktiež aktualizácia prepojenia na používané cloudové platformy a informačné systémy.</t>
  </si>
  <si>
    <t>Zvýšenie a zabezpečenie spoľahlivosti, efektivity a bezpečnosti aktívnych komunikačných uzlov v rámci siete AU v súlade s platnou legislatívou a Zákonom o kybernetickej bezpečnosti 69/2018 Z.z.</t>
  </si>
  <si>
    <t>Súčasná LAN infraštruktúra v budovách Akadémie umení v Banskej Bystrici je značne zastaralá a dlhodobo neudržateľná pretože aktívne sietové prvky sú už výrobcom nepodporované, čiže v prípade poruchy sa už nedajú opraviť a hrozí výpadok všetkých elektronických služieb v jednotlivých budovách AU. Nakoľko máme v inštitúcií IP telefóniu, ktorá je zabezpečená aj cez LAN hrozí do budúcna výpadok telefónnych služieb a možnosť zavolať si prvú pomoc. Taktiež používanie súčasných zastaralých zariadení nespĺňa niektoré náležitosti Zákona o kybernetickej bezpečnosti 69/2018 Z.z. 
Riešením je kompletná obnova centrálnych, distribučných a prístupových prepínačov s doplnením zariadení na zvýšenie bezpečnosti. Týmto sa výrazne zvýši rýchlosť, spoľahlivosť a bezpečnosť metropolitnej siete AU a zároveň sa vyrieši súlad s platnou legislatívou o kybernetickej bezpečnosti.</t>
  </si>
  <si>
    <t>Obnova WLAN infraštruktúry AU BB</t>
  </si>
  <si>
    <t>Výmena zastaralého a technologicky nepodporovaného HW a doplnenie bezdrôtových prístupových bodov v objektoch AU BB.</t>
  </si>
  <si>
    <t>Zvýšenie dostupnosti, odozvy, kvality a bezpečnosti bezdrôtového pripojenia na Internet a LAN v objektoch AU BB.</t>
  </si>
  <si>
    <t>Zlepšenie možností pripojenia na Internet - pre študentov, zamestnancov a hostí AU BB, vrátane využitia medzinárodnej siete Eduroam. Zefektívnenie výučby vďaka stabilnejšiemu pripojeniu na cloudové služby a interné IS AU.</t>
  </si>
  <si>
    <t>Štandardizácia vybranej časti infraštruktúry IT určenej pre študentov, zamestnancov a hostí AU BB, vrátane medzinárodnej siete Eduroam, cloudových služieb a interného IS AU, v zmysle aktuálnych tech. požiadaviek.</t>
  </si>
  <si>
    <t xml:space="preserve">Súčasná WLAN infraštruktúra Akadémie umení v Banskej Bystrici je značne zastaralá a tým pádom nemôže poskytovať študentom a zamestnancom kvalitné bezdrôtové pripojenie na internet a služby s tým súvisiace. Taktiež je aj dlhdobo neudržateľná, pretože výrobca hardware už neposkytuje na tento produkt žiadnu podporu, čiže v prípade poruchy sa zariadenie nedá opraviť. Nakoľko máme v inštitúcií IP telefóniu, ktorá je zabezpečená aj cez WLAN hrozí do budúcna výpadok telefónnych služieb a možnosť zavolať si prvú pomoc. Dlhodobo sa stretávame aj s problémom pripojenia nových zariadení, ktoré sú považované za bezpečnostný štandard, nakoľko naše WLAN jednotky  nemajú podporu pre súčasné aktualizácie.
Jediným riešením je kompletná výmena všetkých bezdrôtových prístupových bodov za nové moderné zariadenia, ktoré zabezpečia zvýšenie dostupnosti, kvality a bezpečnosti bezdrôtového pripojenia na internet a interné informačné systémy v priestoroch AU. Vďaka stabilnejšiemu a rýchlejšiemu pripojeniu budú študenti a zamestnanci efektívnejšie využívať cloudové služby (videohovory, streamy, atď.), ktoré sa vo výčbe uplatňujú čoraz častejšie. </t>
  </si>
  <si>
    <t>Interné dátové úložisko AU BB</t>
  </si>
  <si>
    <t>Obnova zastaralého interného dátového úložiska AU BB, ktoré disponuje nedostatočným a degradovateľným diskovým priestorom s nízkou spoľahlivosťou.</t>
  </si>
  <si>
    <t xml:space="preserve">Navýšenie kapacity diskového priestoru dátového úložiska AU BB pre archiváciu interných dát, zlepšenie priepustnosti kopírovania súborov a celk. zvýšenie spoľahlivosti uložených dát. </t>
  </si>
  <si>
    <t>Rozšírenie technologických možností na podporu vnútorných procesov na AU BB (ukladanie informácií určených pre zamestnancov a študentov AU BB), priestor na vytváranie onine archívov prác študentov AU BB, zlepšenie možnosti zálohovania dôležitých interných dokumentov a ďalšie.</t>
  </si>
  <si>
    <t xml:space="preserve">Kompatibilita systému, kapacita úložiska a jeho stabilita, ako aj ďalšie tech. parametre danej infraštrukúry nedosahujú v súčasnosti štandardne požadovanú úroveň. </t>
  </si>
  <si>
    <t>Postprodukcia</t>
  </si>
  <si>
    <t>projektová dokumentácia+realizácia</t>
  </si>
  <si>
    <t>Vybudovať profesionálne zázemie pre postprodukčný reťazec z pohľadu vznikajúcich študentských audiovizuálnych prác na Akadémii umení BB, ktorý bude verne simulovať súčasné globálne trendy a tvorivé a prac. postupy pri realizácii širokej škály audiovizuálnych diel a autorských výstupov.</t>
  </si>
  <si>
    <t>Naším cieľom je vytvoriť samostatné pracoviská na profesionálnu finalizáciu produkcie určené pre študentov AU BB. Strižne, audio postprodukciu a profesionálny colorgrading s použitím najmodernejších technológií.</t>
  </si>
  <si>
    <t>Študenti Akadémie umení v Banskej Bystrici budú mať k dispozícii profesionálne prostredie na postprodukciu svojich umeleckých prác - od strihu, cez postprodukciu zvuku až po coloring obrazu pri využití najmodernejšieho hardvéru a softvéru, ktorý sa využíva v postprodukčnom procese v medzinárodnom prostredí. Zámer sleduje to, aby sa študent po absolvovaní štúdia dokázal etablovať v profesionálnych štúdiách, televíznych spoločnostiach a pod. v rámci globalizovaného trhu práce. Zároveň ide o vytvorenie motivačného prostredia pre umeleckú a ďalšiu tvorivú činnosť pedagógov.</t>
  </si>
  <si>
    <t>Zákon 131/2002 Z.z, o vysokých školách</t>
  </si>
  <si>
    <t xml:space="preserve">Zvýšenie atraktivity štúdia na Akadémii umení - väčší záujem o štúdium / vyšši počet hlásiacich sa študentov. Zvýšená uplatniteľnosť absolventov na trhu práce. </t>
  </si>
  <si>
    <t>Dobudovanie technickej infraštruktúry predpokladá nákup technických zariadení, vrátane aktualizácie IT  a zakúpenia príslušného balíka softvérov. V rámci tejto aktivity bude realizácia projektu zabezpečená prostredníctvom oficiálnych dodávateľov tech. zariadení a služieb.</t>
  </si>
  <si>
    <t>Zvukové štúdio DOLBY ATMOS</t>
  </si>
  <si>
    <t>projektová príprava + realizácia</t>
  </si>
  <si>
    <t xml:space="preserve">Realizácia moderného štúdia pre zvukovú finalizáciu a prezentáciu audiovizuálnych diel v obrazovej a zvukovej kvalite globálneho štandardu, vo zvuk. formáte DOLBY ATMOS. </t>
  </si>
  <si>
    <t xml:space="preserve">Miestnosť musí byť špeciálne akusticky upravená podľa certifikátu DOLBY ATMOS. Zvukové štúdio bude vybavené modulárnym ovládacím pultom s príslušným softvérom (s príslušenstvom) na spracovanie zvuku systémom DOLBY ATMOS a reproduktorovou sústavou konfigurovanou na daný priestor. Štúdio bude disponovať premietacím plátnom s rozmermi 10 x 5 m a projektorom s 8K rozlíšením umiestneným v samostatnej premietacej kabíne.   </t>
  </si>
  <si>
    <t xml:space="preserve">Dolby Atmos je 3D objektová technológia na reprodukciu priestorového zvuku, ktorá spočíva v presnejšom rozložení zvuku v priestore. Táto technológia poskytuje nové spracovanie zvukového dizajnu s použitím väčšieho množstva kanálov, ktorými je zvuk distribuovaný (a to vrátane stropných reproduktorov, ktoré pridávajú doteraz nepočutý dojem výšky), tak aj spôsobom, akým je zvuk namixovaný. To čím je Dolby Atmos inovatívnejší od Dolby 5.1 je, že nemá pevne stanovený počet použitých reproduktorov. Počet reproduktorov je vždy navrhnutý v súlade s veľkosťou sály, miestnosti a pod. 
Zvukové štúdio DOLBY ATMOS sa bude prioritne využívať na postprodukčné úpravy zvukového záznamu audio a audiovizuálnych diel. Zároveň bude štúdio slúžiť ako projekčná kinosála určená pre kontrolné projekcie výsledných diel študentov všetkých troch fakúlt (FDU, FMU, FVU) Akadémie umení v Banskej Bystrici, ako aj na prezentácie menšieho rozsahu.  </t>
  </si>
  <si>
    <t>Zákon 131/2002 Z.z. o vysokých školách</t>
  </si>
  <si>
    <t>Zvukové štúdio DOLBY ATMOS bude slúžiť študentom jednotlivých fakúlt AU BB, kde pod vedením a v  interakcii s pedagógmi budú rozvíjať svoje profesijné kompetencie v navrhnutých predmetoch, za ktoré  získajú kredity. Silnou stránkou projektu je prepojenosť jednotlivých aktivít projektu s praxou. V pláne je spolupráca s výkonnými umelcami, inštitúciami, podnikmi a zástupcami z kreatívneho priemyslu.</t>
  </si>
  <si>
    <t xml:space="preserve">Rekonštrukcia kinosaly FDU </t>
  </si>
  <si>
    <t>Modernizácia kinosály FDU / AU BB na prezentáciu filmových diel v 8K rozlíšení a vytvorenie konferenčnej miestnosti pre „MasterClassy“.</t>
  </si>
  <si>
    <t>Naším cieľom je zabezpečiť pre vyučovací proces globálny štandard vo výučbe a prezentácii filmových diel v 8K digitálnej projekcii a audiotechniku v štandarde Dolby Digital Surround 7.1. Vo výsledku bude kinosála slúžiť aj ako konferenčná a multifunkčná prezentačná miestnosť pre poslucháčov všetkých troch fakúlt AU BB.</t>
  </si>
  <si>
    <t>Študenti Akadémie umení dostanú možnosť prezentovať svoje práce vo vysokej obrazovej kvalite a zároveň bude kinosála slúžiť ako moderná konferenčná miestnosť pre „MasterClass“.</t>
  </si>
  <si>
    <t xml:space="preserve">Zvýšenie atraktivity štúdia na Akadémii umení - väčší záujem o štúdium / vyšši počet hlásiacich sa študentov. Zvýšená uplatniteľnosť absolventov na trhu práce. Ďalej organizácia špecifických podujatí (napr. medzinárodného filmového festivalu študentských krátkych filmov) a prezentácia filmových diel vo vysokom rozlišení 8K. </t>
  </si>
  <si>
    <t xml:space="preserve">Zrekonštruovaná kinosála FDU bude slúžiť ako projekčná miestnosť určená pre kontrolné projekcie výsledných diel a prác študentov všetkých troch fakúlt AU BB, ako aj na prezentácie menšieho rozsahu, napr. činnosť akademického kinoklubu a pod. </t>
  </si>
  <si>
    <t>Modernizácia TV štúdia</t>
  </si>
  <si>
    <t>Modernizácia existujúceho Televízneho štúdia AU BB pre viackamerové nakrúcanie vo vysokom rozlíšení, následný strih videa a jeho streamovanie do online priestoru. Verné simulovanie profesionálnej praxe v televíznych štúdiách a produkčných spoločnostiach.</t>
  </si>
  <si>
    <t>Zmodernizované Televízne štúdio AU BB bude vybavené profesionálnymi filmovými kamerami so záznamom 8K, ktoré ponúkajú dynamický rozsah 17+ clonových čísel a rozlíšenie 8192 x 4320 efektívnych pixelov. 8K snímač zaznamenáva 17x väčšie rozlíšenie, aké poskytujú HD kamery, čo kameru predurčuje na dlhodobé využívanie pri profesionálnej tvorbe. Kamera disponuje kompletným príslušenstvom (set objektívov, kamerový statív, diaľkové ovládanie objektívov, kontrolné monitory atď.). Štúdiovú techniku doplnia - kamerová jazda, kamerový robotický žeriav a steadycam. Štúdio disponuje profesionálnym svetelným parkom, ktorý by sme chceli doplniť o moderné led svetlá. Výsledný stav by tvorilo kompletné a kompaktné profesionálne televízne štúdio, ktoré by umožňovalo záznam viackamerovou štúdiovou technikou, ktorú by však študenti vedeli využívať aj pri ďalších projektoch, napríklad v exteriéroch. Štúdio by zároveň umožňovalo spracovanie obrazu vo vysokom rozlíšení a jeho priamo streamovanie pre koncového užívateľa tak, aby si študenti prešli celým reťazcom televíznej tvorby až po odvysielanie výsledného audiovizuálneho diela.
Televízne štúdio AU BB by malo byť vybavené stálym, tzv. nekonečným zeleným, bielym a čiernym pozadím. Zelené nekonečné pozadie pre kľúčovanie s fabiónom (cyklorama) – green screen je využiteľné pre rôznorodú audiovizuálnu tvorbu. Biele nekonečné pozadie s fabiónom (cyklorama) je najčastejšie využívané na hudobné videoklipy alebo produktové videá, reklamy a fotografovanie. Univerzálny priestor štúdia sa môže využívať na kľúčovanie a točenie videa alebo akúkoľvek audiovizuálnu tvorbu.</t>
  </si>
  <si>
    <t>Očakávaným prínosom bude vytvorenie moderného pracoviská, ktoré študentom zabezpečí kvalitné materiálne vybavenie, aby počas vyučovacieho procesu zvládli prípravu a výrobu televíznych a filmových projektov  -  profesionálne spracovanie materiálu od počiatočnej až do finálnej podoby audiovizuálneho produktu, tak aby celý proces verne simuloval podmienky, ktoré čakajú študentov vo filmovej a televíznej praxi po ukončení štúdia.
Neustálym rozvojom moderných digitálnych technológii sa aj v profesionálnej televíznej a filmovej oblasti kladie čoraz väčší dôraz na zvládnutie týchto procesov, čomu aj AU BB prispôsobuje študijné plány, aby jej absolventi obstáli na trhu práce. Nové technológie budú slúžiť študentom na všetkých 3. stupňoch štúdia a využívať ich budú študenti všetkých troch fakúlt AU BB. Profesionálne materiálne vybavenie zvýši súčasné podmienky štúdia a konkurencieschopnosť študentov Akadémie umení v Banskej Bystrici, a to v porovnaní aj so zahraničnými univerzitami podobného zamerania.</t>
  </si>
  <si>
    <t>Zákon 131/2002</t>
  </si>
  <si>
    <t>Aktuálny  stav  predpokladá  zastarané  technologické  AV  celky,  ktoré  nespĺňajú  súčasnépožiadavky na produkciu, posprodukciu a prezentáciu (stream) AV záznamu. Dobudovanie technickej infraštruktúry predpokladá nákup technických zariadení, vrátane aktualizácie IT  a  kancelárskej  techniky  a  zakúpenia  balíka  softvérov. Súčasťou  dobudovania  infraštruktúry  sú  aj  drobné  priestorové  úpravy  existujúcich  priestorovurčených na edukáciu a činnosti projektu (FDU, FMU, FVU), ďalej celková adjustácia priestorov aosadenie mobiliáru. Následne bude vykonaná odborná inštalácia techn. celkov a zariadení a poslednoufázou bude testovanie zariadení.</t>
  </si>
  <si>
    <t>Učebná technika / podpora umeleckej digitálnej tvorby</t>
  </si>
  <si>
    <t>Vybavenie odb. učební AU BB digitálnou technikou a technológiami určenými na podporu digitálnej umeleckej tvorby v oblasti virtuálnej reality, 3D digitálnej tvorby a kreatívneho spracovania digitálneho obrazu.</t>
  </si>
  <si>
    <t>Modernizácia odb. učební AU BB za účelom zvýšenia atraktivity študijných procesov pre súčasných, ale aj budúcich študentov a pedagógov. Vybavenie účební novými digitál. pracovnými stanicami (ws), vrátane licencií a prísluš. technológií, akými sú napr. Virtuálna realita, Rozšírená realita, 3D spracovanie digitálneho obsahu, interaktívna animácia a pod.</t>
  </si>
  <si>
    <t>Atraktívne a kvalitné štúdium spojené s využívaním súčasných technológií, s ktorými sú študenti konfrontovaní v rámci vzdelávacieho procesu. Technické a technologické vybavenie im umožní zapojiť sa ľahšie do praktického tvorivého procesu a spolupracovať na umeleckých a interdisciplinárnych projektoch. Technologicky adekvátne prostredie je pre študentov nielen motivačné, ale podporuje aj vytvorenie kvalitnejšieho vzdelávacieho rámca, ktoré determinuje uplatnenie študentov v praxi.</t>
  </si>
  <si>
    <t>Vybavenie účební novými digitál. pracovnými stanicami s podporou Virtuálnej reality, Rozšírenej reality a 3D spracovania digitálneho obsahu či interaktívnej animácie, je pre danú oblasť vzdelávania (napr. FVU AU BB) nevyhnutné a to najmä z pohľadu súčasných spoločenských požiadaviek.</t>
  </si>
  <si>
    <t>Multifunkčný pavilón AU BB</t>
  </si>
  <si>
    <t>Finalizácia architektonickej štúdie a realizácia projektovej dokumentácie určenej pre novostavbu multifunkčného pavilónu AU BB sú jednou z dôležitých aktivít pri napĺňaní strategických cieľov stanovených v Dlhodobom zámere Akadémie umení pre obdobie 2021 – 2026. Multifunkčný pavilón AU BB poskytne nové priestory a technologické zázemie pre rôznorodé vzdelávacie aktivity spojené s rozvojom umeleckej a vedecko-výskumnej činnosti. Aktuálne pripravovaný variant predpokladá riešenie v podobe modulárnej tzv. „kontajnerovej” architektúry, ktorý počíta prioritne s rozšírením prezenčných a vzdelávacích priestorov FMU (Fakulta múzických umení). Multifunkčný pavilón AU bude dispozične prepojený s Hlavnou budovou Akadémie umení a budú sa v ňom nachádzať aj ďalšie organizačné súčasti akadémie.</t>
  </si>
  <si>
    <t>Akadémia umení v Banskej Bystrici nedisponuje dostatočným objemom priestorov určených na priamu výuku študentov resp. umeleckú a vedeckú činnosť pracovníkov. Tento stav obmedzuje aktivity akadémie nielen z pohľadu napĺňania jej dlhodobých rozvojových zámerov, ale výrazne limituje aktuálny koncepčný rozvoj jednotlivých fakúlt a pracovísk. Realizáciou novostavby multifunkčného pavilónu AU BB, vrátane finalizácie príslušnej PPD a PD, by bolo možné danú problematiku riešiť komplexne a efektívne, a to v konkrétne stanovených etapách.</t>
  </si>
  <si>
    <t>Zväčšenie priestorovej kapacity určenej pre priamu výučbu študentov - vhodné akustické prostredie, multimediálne prezentačné priestory (koncertná sála) a pod.</t>
  </si>
  <si>
    <t>Zväčšenie priestorovej kapacity o 1450 m².</t>
  </si>
  <si>
    <t xml:space="preserve">Predprojektová dokumentácia (PPD) je spracovaná na úrovni overovacej objemovej štúdie a základného architektonického konceptu ako podkladu pre dopracovanie a finalizáciu architektonickej štúdie, ktorá by následne tvorila základný rámec pre vypracovanie PD. </t>
  </si>
  <si>
    <t>Šopa / Pavilón FVU</t>
  </si>
  <si>
    <t xml:space="preserve">Finalizácia predmetnej architektonickej štúdie a realizácia projektovej dokumentácie súvisí s komplexnou rekonštrukciou objektu AU BB s názvom Šopa / Pavilón FVU. Aktivita je súčasťou strategických cieľov stanovených v Dlhodobom zámere AU BB (2021 – 2026). Šopa / Pavilón FVU poskytne renovované priestory pre základné aj rozšírené vzdelávacie aktivity a podporu umeleckej činnosti predovšetkým na úrovni FVU (Fakulta výtvarných umení). </t>
  </si>
  <si>
    <t>FVU na Akadémii umení v Banskej Bystrici nedisponuje dostatočným objemom a kvalitou priestorov určených na priamu výuku študentov resp. vlastnú rozšírenú umeleckú činnosť. Tento stav obmedzuje aktivity FVU z pohľadu plnenia stanovených rozvojových zámerov. Prípravou PPD a PD pre rekonštrukciu a následnou rekonštrukciou objektu Šopa / Pavilón FVU je možné danú problematiku efektívne riešiť.</t>
  </si>
  <si>
    <t xml:space="preserve">Dobudovanie ateliérových a dielenských priestorov nevyhnutných pre rôzne segmenty vizuálneho umenia. Zväčšenie priestorovej kapacity určenej na priamu výučbu študentov Fakulty výtvarných umení AU BB. Podpora tvorivej, umeleckej a umelecko-vedeckej činnosti doktorandov a pedagógov. V neposlednom rade zvýšenie atraktivity štúdia na FVU Akadémii umení a zvýšená uplatniteľnosť absolventov na trhu práce. </t>
  </si>
  <si>
    <t>Zväčšenie priestorovej kapacity o 1250 m2.</t>
  </si>
  <si>
    <t>Predprojektová dokumentácia (PPD) je spracovaná na úrovni pôvodnej architektonickej štúdie, ktorá je vhodným podkladom pre aktualizáciu a finalizáciu novej architektonickej štúdie, ktorá by následne tvorila základný rámec pre vypracovanie PD.</t>
  </si>
  <si>
    <t>Univerzita Komenského v BA/Botanická záhrada UK</t>
  </si>
  <si>
    <t>Obnova a oprava detského ihriska v priestoroch BZUK</t>
  </si>
  <si>
    <t>Existujúce detské ihrisko je zastarané, nevyhovujúce súčasnej legislatíve v zmysle certifikácie. Je potrebné ho obnoviť.</t>
  </si>
  <si>
    <t>Výmena zastaraných komponentov na detskom ihrisku v BZ v zmysle legislatívy o správe verejných detských ihrísk, zvýšenie kvalitatívnej (nie kvantitatívnej) atraktivity prvkov na ihrisku s cieľom ich certifikácie.</t>
  </si>
  <si>
    <t>Komplexná ponuka služieb BZ pre navštevníkov - deti, popri edukačných cieľoch z oblasti flóry, spríjemnenie času detí stráveného v priestoroch záhrady</t>
  </si>
  <si>
    <t>Zákon č. 131/2002 Z.Z. o vysokých školách</t>
  </si>
  <si>
    <t>PVV   str. 40 - DETI, ŽIACI, ŠTUDENTI
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t>
  </si>
  <si>
    <t xml:space="preserve">zvýšenie bezpečnosti detí </t>
  </si>
  <si>
    <t>Iné</t>
  </si>
  <si>
    <t>realizácia</t>
  </si>
  <si>
    <t>Oprava a sanácia jazierok</t>
  </si>
  <si>
    <t>Z jazierkok pre vodnú flóru dlhodobo uniká voda. Je potrebná ich oprava - utesnenie novou povrchovou úpravou.</t>
  </si>
  <si>
    <t>V betónových jazierkach na rozáriu sa vyskytujú praskliny a netesnosti z rozpadajúceho sa betónu, cez ktoré uniká voda. Neustále sa musí kolísavá hladina vody dopĺňať čo sťažuje udržiavanie expozície vodných rastlín. Je potrebné vyčistenie obvodového muriva ako aj dna jazierok, vyspravenie a utesnenie trhlín vrstvou poteru a následných vodeodolných náterov zamedzujúcich presakovaniu a úniku vody.</t>
  </si>
  <si>
    <t>V čase silných odparov a nedostatku zrážok zabezpčujú jazierka mikroklímu rastlinám nachádzajúcim s v ich bezprostrednej blízkosti. Vodné rastliny v nich vysadené dávajú možnosť návštevníkom spoznať rôzne druhy rastlín a umožňujú poukázať na vodný ekosystém spolu s vodnými živočíchmi - ryby, obojživelníky, plazy, vodný hmyz.</t>
  </si>
  <si>
    <t xml:space="preserve">Integrovaný národný energetický a klimatický plán do roku 2030 </t>
  </si>
  <si>
    <t>Rekonštrukcia výstavného skleníka v Botanickej záhrade UK Bratislava</t>
  </si>
  <si>
    <t>Rekonštrukcia a oprava jedného z výstavných skleníkov</t>
  </si>
  <si>
    <t xml:space="preserve">Cieľom je rekonštrukcia jedného z výstavných skleníkov v BZUK Bratislava. Posledná rekonštrukcia prebehla v roku 1991. Zmena technológií a materiálov v súčasnosti zabezpečí optimalizovanú prevádzku a dosiahnutie optimálnych klimatických podmienok pre jednotlivé skupiny rastlín.
</t>
  </si>
  <si>
    <t>Zníženie vykurovacích nárokov a ušetrenie spotrebovanej energie na vykurovanie pri využití prekrytia skleníkov lexanom oproti doterajším sklám, pri vybudovaní automatického zavlažovania úsporu vody pri zálievke rastlín, vytvorenie zásobného systému využitia zrážkovej vody na polievanie rastlín.</t>
  </si>
  <si>
    <t>Smernica Európskeho Parlamentu a Rady (EÚ) 2018/844 o energetickej hospodárnosti budov a iné</t>
  </si>
  <si>
    <t>realizácia 2026</t>
  </si>
  <si>
    <t>Rekonštrukcia výstavných skleníkov v Botanickej záhrade UK Bratislava</t>
  </si>
  <si>
    <t>Rekonštrukcia a oprava 6 výstavných skleníkov</t>
  </si>
  <si>
    <t xml:space="preserve">Cieľom je rekonštrukcia ostatných  výstavných skleníkov v BZUK Bratislava. Posledná rekonštrukcia prebehla v roku 1991. Zmena technológií a materiálov v súčasnosti zabezpečí optimalizovanú prevádzku a dosiahnutie optimálnych klimatických podmienok pre jednotlivé skupiny rastlín.
</t>
  </si>
  <si>
    <t>realizácia 2028</t>
  </si>
  <si>
    <t>TUKE</t>
  </si>
  <si>
    <t>Cassovia New Industry Cluster (CNIC-TUKE-CGDT)</t>
  </si>
  <si>
    <t>Príprava + realizácia</t>
  </si>
  <si>
    <t>Realizácia Košického priemyselného clustra</t>
  </si>
  <si>
    <t>Investičný zámer je súčasťou Košického priemyselného clustra, ktorý vznikol na základoch stratégie pre premyselný a technologický rozvoj regionu Košíc, mesta Košic, univerzit a SAV</t>
  </si>
  <si>
    <t>Rozvoj univerzít, mesta , kraja</t>
  </si>
  <si>
    <t>VVŠ nevypĺňajú</t>
  </si>
  <si>
    <t>Smernica Európskeho Parlamentu a Rady (EÚ) 2018/844 o energetickej hospodárnosti budov, digitálna európa, zelená európa</t>
  </si>
  <si>
    <t>Dlhodobá stratégia obnovy fondu budov, Nízkouhlíková stratégia rozvoja Slovenskej republiky do roku 2030 s výhľadom do roku 2050, Integrovaný národný energetický a klimatický plán do roku 2030, digitálne Slovensko a kreatívny priemysel</t>
  </si>
  <si>
    <t>Vedecko technologické centrum, zelená europa, zelené technológie, skvalitnenie akademického prostredia, digitalizácia, zdravie obyvateľstva (9500 študentov, 1600 zamestnancov).</t>
  </si>
  <si>
    <t>Centrum vedecko-technických informácií SR (CVTI SR)</t>
  </si>
  <si>
    <t>Dátová ekonomika: zdieľanie a správa dát</t>
  </si>
  <si>
    <t>Informačné systémy</t>
  </si>
  <si>
    <t xml:space="preserve">Rozvoj dátovej ekonomiky v členských krajinách Európskej únie (EÚ) bude v najbližších rokoch napredovať. Dáta a ich zdieľanie vo verejnej aj v podnikateľskej sfére prispejú k digitálnej transformácii a k riešeniu spoločenského vývoja ako je vznik inteligentných miest, digitalizácia zdravotnej starostlivosti, inteligentná mobilita a energetická transformácia. 
Zdieľanie dát môže zlepšiť udržateľnosť, zlepšiť zdravie, znížiť chudobu, zvýšiť rovnosť alebo prispieť k obehovejšiemu hospodárstvu. Celkovo môže táto nová tvorba hodnoty viesť k dodatočnému rastu HDP každej krajiny.
Slovensko, aj z dôvodu aktuálnej nepriaznivej ekonomickej situácie a hľadania nástrojov na jej zmenu, potrebuje aktivovať dátovú ekonomiku a čo najskôr vytvoriť základy pre jej fungovanie, pretože dáta môžu byť práve jedným z fungujúcich nástrojov tejto zmeny. 
Dátová ekonomika meria celkové dopady dátového trhu na ekonomiku ako celok a je založená primárne na dostupnosti, zdieľaní a opätovnom používaní dát. Ak sú existujúce dáta zdieľané, odborníci rýchlejšie získavajú nové informácie, pretože už nemusia realizovať vlastný výskum alebo inú odbornú činnosť pre získanie vstupných dát a môžu sa viac sústrediť na inovácie a rozvoj. 
Dôležitý externý zdroj s detailnými informáciami o téme dátová ekonomika: https://ec.europa.eu/newsroom/dae/redirection/document/96294 </t>
  </si>
  <si>
    <t>Strategický cieľ: Vytvoriť základy zdieľania dát a aktivovať dátovú ekonomiku na Slovensku.
Ďalšie ciele: 
- Realizácia prieskumu - poznanie aktuálneho stavu dát pre potreby riešenia systému ich správy a pre vybudovanie dátových priestorov.
- Zber prípadov použitia (use cases) pre potreby dátových priestorov a spoznanie ich potenciálneho vplyvu na spoločnosť.
- Vytvorenie Systému pre správu dát pre získanie prehľadu o existujúcich dátach vyprodukovaných na Slovensku.
- Štandardizácia vybraných zdrojov dát podľa požiadaviek pre dátové priestory.
- Vybudovanie šiestich dátových priestorov pre zdieľanie dát.
- Praktické zapojenie hodnotných informačných systémov a dátových služieb do EOSC infraštruktúry.
- Vytvorenie vzdelávacieho programu v systéme celoživotného vzdelávania pre dátových odborníkov.
- Vytvorenie webového portálu - spoločného miesta pre prístup k Systému pre správu dát, k dátovým priestorom, vzdelávaniu a pre získavanie komplexných informácií z oblasti dátovej vedy.</t>
  </si>
  <si>
    <t>Podpora vedcov a výskumníkov vytvorením možnsti zdieľať existujúce dáta (výskumné, odborné), čo im ušetrí čas a financie, pretože nebudú musieť realizovať vlastný výskum alebo inú potrebnú činnosť pre vytvorenie dát, ktoré potrebujú a ktoré už existujú.
Podpora pre študentov, doktorandov a učiteľov rovnako v zmysle prístupu a využívaniu existujúcich dát.
Prehľad pre všetkých o existujúcich dátach produkovaných na Slovensku, evidovaných v Systéme pre správu dát.
Podpora digitálnej transformácie Slovenska. Nasledujúci akčný plán digitálnej transformácie Slovenska pre roky 2027 - 2030 a realizáciu úloh v tomto pláne bude možné založiť aj na využívaní a zdieľaní dát ako podpornom nástroji pre úspešnú realizáciu.
Aktivovanie dátovej ekonomiky na Slovensku.
Napĺňanie výziev a iniciatív EÚ v oblasti dátovej vedy.
Sprístupnenie a prezentovanie slovenských služieb založených na dátach cez Európsky cloud pre otvorenú vedu EOSC.
Budovanie siete dátových odborníkov na Slovensku.
Učenie našej spoločnosti využívať hodnotné dáta pre svoj život a aktivity.</t>
  </si>
  <si>
    <t>Záväzok v štatúte CVTI SR riešiť dátovú vedu a dátovú integritu.</t>
  </si>
  <si>
    <t>Digitálna dekáda 2030,
Akt o dátach,
Európska dátová stratégia, 
Nariadenie Európskeho parlamentu a Rady o harmonizovaných pravidlách týkajúcich sa spravodlivého prístupu k dátam a ich používania, 
Deklarácia - Budovanie cloudu novej generácie pre podniky a verejný sektor v EÚ.
CVTI SR (MŠVVaŠ SR) je poverená organizácia za Slovensko pre Európsky cloud pre otvorenú vedu (EOSC).</t>
  </si>
  <si>
    <t xml:space="preserve">Digitálna dekáda 2030 (pre Slovensko),
Stratégia digitálnej transformácie Slovenska 2030,
Plán úoh Pracovnej skupiny pre riešenie dátovej vedy na Slovensku (pracovná skupina oficiálne schválená ministrom MŠVVaŠ SR v roku 2023).
</t>
  </si>
  <si>
    <t>Počet nových výstupov alebo zlepšení pomocou zdieľania dát cez dátové priestory (startupy, inovácie, vyriešenie problému, zlepšenie služieb, zlepšenie produktov, a pod.).
Počet poskytnutých informácií o existujúcich dátach cez Systém pre správu dát.
Počet nových dátových odborníkov pomocou poskytnutého vzdelávania.
Počet aplikovaných use cases v danom dátovom priestore.
Počet sprístupnení slovenských dátových služieb cez EOSC Marketplace.</t>
  </si>
  <si>
    <t>10 000 000,- Eur</t>
  </si>
  <si>
    <t>Projekt navrhovaný pre Program Slovensko.
Téma Dátová ekonomika a zdieľanie dát patrí medzi kľúčové témy EÚ pre najbližšie roky do 2030.</t>
  </si>
  <si>
    <t>CVTI SR</t>
  </si>
  <si>
    <t>Modernizácia národnej infraštruktúra pre podporu digitálnej komunikácie a kolaborácie vo vede a výskume na Slovensku (DIH NTI).</t>
  </si>
  <si>
    <t>Veda a výskum</t>
  </si>
  <si>
    <t>Projekt nadväzuje na dlhodobo prevádzkovanú Národnú Teleprezentačnú Infraštruktúru (NTI) z roku 2015, ktorá obsahuje vyše 200 videokonferenčných miestnosti na univerzitách a VaV inštitúciách a cez ktorú sa realizovalo stovky tisíc videokonferenčných spojení a tisíce riadených živých vysielaní hybridných konferencií pre stovky tisíc divákov. Dôležitosť existencie infraštruktúry NTI sa ukázala aj v období COVID-19 (zabezpečila komunikačné potreby aj pre krízové využitie štátu). Pandémia akcelerovala celé odvetvie digitálnej kolaborácie a je vysoký predpoklad že dopyt nebude klesať ani v najbližších rokoch. Pôvodná pilotná infraštruktúra za takmer dekádu svojej existencie z dôvodu rýchleho vývoja vyžaduje zásadnú obnovu a tranzíciu do moderných služieb digitálnej kolaborácie, ktoré budú kompatibilné so súčasnými technológiami, bezpečné a spoľahlivé. Okrem prevádzky je jej úlohou slúžiť aj ako platforma tvorby inovatívnych konceptov a produktov digitálnej kolaborácie. Ďalšie zdroje : Monitorovacie správy projektu NTI ( 2016-2020).</t>
  </si>
  <si>
    <t>Cieľom projektu je modernizácia existujúcej NTI a jej transformácia do podoby Digitálneho inovačného hubu – bude dobudovaná centralizovaná podporná infraštruktúra - 2 fyzické centra podpory prevádzky a rozvoja, ktoré budú v zapojených VaV inštitúciách zavádzať inovatívne postupy a implementácie platforiem sieťových služieb efektívnej a bezpečnej kolaborácie. Okrem udržania pôvodnej NTI a doplnenia infraštruktúrnych vrstiev interoperability, kompatibility a bezpečnosti bude cieľom aj udržanie a modernizácia centrálneho archivu NTI obsahujúceho hodnotné videozáznamy VaV podujatí za obdobie vyše 8 rokov (v súčastnosti tisícky hodín). NTI môže tvoriť aj záložnú komunikačná infraštruktúru štátu pre mimoriadnej situácie.</t>
  </si>
  <si>
    <t>Umožní efektívnejšie spolupracovať a zdieľať výsledky VaV komunite. Primárne podporí rozvoj ďalších oblastí multidisciplinárneho výskumu a inovácií, ale sekundárne ponúkne aj postupy, know-how a prototypové riešenia pre tvorbu špecializovaných produktov na báze kolaboratívnych a streamingových technológií využiteľných v rôznych odvetviach priemyslu alebo medicínskej oblasti (AI počítačové videnie s prepojením na automatizáciu).</t>
  </si>
  <si>
    <t>-</t>
  </si>
  <si>
    <t>EU Akčný plán digitálneho vzdelávania (2021-2027)</t>
  </si>
  <si>
    <t>Akčný plán digitálnej transformácie Slovenska (2023–2026)
Stratégia digitálnej transformácie Slovenska 2030</t>
  </si>
  <si>
    <t>Modernizácia a nasadenie kolaboratívnej platformy v univerzitách a výskumných inštitúciách ( min. 50 lokalít ), v partnerskom podniku ( min. 5 ), v inkubátore/startup centre ( min. 3 ),  v národnej kontaktnej kancelárii alebo VaV poradenskom centre ( min. 3 ). Technická partnerská realizácia živých vysielaní VaV podujatí ( min. 100 + 150 sprístupnených záznamov v archíve NTI ). Články vo vedeckých časopisoch z prístupu k implementácii infraštruktúry ( min. 10 ).</t>
  </si>
  <si>
    <t>Projektu NTI sa ukončilo obdobie udržateľnosti v r. 2020 a odvtedy je infraštruktúra neustále prevádzkovaná bez modernizácie.</t>
  </si>
  <si>
    <t>Národný popularizačný ekosystém (PopVaT III)</t>
  </si>
  <si>
    <t>Projekt nadväzuje na aktivity a zistenia vyplývajúce z doterajších skúseností a realizovaných aktivít, v rámci ktorých NCP VaT pri CVTI SR zrealizovalo viaceré analýzy formou prieskumu verejnej mienky vo vybraných cieľových skupinách (napr. verejnosť, mládež, vedecká komunita). Zo zistených výsledkov a analýz realizovaných prieskumov vyplýva, že aj napriek prevládaniu osobného záujmu o dianie vo vede a technike verejnosťou je nevyhnutné rozvíjať jednotlivé popularizačné aktivity, a tým odstraňovať bariéry nezáujmu o túto oblasť, ktorými sú napríklad absencia informácií či zložitosť danej témy. Jednotlivé rozvíjané aktivity popularizácie by pritom mali reflektovať názory a súčasné potreby a preferencie jednotlivých cieľových skupín vyplývajúce zo získaných údajov. Aj napriek nespornému zlepšeniu podmienok a stavu popularizácie vedy a techniky na Slovensku je naďalej nevyhnutné systémovo zlepšovať vnímanie vedy a techniky spoločnosťou, rozvíjať jednotlivé popularizačné aktivity smerované na deti, talentovanú mládež, študentov a laickú verejnosť, zabezpečiť udržateľné fungovanie budovanej národnej popularizačnej siete vrátane zabezpečenia dostatočného množstva popularizátorov, zaistiť systematický rozvoj zážitkových centier vedy a siete centier popularizácie, ktoré budú popularizovať vedu a techniku atraktívnou zážitkovou formou, a vytvoriť tak efektívny ekosystém popularizácie vedy a techniky s celonárodným dosahom. Navrhovaný projekt bude v uvedených oblastiach nadväzovať na doteraz realizované aktivity, zohľadňovať výsledky a skúsenosti z predchádzajúceho projektu a dlhodobých skúseností NCP VaT v rámci popularizácie vedy a techniky.</t>
  </si>
  <si>
    <t>Cieľom projektu  je vytvorenie národného popularizačného ekosystémun prostredníctvom realizácie 3 nasledovných podaktivít: 
1. Vybudovanie a rozvoj centier vedy a zážitkovej popularizácie vedy
Hlavným cieľom podaktivity 1 je vybudovanie a rozvoj centier vedy a zážitkovej popularizácie ako významnej súčasti popularizácie vedy a techniky zážitkovou formou so zohľadnením potrieb jednotlivých cieľových skupín, organizácia a spoluorganizácia popularizačných podujatí realizovaných v rámci siete centier vedy, ako aj rozvoj medzinárodnej spolupráce v danej oblasti. 
2. Informačná popularizácia vedy 
Hlavným cieľom podaktivity 2  je realizácia významných popularizačných aktivít a podpora podujatí smerovaným na deti, mládež, študentov a laickú verejnosť, podpora komunikácie vedy, čitateľskej gramotnosti, kritického myslenia a boja proti dezinformáciám	           
3. Rozvoj národnej popularizačnej siete a posilňovanie popularizácie vo vnútri vedeckej komunity                                                                                                                                                                                                                                                                                                  Hlavným cieľom podaktivity 3  je zabezpečenie dlhodobej podpory, spolupráce a čiastočného rozširovania národnej popularizačnej siete vrátane vytvorenia mechanizmu a zabezpečenia vzdelávania pre budúcich popularizátorov vedy a techniky, ako aj rozvoj popularizačných aktivít smerovaných na odbornú verejnosť</t>
  </si>
  <si>
    <t xml:space="preserve">Realizácia projektu povedie ku kontinuálnemu zvyšovaniu pozornosti subjektov verejnej a súkromnej sféry v oblasti prínosov vedy a techniky pre všeobecný rozvoj spoločnosti. Zároveň má ambíciu podnietiť vyvolanie záujmu nových partnerov a zvýšenie pozornosti celej verejnosti o vedu a techniku prostredníctvom podpory popularizačných aktivít a ich realizácie pomocou národnej popularizačnej siete a centier vedy, výstupov v médiách a vedecko-popularizačných publikáciách. Zároveň umožní naďalej motivovať mladých ľudí k štúdiu významných študijných programov technických a prírodovedných disciplín a následnej práci talentovaných študentov a mladých výskumníkov na vysokých školách, univerzitách, vo vedecko-výskumných inštitúciách a výskumných zložkách podnikov. Uvedomenie si potreby rozvoja popularizačných aktivít v oblasti vedy a techniky vedie aj k zvýšeniu povedomia verejnosti o úlohách vedy a techniky a realizácii ich výsledkov v praktickom živote, k zlepšeniu čitateľskej gramotnosti, kritického myslenia, boja proti dezinformáciám a taktiež k zlepšeniu komunikačných zručností pracovníkov výskumu a vývoja a vedcov a v neposlednej rade aj k zvýšeniu prestíže a celospoločenského uznania vedeckého a výskumného povolania. </t>
  </si>
  <si>
    <t>Stratégia popularizácie vedy a techniky v spoločnosti schválená uznesením vlády SR č. 103/2007, Stratégia výskumu a inovácií pre inteligentnú špecializáciu Slovenskej republiky (RIS 3), Národná stratégia výskumu, vývoja a inovácií 2030 a  Akčný plán Národnej stratégie výskumu, vývoja a inovácií 2030</t>
  </si>
  <si>
    <t>Vybudovanie veľkého zážitkového centra vedy a 2 regionálnych centier, vytvorenie 5 putovných expozícií, realizácia 20 popularizačných podujatí, vybudovanie národnej popularizačnej infraštruktúry</t>
  </si>
  <si>
    <t>OBNOVA A ROZVOJ DÁTOVÉHO CENTRA A INFORMAČNÝCH SYSTÉMOV  CVTI SR (ďalej len DCVaV)</t>
  </si>
  <si>
    <t>Keďže v dnešnej dobe sa špičková veda a výskum bez použitia najmodernejších a vysoko výkonných IT technológií a vo všeobecnosti IKT infraštruktúry nezaobíde, budovanie a podpora centralizovanej IKT infraštruktúry je nevyhnutnosťou. Verejné vedecko-výskumné inštitúcie (najmä vysoké školy a SAV) si v rámci prevádzkovanej infraštruktúry Dátového centra pre výskum a vývoj (ďalej len DC VaV) osvojili používanie centrálne poskytovaných IT služieb, ktoré si nevedia najmä z dôvodu vysokej finančnej náročnosti zabezpečiť vlastnými silami lokálne, alebo ktorých dostupnosť je evidentne efektívnejšia na centrálnej platforme. Tu je práve významný priestor na zabezpečenie vysoko efektívnej a kvalitnej podpory na centrálnej úrovni vo forme poskytovania služieb v oblasti prevádzky vysokovýkonnej IKT infraštruktúry (hardvér, sieťové služby, dátové úložiská, digitalizačné pracovisko a pod.) v oblasti budovania, rozvoja a prevádzkovania centrálnych informačných systémov pre podporu vedy a výskumu, alebo pri zabezpečení finančne náročných licencií na používanie rozsiahlych vedeckých softvérových balíkov. CVTI SR bez ďalšieho rozvoja DC VaV nebude ďalej schopné rozvíjať aktuálne svoje, ale aj zverené systémy, nebude schopné ich ani udržiavať a bude nútené postupne znižovať kvalitu poskytovania jednotlivých služieb a postupne ich počet aj redukovať, čo by malo za následok kauzálneho neplnenia si povinností v oblastiach zverených úloh samotným zriaďovateľom.</t>
  </si>
  <si>
    <t xml:space="preserve">Hlavné ciele projektu budú prínosné pre oblasť podpory vedy a výskumu: 
- Implementácia zelených technológií pre modernizáciu dátového centra a implementácia cloudových služieb. Príprava prostredia, ktoré bude efektívnejšie, ekologickejšie, úspornejšie a výkonnejšie na základe moderných technológií a potrieb vedeckej a akademickej obce. 
- Kontinuálna modernizácia a podpora aplikačnej infraštruktúry pre potreby vedy a výskumu na Slovensku. Zvýšenie úrovne kybernetickej a informačnej bezpečnosti podľa zákonu 69/2018 Z.z. o kybernetickej bezpečnosti.
- Integrácia s EOSC cez akademickú infraštruktúru pre inštitúcie MŠVVaM a CVTI cloudu. Podpora integrácie na vedecké komunity v rámci EU a zvýšenie efektivity v kooperácii a výmene informácií. Podpora iniciatívy Európskej politiky otvorenej vedy.
- Modernizácia a migrácia informačných systémov MŠVVaM do prostredia CVTI. Poskytnutie nástrojov na efektívnu migráciu do prostredia moderného a zeleného datacentra CVTI. Taktiež poskytnutie nástrojov a prostredia na modernizáciu systémov MŠVVaM a zvýšenie efektivity ich správy. 
</t>
  </si>
  <si>
    <t xml:space="preserve">Navrhovaný projekt má riešiť celosvetovo požadované témy ako je spracovanie výskumných dát, interoperabilita informačných systémov, centrálnu správu dát pre aplikovanie princípu „jedenkrát a dosť“ podľa odporúčaní pre rozvoj informačných systémov verejnej správy, integráciu s externými referenčnými registrami štátu - najmä Registrom zamestnancov vysokých škôl, Centrálnym registrom študentov, Registrom fyzických osôb, publikovanie otvorených výskumných dát, problematiku FAIR dát, podporu hodnotenia vedy na Slovensku, master data manažment, centrálnu správu identít, poskytovanie služieb IKT infraštruktúry a pod. Moderná infraštruktúra s aktuálnym hardvérom, ale aj potrebným softvérom, nám umožnia byť súčasťou Európskeho cloudu pre otvorenú vedu (EOSC) a budeme vedieť prispievať k podpore vedy na medzinárodnej úrovni. </t>
  </si>
  <si>
    <t>Digitálna transformácia a modernizácia IKT infraštruktúry a systémov v DCVaV CVTISR</t>
  </si>
  <si>
    <t>Národný projekt STRATUM - Strategický projekt rozvoja dátových služieb poskytovaných prostredníctvom informačných systémov a implementácie dátovej vedy a analytiky pre vedeckú komunitu a podporu znalostnej spoločnosti</t>
  </si>
  <si>
    <t>CVTI SR prevádzkuje v rámci svojej vlastnej IKT infraštruktúry systémy národného významu, s dosahom na všetky inštitúcie tvoriace vedecko-výskumnú komunitu v Slovenskej republike. CVTI SR vybudovalo a prevádzkuje viacero kľúčových informačných systémov realizovaných prostredníctvom národných projektov. Národný projekt STRATUM predstavuje snahu o integráciu pod jednotnú interoperabilnú platformu za účelom zvýšenia efektivity využitia vedecko výskumných dát a zjednotenie výsledkov do uceleného komplexu informačných systémov a služieb na podporu vedy a výskumu, pričom okrem modernizácie jednotlivých častí prináša inovatívne moduly využívajúce prvky systémov umelej inteligencie. CVTI SR predstavuje prirodzené miesto realizácie tohto typu národných projektov, nakoľko nie je v silách a kompetenciách jednotlivých vedeckých a výskumných inštitúcií budovať centrálne systémy s celoslovenským dosahom a poskytovať služby pre všetkých členov a organizácie podieľajúcich sa na vedecko-výskumnej činnosti na Slovensku.</t>
  </si>
  <si>
    <t xml:space="preserve">Projekt STRATUM predstavuje zavŕšenie a rozšírenie aktivít realizovaných v rámci predchádzajúcich národných projektoch a jeho realizáciou dosiahneme vybudovanie národného vedecko-výskumného ekosystému porovnateľného svojou úrovňou so systémami ostatných európskych krajín a to najmä:
- Využitie synergie a integrácia informačných systémov v CVTI SR pre podporu vedy a výskumu. Zavedenie nových funkcionalít a uplatnenie usmernení pre rozvoj informačných systémov verejnej správy (IS VS) v oblasti vedecko-výskumnej komunity a MŠVVaM SR.
- Implementácia a integrácia interoperabilnej platformy s možnosťou kombinácie zdrojových dát pre potreby VaV.
- Dátové prepojenie s NSCC za účelom využitia vysokovýkonnej výpočtovej kapacity SAV.
- Analýza a návrh systému vyhľadávania v dátach -  hybridné multidisciplinárne sémantické vyhľadávanie špecializované na vedecké informácie.
- Vytvorenie, využitie a prepojenie špecializovaných nástrojov pre spracovanie biomedicínskych dát.
- Prezentácia otvorených výskumných dát v CVTI SR a zabezpečenie systémov jednoznačnej identifikácie osôb a inštitúcií pre VaV pracoviská.
</t>
  </si>
  <si>
    <t xml:space="preserve"> -budovanie znalostných systémov založených na ontológiách a kontrolovaných slovníkoch,
 -riešenie multiodborového vyhľadávania prostredníctvom znalostných systémov a umelej inteligencie,
 -metodické a praktické zastrešenie publikovania otvorených výskumných dát,
 -zabezpečenie globálneho systému jednoznačnej identity osôb ORCID pre slovenské VaV pracoviská,
 -zabezpečenie globálneho systému jednoznačnej identity organizácií pre slovenské VaV pracoviská,
- odborné postupy pre prácu s deskriptívnymi metadátami pre vedecko-výskumné pracoviská, s cieľom podporiť sémantickú interoperabilitu.
</t>
  </si>
  <si>
    <t>Smernica Európskeho parlamentu a Rady (EÚ) 2019/1024 z 20. júna 2019,
Európska politika Otvorenej vedy (Open Science), vrátane  iniciatívy European Open Science Cloud (EOSC),
Program informatizácie školstva do roku 2030,
Vyhláška č. 85/2020 Z.z Úradu podpredsedu vlády Slovenskej republiky pre investície a informatizáciu o riadení projektov,
Národná stratégia výskumu, vývoja a inovácií 2030.</t>
  </si>
  <si>
    <t>Počet inovovaných informačných systémov,
Počet poskytoaných dátových služieb,
Počet odborných metodík,
Dostupný register metadátových štandardov,
Vo vedeckej komunite do praxe zavedené jednoznačné identifikátory,
Sprístupnená a používaná platforma pre publikovanie otvorených dát.</t>
  </si>
  <si>
    <t>Národná infraštruktúra otvorenej vedy</t>
  </si>
  <si>
    <t xml:space="preserve">V rámci aktivít projektu bude realizovaná podpora ďalšieho rozvoja a budovania infraštruktúry otvorenej vedy na Slovensku. Je dôležité, aby inštitúcie v slovenskom výskumnom priestore mohli využívať príležitosti, ktoré otvorenosť vedy a výskumu ponúka, spôsobom, ktorý podporuje konkurencieschopnosť vedy a výskumu. Projekt podporuje vzdelávanie oblasti  otvorenej vedy, jeho cieľom je viac otvoriť slovenskú vedu vzájomným zapojením akademických a vedecko-výskumných inštitúcií, budovaním sietí a zdieľaním kompetencií. Projekt zadefinuje zručnosti potrebné na implementáciu princípov otvorenej vedy v slovenskom vedeckom ekosystéme a certifikáciu pre otvorený výskum. 
Prostredníctvom podpory publikovania v režime otvoreného prístupu projekt bude rozvíjať excelentnosť, posilňovať viditeľnosť slovenskej vedy a výskumu a podporu medzinárodnej vedeckej spolupráce. Publikovanie v režime otvoreného prístupu umožňuje vzájomne zdieľať vedecké výsledky, posilňovať reprodukovateľnosť výskumu a zvyšovať efektivitu využívania verejných finančných zdrojov. 
</t>
  </si>
  <si>
    <t xml:space="preserve">Cieľom národného projektu je presadzovanie princípov otvorenej vedy v súlade s prioritami ERA s cieľom posilňovať excelentnosť výskumu. Open Science predstavuje spôsob vykonávania a šírenia výskumu, podporu vedeckého ekosystému, v ktorom sa výskum zviditeľňuje, zdieľa efektívne a vykonáva sa so zvýšenou integritou. Otvorený prístup k  výsledkom vedy a výskumu podporuje verejný prístup k vedeckým publikáciám a dátam, podporuje rýchlejší obeh vedeckých myšlienok, a tak zvyšuje prínosy pre samotnú vedu aj pre spoločnosť ako celok. 
NP reaguje na existujúce nedostatky vo výskumnom systéme identifikované v Správe EÚ o krajine v oblasti vybavenosti, zdieľaní výskumných infraštruktúr, podmienok pre vzdelávanie novej generácie výskumných pracovníkov, zapojenia výskumných tímov do medzinárodnej spolupráce, ako aj spoluprácu verejného a súkromného sektora na výskumných témach. Investície budú smerovať k zlepšení prístupu k potrebným informačným zdrojom pre výskum, vývoj a inovácie, kedy centrálna koordinácia zabezpečí ich optimalizáciu na národnej úrovni. Projektové aktivity sú súčasne zamerané na odstraňovanie informačných a znalostných bariér medzi výskumom a vývojom na jednej strane a spoločnosťou na druhej strane, čo prispieva k šíreniu výstupov a výsledkov slovenského výskumu a vývoja širokej a rozvoji občianskej vedy na Slovensku. 
</t>
  </si>
  <si>
    <t xml:space="preserve"> -Posilňovanie excelentnosti vedy a výskumu,
 -Podpora a zlepšenie kvality celoživotného vzdelávania,
 -Rozvoj odborných zručností pre inteligentnú špecializáciu,
 -Celkové zvýšenie výkonnosti a transparentnosti systému vedy a výskumu prostredníctvom nárastu využívania svetového a slovenského vedeckého obsahu a podpory Open Acces publikovania 
 -internacionalizácia vedy a rozvoj medzinárodnej spolupráce.
</t>
  </si>
  <si>
    <t xml:space="preserve"> -Národný program výchovy a vzdelávania 2018 - 2027
 -Stratégia digitálnej transformácie Slovenska</t>
  </si>
  <si>
    <t xml:space="preserve"> -Vytvorenie centrálnej online platformy pre interaktívne a kolaboratívne vzdelávanie zamerané na rozvoj zručností, digitálnu gramotnosť a budovanie kompetencií potrebných pre implementáciu otvorenej vedy na Slovensku 
 -Vybudovanie systémového mechanizmu na monitorovanie a spracovávanie nákladov spojených s publikovaním v režime otvoreného prístupu
 -Rozvoj a modernizácia digitalizačného pracoviska
 -Vízia a stratégia rozvoja SR do  roku 2030
 -Moderné a úspešné Slovensko
 -Národná stratégia pre otvorenú vedu 2021-2028
 -Program informatizácie školstva do roku 2030, v. 1.0
 -Národná stratégia výskumu, vývoja a inovácií 2030
 -Odporúčanie Komisie (EÚ) 2018/790 z 25. apríla 2018 o prístupe k vedeckým informáciám a ich uchovávaní
 -EU research and innovation programme Horizon Europe 2021 - 2027
 -EU research and innovation policy
 -EU research and innovation strategic plan 2020 – 2024
 -European strategy for data
</t>
  </si>
  <si>
    <t>CVTISR</t>
  </si>
  <si>
    <t>NITT SK III - nastavenie systému riadenia zmluvného výskumu a konzultácií a podpory zakladania inovatívnych podnikov na verejných vedecko-výskumných inštitúciách SR</t>
  </si>
  <si>
    <t xml:space="preserve">Transfer technológií (ďalej len TT) je špecifická činnosť, ktorú vykonávajú na verejných vedecko-výskumných inštitúciách (VVI) špecializované pracoviská (pracoviská/centrá transferu technológií - CTT). Tieto pracoviská musia byť schopné zabezpečovať rôzne odborné činnosti. Súčasťou procesu TT sú potenciálne finančne náročné činnosti – zabezpečovanie priemyselno-právnej ochrany (patenty a iné) a tvorba prototypov. Kvantitatívne najviac využívanou formou TT je na pôde VVI zákazkový výskum a poskytovanie konzultácií. Transfer technológií musí byť na pôde VVI vykonávaný v medziach stanovených legislatívnych rámcov, inak dochádza k nevyužívaniu alebo k úniku vytváraného know-how, k úniku potenciálnych príjmov a k strácaniu konkurencieschopnosti voči iným krajinám. Má preto byť štátnym záujmom, aby VVI financované z verejných zdrojov transfer technológií realizovali a aby to robili správne a transparentne v zmysle globálne najlepšej známej praxe a v súlade so zaužívanými štandardizovanými postupmi. V prostredí, kde k tomu nedochádza prirodzene, má byť v záujme štátu, aby takúto povinnosť presadil, aby nastavil všeobecne záväzné rámce jej realizácie a aby ustanovil autoritu poverenú presadzovaním tohoto štátneho záujmu. Ustanovenie autority sa má oprieť o už existujúce štruktúry a vybudované vzťahy (výstupy projektov NITT SK a NITT SK II), aby nedochádzalo k duplicitám k už dosiahnutým výsledkom. </t>
  </si>
  <si>
    <t xml:space="preserve"> - zlepšenie spôsobu, akým VVI nakladajú s majetkom v podobe duševného vlastníctva vytvorenom v rámci VV projektov financovaných z verejných zdrojov - priblíženie sa k situácii na univerzitách západných krajín
 - trvalé zvýšenie atraktívnosti VVI pre spoluprácu s podnikovou sférou - zavedenie zrozumiteľnej ponuky "produktu" na strane VVI pre podnikovú sféru, nastavenie profesionálnejšej administrácie a riadenia spoluprác, nastavenie zmluvného zabezpečenia spoluprác, ktoré bude plniť štandardizované požiadavky podnikovej praxe 
 - zvýšenie množstva výstupov VV projektov VVI v podobe nového duševného vlastníctva, ktoré prejdú systematickým procesom zhodnotenia ich komerčnej využiteľnosti v praxi
 - zlepšenie dohľadu nad nakladaním s duševným vlastníctvom na VVI prostredníctvom implementácie pravidiel pre nakladanie s duševným vlastníctvom pochádzajúcim z verejných zdrojov podľa najlepšej známej praxe 
 - zavedenie dlhodobej systematickej finančnej podpory pre prípady nových technológií, u ktorých sa zistí vážny záujem o zakúpenie zo strany podnikovej sféry formou možnosti hradenia poplatkov za priemyselno-právnu ochranu a formou podpory vypracovania prezentovateľného prototypu
 - zlepšenie legislatívneho prostredia pre nakladanie s majetkom VVI v podobe duševného vlastníctva - odstránenie identifikovaných prekážok znemožňujúcich alebo obmedzujúcich realizáciu transferu technológií a eliminácia postupov na strane štátu, ktoré sú v rozpore s potrebami transferu technológií (podmienky výziev VV projektov, nediskriminačné odmeňovanie za podávanie prihlášok predmetov priemyselného vlastníctva a pod.)
 - zlepšenie odborných schopností lokálnych pracovísk pre transfer technológií na VVI a zefektívnenie využívania dostupných odborných kapacít ich zdieľaním na úrovni regiónov</t>
  </si>
  <si>
    <t xml:space="preserve">Transfer technológií z verejných VV inštitúcií je nástrojom využívania inovačného potenciálu krajiny, ktorého intenzitu využívania môže štát priamo ovplyvňovať bez spôsobovania trhových deformácií, keďže štátne intervencie sa týkajú verejnej sféry. Sprístupnením inovačného potenciálu VVI súkromnému sektoru ale štát iniciuje trvalé dopady na zvýšenie pomeru inovatívne pôsobiacich podnikov v regiónoch so sídlom VVI a tiež zvýšenie konkurencieschopnosti slovenského podnikateľského prostredia v medzinárodnom porovnaní. Z dlhodobého hľadiska sa vytvára priestor na spätnú podporu verejných inštitúcií z podnikového sektora v smeroch, ktoré sú pre podnikový sektor potrebné.
</t>
  </si>
  <si>
    <t>Uznesenie vlády Slovenskej republiky č. 221 z 28. apríla 2021
Uznesenie vlády Slovenskej republiky č. 71 z 2. februára 2021</t>
  </si>
  <si>
    <t xml:space="preserve">NADREZORTNÁ KOORDINÁCIA VEDY, VÝSKUMU A INOVÁCIÍ A LÁKANIE TALENTOV
POLITIKA ODSTRAŇOVANIA ROZDIELOV MEDZI REGIÓNMI
</t>
  </si>
  <si>
    <t>Štatút CVTI SR v oblasti transferu technológií</t>
  </si>
  <si>
    <t>Národná stratégia výskumu, vývoja a inovácií SR
Národná stratégia duševného vlastníctva</t>
  </si>
  <si>
    <t xml:space="preserve">nárast počtu odborných kompetencií špecializovaných pracovísk VVI v sledovaných oblastiach transferu technológií
počet realizačných procesov jednotlivých oblastí transferu technológií upravených v interných predpisoch (smernicicach) VVI
nárast počtu prípadov spoločného a zmluvného výskumu a konzultácií realizovaných podľa požiadaviek dobrej praxe definovaných v Minimálnom štandardne pre nakladanie s majetkom VVI v podobe duševného vlastníctva vytvoreného z verejných zdrojov
nárast počtu prípadov študentských (start-up) a univerzitných (spin-off)inovatívnych podnikov podporených zo strany VVI podľa požiadaviek dobrej praxe definovaných v Minimálnom štandardne pre nakladanie s majetkom VVI v podobe duševného vlastníctva vytvoreného z verejných zdrojov
nárast počtu prípadov prevodov práv k predmetom priemyselného vlastníctva v rámci transferov technológií prostredníctvom zákazkového výskumu realizovaných v súlade s Minimálnym štandardom
nárast počtu prípadov prevodov práv a udelenia licencií k predmetom priemyselného vlastníctva v rámci transferov technológií prostredníctvom odpredaja a licencovania duševného vlastníctva realizovaných v súlade s Minimálnym štandardom
</t>
  </si>
  <si>
    <t>Inovatívne služby vedeckej knižnice :  Informačná            
infraštruktúra pre vedu a výskum</t>
  </si>
  <si>
    <t>Národný projekt reaguje na existujúce nedostatky vo výskumnom systéme identifikované v Správe EÚ o krajine v oblasti vybavenosti, zdieľaní výskumných infraštruktúr, podmienok pre vzdelávanie novej generácie výskumných pracovníkov, zapojenia výskumných tímov do medzinárodnej spolupráce, ako aj spoluprácu verejného a súkromného sektora na výskumných témach. Investície budú smerovať k zabezpečení prístupu k potrebným informačným zdrojom pre výskum, vývoj a inovácie, kedy centrálna koordinácia zabezpečí ich optimalizáciu na národnej úrovni. Národný projekt bude prispievať k plneniu priorít uvedených v RIS3 SR, ako aj Špecifických odporúčaní Rady EÚ pre Slovensko 2019 a 2020, najmä vo vzťahu k zlepšení kvality verejného výskumu a vývoja, tvorby a šíreniu vedomostí.</t>
  </si>
  <si>
    <t xml:space="preserve">Strategickým cieľom Národného projektu je vytvoriť podmienky pre naplnenie potreby na Slovensku dobudovať a optimalizovať výskumnú infraštruktúru na európsku úroveň. Zabezpečenie prístupov do elektronického vedeckého obsahu má pozitívny vplyv na vedu a výskum v podobe širokej ponuky výskumných informácií a patentov, zdokonalení technik výskumu, prístupu k informáciám o aktuálnych výskumných témach, zdokonaľovaní výskumných zručností a vytvorení priestoru na objavovanie nových oblastí výskumu. Cieľom aktivity je zabezpečiť kontinuitu prístupu k svetovému vedeckému obsahu od renomovaných vydavateľov pre organizácie výskumu a vývoja na Slovensku, ktorý je nevyhnutným predpokladom rozvoja a zvyšovania kvality vedy na Slovensku.. Ďalšie činnosti budú zamerané na efektívnu podporu používateľov, hodnotenie využívania elektronických informačných zdrojov, prípadnú optimalizáciu portfólia a propagačné aktivity. Národný projekt zabezpečuje nevyhnutnú informačnú podporu vedeckovýskumných pracovníkov, čím  výrazne vplýva na kvalitu výsledkov vedecko-výskumnej činnosti a výkonnosť v oblasti výskumu a vývoja na Slovensku. 
</t>
  </si>
  <si>
    <t xml:space="preserve"> -vzájomné prepájanie univerzít, Slovenskej akadémie vied, výskumných inštitúcií a priemyslu uspokojením informačných potrieb prostredníctvom špičkového vedeckého online obsahu od renomovaných vydavateľov,
 -posilňovanie excelentnosti vedy a výskumu, 
 -tvorba podmienok pre rastový potenciál výkonnosti vedy a výskumu,
 -zlepšenie kvality vysokoškolského vzdelávania,
 -internacionalizácia vedy a rozvoj medzinárodnej spolupráce.</t>
  </si>
  <si>
    <t xml:space="preserve"> -RIS3 Stratégia výskumu a inovácií pre inteligentnú špecializáciu SR
 -Stratégia digitálnej transformácie Slovenska
 -Vízia a stratégia rozvoja SR do  roku 2030
 -Stratégia rozvoja slovenského knihovníctva na roky 2015 – 2020 schválená vládou SR</t>
  </si>
  <si>
    <t xml:space="preserve"> -Zlepšovanie IKT kompetencií všetkých vekových skupín obyvateľstva SR
 -Virtuálne študovne pre vedu a výskum
 -Veda online – e-výpožičky aktuálnych printových diel
 -Centrálny register digitalizácie dokumentov VaV
 -Zvýšenie dostupnosti k digitálnemu obsahu pre znevýhodnených vedeckých pracovníkov
 -Národný katalóg digitalizovaných diel VaV
 -EU research and innovation programme Horizon Europe 2021 - 2027
 -EU research and innovation policy
 -EU research and innovation strategic plan 2020 – 2024</t>
  </si>
  <si>
    <t>CVTI SR - Múzeum špeciálneho školstva v Levoči</t>
  </si>
  <si>
    <t xml:space="preserve">Pokračovanie a ukončenie rekonštrukcie výstavných a multimediálnych priestorov, sprístupnenie haptickej výstavy - Po stopách Gotickej cesty </t>
  </si>
  <si>
    <t>Iné (doplní IVP na základe definície požiadavky)</t>
  </si>
  <si>
    <t xml:space="preserve">Projektová príprava a tiež demontáž pôvodných prvkov výstavných a multimediálnych priestorov je zrealizovaná. Tiež sú zhotovené haptické 3D modely vybraných objektov Gotickej cesty (17 ks).     A prečo je dôležité pokračovať v realizácii a sfinalizovať daný projekt?  Múzejný výstavný priestor, po ukončení 1. etapy rekonštrukcie, nemôže využívať, a tým je obmedzená činnosť zážitkového múzea. Priestor bez svietenia a mobiliáru zíva prázdnotou. Investičným projektom uspokojíme kultúrne potreby potenciálnych návštevníkov, školských skupín, ktoré k nám vo zvýšenej miere prichádzajú z celého Slovenska i zahraničia. Žiaľ, v tejto situácii musíme mnohé skupiny, ale aj individuálnych návštevníkov odrieknuť z dôvodu absentujúcich priestorov. Edukáciu v múzeu realizujeme v priestoroch interaktívnej stálej expozície, a to na úkor lektorovaných prehliadok a zasa naopak. Nový výstavný a multimediálny priestor, po ukončení rekonštrukcie, bude adekvátnou, pripravenou interaktívnou platformou na realizáciu a sprístupňovanie krátkodobých autorských i prevzatých výstav, predstavenie umeleckej tvorby umelcov so zdravotným postihnutím, priestorom na realizáciu workshopov, besied, komorných zážitkových konferencií a pod.                                                            </t>
  </si>
  <si>
    <t xml:space="preserve">a) prispejeme k eliminácii rozdielnosti návštevníkov múzea, či už zdravotných, sociálnych, ekonomických či národnostných,
b) podporíme zvýšenie kultúrnej socializácie detí z marginalizovaných komunít,                                                                                                                                                                                      
c) prostredníctvom digitálnej infraštruktúry umožníme návštevníkom adekvátne a moderným, interaktívnym spôsobom vnímanie kultúry, kultúrnych obsahov, čím prispejeme k zvýšeniu digitálnej gramotnosti, vzdelanosti a podpore digitálnych a mäkkych zručností,                                                                   d) vytvoríme digitálne prostredie, ako základ všetkých múzejných výstav, edukatívnych programov, workshopov smerujúcich ku kreatívnemu priemyslu.   </t>
  </si>
  <si>
    <t>Zrealizovaným investičným projektom docielime:                                                                     a) modernizáciu ďalších priestorov múzea         b) podporíme edukáciu v múzeu s oslovením väčšieho počtu školských skupín z celého Slovenska                                                                       c) interaktívnosť obsahov pre návštevníkov rôznorodých vekových skupín, vrátane zahraničných a tiež návštevníkov so špeciálnymi výchovno-vzdelávacími potrebami;</t>
  </si>
  <si>
    <t xml:space="preserve">Múzeum = ideálne miesto pre kultúrnu, edukatívnu a interaktívnu inklúziu. Miesto stierania bariér, ktoré z roka na rok navštevuje vyšší počet návštevníkov nielen zo Slovenska, ale aj zahraničia. Cieľom je vytváranie takých expozícií, múzejných programov, podujatí, kde sú akceptovaní, začleňovaní všetci návštevníci bez ohľadu na fyzické, intelektuálne, sociálne, emocionálne, jazykové a iné podmienky.              Počet návštevníkov v r. 2019-4305, 2020-2858, 2021-3019, 2022-4445, 2023-5279; </t>
  </si>
  <si>
    <t>CVTI SR - Školské výpočtové stredisko Banská Bystrica</t>
  </si>
  <si>
    <t>zateplenie budovy CVTI SR - Školské výpočtové stredisko Banská Bystrica</t>
  </si>
  <si>
    <t>Budovy</t>
  </si>
  <si>
    <t xml:space="preserve">zníženie únikov tepla v priemere aj o 30 %, predĺženie životnosti budovy, výrazné zlepšenie vonkajšieho vzhľadu budovy, lepšia tepelná pohoda v interiéri a menšie prehrievanie cez obvodové steny a strechu, výrazne obmedzí vplyvy teplotných zmien na konštrukciu objektu, má pozitívny vplyv ns jeho statiku a zároveň chráni konštrukciu pred poveternostnými vplyvmi,   ak budova nemá izoláciu, stúpa riziko, že bude poškodená vlhkosťou či kondenzáciou, Tá sa môže vytvárať na povrchu aj vo vnútri stavebného materiálu.    </t>
  </si>
  <si>
    <t xml:space="preserve">Zateplenie predstavuje nielen tepelný štít budovy, ale zároveň chráni aj jej nosné konštrukcie. Keďže výrazne obmedzí vplyvy teplotných zmien na konštrukciu objektu, má pozitívny vplyv na jeho statiku a zároveň chráni konštrukciu pred poveternostnými vplyvmi. Panelové domy z obdobia socializmu boli napríklad projektované na 40 až 60 rokov, čo znamená, že ich životnosť sa v tomto období končí. Až 35 % teploty stratí budova len tým, že nemá izolovanú fasádu. Ak nie je izolovaná ani strecha , uniká ďalších 25 % tepla.  </t>
  </si>
  <si>
    <t xml:space="preserve"> Zateplením dokážeme spomaliť tok tepla a zároveň predĺžiť životnosť budovy. Ak budova nemá izoláciu, stúpa riziko, že bude poškodená vlhkosťou či kondenzáciou. Tá sa môže vytvárať na povrchu aj vo vnútri stavebného materiálu. Cez škáry zateká, na paneloch sa objavujú trhliny, zateplením sa takéto nedostatky odstránia a budova zároveň dostáva ochranný obal pred rôznymi vplyvmi počasia ako chlad, teplo, dážď či mráz. </t>
  </si>
  <si>
    <t>riešenie havarijnej situácie v budove CVTI SR - Školské výpočtové stredisko, rekonštrukcia strechy</t>
  </si>
  <si>
    <t xml:space="preserve">Celková rekonštrukcia strechy na budove ŠVS BB, rozloha 700 m2, strecha je v havarijnom stave, v januári 2024 po vytopení miestností bola vykonaná iba nutná oprava najkritickejších častí v celkovej výške 5 000 €, aby nevznikli škody na majetku ŠVS B.Bystrica </t>
  </si>
  <si>
    <t>odstránenie kritického havarijného stavu, zabránenie ďalšiemu znehodnoteniu majetku a škode na budove, kvalitatívne zlepšenie materiálno-technického stavu budovy</t>
  </si>
  <si>
    <t>ochrana majetku pred vytopením</t>
  </si>
  <si>
    <t>Ekonomická univerzita v Bratislave</t>
  </si>
  <si>
    <t xml:space="preserve">Rekonštrukcia Študentského domova a jedálne Dolnozemská, Bratislava </t>
  </si>
  <si>
    <t xml:space="preserve">Rekonštrukcia Študentského domova a jedálne, ktorý bol postavený v roku 1988.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zníženie negatívneho vplyvu na životné prostredie a vytvorením vhodných podmienok pre štúdium a výchovu absolventov univerzity. </t>
  </si>
  <si>
    <t>Komplexná rekonštrukcia objektu študentského domova a ubytovacej kapacity - 360 lôžok a objektu študentskej jedálne s kapacitou výdaja stravy 3000 obedov denne a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t>
  </si>
  <si>
    <t>Zlepšenie ubytovacích podmienok a zvýšenie energetickej efektívnosti prevádzkovania budovy</t>
  </si>
  <si>
    <t xml:space="preserve">Zákon č. 555/2005 Z. z. 
Vyhláška MZ SR č. 259/2008 </t>
  </si>
  <si>
    <t xml:space="preserve">Integrovaný národný energetický a klimatický plán na roky 2021 - 2030
Nízkouhlíková stratégia rozvoja Slovenskej republiky do roku 2030 s výhľadom do roku 2050 
Nízkouhlíková stratégia rozvoja Slovenskej republiky do roku 2030 s výhľadom do roku 2050 </t>
  </si>
  <si>
    <t>PVV 2023-2027
UDRŽANIE SOCIÁLNEHO ŠTÁTU A POSILNENIE HOSPODÁRSKEJ, SOCIÁLNEJ, ENVIRONMENTÁLNEJ A ÚZEMNEJ SÚDRŽNOSTI SPOLOČNOSTI
Vzdelávacia politiky</t>
  </si>
  <si>
    <t>Plán obnovy a odolnosti
„Podpora pri strategickom rozvoji infraštruktúry vysokých škôl“, komponent č. 8</t>
  </si>
  <si>
    <t xml:space="preserve">Zníženie energetickej náročnosti:
- celková potreba energie o 60,48 % 
- primárna energia o 60,46  % </t>
  </si>
  <si>
    <t>https://www.crz.gov.sk/zmluva/6723949/</t>
  </si>
  <si>
    <t>Rekonštrukcia Študentského domova Horský park Hroboňova 4, Bratislava</t>
  </si>
  <si>
    <t>Rekonštrukcia Študentského domova Horský park Hroboňova 4, Bratislava, ktorý bol postavený v roku 1957 a doteraz neprešiel rekonštrukciou.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a vytvorením vhodných podmienok pre štúdium a výchovu absolventov univerzity.</t>
  </si>
  <si>
    <t xml:space="preserve">Komplexná rekonštrukcia objektu študentského domova a ubytovacej kapacity - 582 lôžok, so zameraným sa na zvýšenie energetickej efektívnosti a zníženie negatívneho vplyvu na životné prostredie, dosiahnuté využitím OZE - obnoviteľných zdrojov energie ako aj vytvorenia vhodných podmienok pre štúdium a výchovu absolventov univerzity. </t>
  </si>
  <si>
    <t>Zníženie energetickej náročnosti o 70 %</t>
  </si>
  <si>
    <t>Rekonštrukcia Študentského domova Starohájska 4, Bratislava</t>
  </si>
  <si>
    <t xml:space="preserve">Rekonštrukcia Študentského domova Starohájska 4, Bratislava ktorý bol postavený v roku 1981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a vytvorením vhodných podmienok pre štúdium a výchovu absolventov univerzity. </t>
  </si>
  <si>
    <t>Komplexná rekonštrukcia objektu študentského domova a ubytovacej kapacity - 208 lôžok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t>
  </si>
  <si>
    <t xml:space="preserve">Zníženie energetickej náročnosti:
- celková potreba energie o 73,20 % 
- primárna energia o 75,42  % </t>
  </si>
  <si>
    <t>190015_066_2023 _ Centrálny register zmlúv.pdf
https://www.crz.gov.sk/zmluva/8555283/</t>
  </si>
  <si>
    <t xml:space="preserve">Splnenie podmienok poskytnutia mechanizmu z POO dňa 18.01.2024
kód projektu
08I01-20-V04-00001
</t>
  </si>
  <si>
    <t xml:space="preserve">Rekonštrukcia Študentského domova Vlčie hrdlo, Bratislava </t>
  </si>
  <si>
    <t>Rekonštrukcia Študentského domova Vlčie hrdlo, Bratislava, ktorý bol postavený v roku 1969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t>
  </si>
  <si>
    <t>Komplexná rekonštrukcia objektu študentského domova a ubytovacej kapacity - 300 lôžok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t>
  </si>
  <si>
    <t xml:space="preserve">Zníženie energetickej náročnosti:
- celková potreba energie o 68,58 % 
- primárna energia o 68,55 % </t>
  </si>
  <si>
    <t>https://www.crz.gov.sk/zmluva/8211823/</t>
  </si>
  <si>
    <t xml:space="preserve">Ekonomická univerzita v Bratislave </t>
  </si>
  <si>
    <t>Kúpa nehnuteľností - pozemkov pre Študentský domovov a jedáleň Ekonomickej 
univerzity  v Bratislava –  Ekonóm, Prístavná ul. 8, v Bratislave</t>
  </si>
  <si>
    <t xml:space="preserve">Na základe LV č. 3115 je Ekonomická univerzita v Bratislave vlastníkom nehnuteľností situovaných na parcele číslo 3700/2,  súpisné číslo 15893 - Budova ubytovacieho zariadenia - Študentský domov Ekonóm (výmera 1 103 m2) a na parcele číslo 3700/3  súpisné číslo 15894 Iná budova – Študentská jedáleň Ekonóm (výmera 814 m2). Titul nadobudnutia nehnuteľností bol na základe Zmluvy o prevode správy nehnuteľnosti zo dňa 31.07.2000.  Právny vzťah k parcelám na ktorých ležia uvedené stavby je evidovaný na LV č. 2162 a vlastníkom parcely č. 3700/2 a  3700/3 o výmere 1 917 m2 je Slovenská plavba a prístavy a. s., Horárska 12, Bratislava. Ekonomická univerzita v Bratislave uzavrela dňa 31.5.2000 Zmluvu o nájme nehnuteľnosti na dobu neurčitú na 3 parcely spolu ide o 5 222 m2. Ekonomická univerzita v Bratislave platí ročne za prenájom vyššie uvedených nehnuteľností 23 493,76 Eur. Odkúpením nehnuteľností - pozemkov sa vysporiadajú vzťahy medzi vlastníkom pozemkov a univerzitou a predíde sa prípadným sporom do budúcnosti. </t>
  </si>
  <si>
    <t xml:space="preserve">Nadobudnutie nehnuteľného majetku Ekonomickej unvierzity v Bratislave a vysporiadanie vzťahov medzi vlastníkom pozemkov a univerzitou.  </t>
  </si>
  <si>
    <t xml:space="preserve">Zhodnotenie nehnuteľností Ekonomickej unvierzity v Bratislave a vysporiadanie vzťahov medzi vlastníkom pozemkov a univerzitou. </t>
  </si>
  <si>
    <t>Zákon č. 176/2004 Z. z. o nakladaní s majetkom verejnoprávnych inštitúcií a o zmene zákona Národnej rady Slovenskej republiky č. 259/1993 Z. z. o Slovenskej lesníckej komore v znení zákona č. 464/2002 Z. z. v znení zákona č. 581/2004 Z. z.</t>
  </si>
  <si>
    <t>Revitalizácia areálu Študentského domova EU v Bratislave Horský park</t>
  </si>
  <si>
    <t>Revitalizácia areálu rieši opravu spevnených plôch s asfaltovým krytom slúžiace pre prevádzku osobných automobilov a spevnené asfaltové plochy nepojazdné slúžiace ako zhromažďovacie a pochôdzne plochy. Ďalej rieši opravu povrchu súčasných schodísk, kompletná výmena zábradlí za nové v celom areáli. Revitalizácia  zahŕňa výstavbu troch tenisových kurtov  a workoutové ihrisko. Sadové úpravy riešia súčasný stav zelene a trávnatých plôch a samotný návrh sadových úprav spočíva z vyriešenia jednotlivých častí areálu s dôrazom na ich architektonickú prepojenosť pri dokončení všetkých plánovaných úprav. Dôraz pri tvorbe návrhu sa kládol najmä na používanie drevín, ktoré zapadnú do prostredia a svojim tvarom, rastom a farbou ho esteticky vylepšia. Celá časť sadových úprav rieši záujmovú zeleň od súčasného stavu až do výhľadu po 10 rokoch. Návrh sadových úprav je podklad k jednoduchému, ľahko udržateľnému priestoru, ktorý dodá celkovému miestu vyššiu estetickú a spoločenskú hodnotu.</t>
  </si>
  <si>
    <t xml:space="preserve">Revitalizácia areálu Študenstkého domova Ekonomickej univerzity v Bratislave Horský park sa vytvorí sieť prírodných a poloprírodných prvkov, plôch zelene ktoré poskytujú ekosystémové služby pre spoločnosť, podporujú biodiverzitu, ponúkajú prírode blízke riešenia problémov zastavaného územia a zabezpečujú prepojenie zastavaného územia s okolitou krajinou. Predpokladá  sa celkové zhodnotenie zastavanej plochy navrhovaných asfaltových plôch 7.508,8 m², zastavanej plochy navrhovanej betónovej dlažby 2.692,6 m², zastavanej plochy a mlatových povrchov 993,2 m², zastavanej plochy navrhovaných športových plôch 2.135 m². Celková zastavaná plocha revitalizácie je 13.329,6 m². </t>
  </si>
  <si>
    <t>Revitalizácia areálu podstatnou mierou zvýši a rozšíri štandard a kvalitu poskytovaných ubytovacích služieb, ktorá bude porovnateľná s ubytovaním na prestížných zahraničných univerzitách a vytvoria sa tým vhodné podmienky pre štúdium a výchovu absolventov Ekonomickej unvierzity v Bratislave.</t>
  </si>
  <si>
    <t>Celkové zhodnotenie zastavanej plochy navrhovaných asfaltových plôch 7.508,8 m², zastavanej plochy navrhovanej betónovej dlažby 2.692,6 m², zastavanej plochy a mlatových povrchov 993,2 m², zastavanej plochy navrhovaných športových plôch 2.135 m²</t>
  </si>
  <si>
    <t>https://www.crz.gov.sk/data/att/2398182_dokument.</t>
  </si>
  <si>
    <t>Komplexná obnova budovy národnej kultúrnej pamiatky - Heckenastov dom, Heckenastov palác, Hübnerovský palác na Konventnej ulici č. 1, Bratislava</t>
  </si>
  <si>
    <t xml:space="preserve">Národná kultúrna pamiatka - Heckenastov dom, Heckenastov palác, Hübnerovský palác na Konventnej ulici č. 1, Bratislava, ktorá je vo vlastníctve Ekonomickej unvierzity v Bratislave sa nachádza v havarijnom stave.  Ide o dvojpodlažný dvojkrídlový nárožný dom postavený v roku 1873, č. ÚZPF NKP:    526/0, prevládajúci sloh:  eklektizmus situovanie NKP v pamiatkovom území: Pamiatková zóna CMO Bratislava. Hlavnou príčinou havarijného stavu objektu je degradácie obvodových stien a fasád objektu, spôsobená vlhobou a zatekaním. Tento stav je dôsledkom zlého technického stavu strešného plášťa, zničených zvislých dažďových zvodov, poškodených okien, ktoré sú pôvodné drevené. Na fasádu vpláva vzlýnavá vlhkosťou a nedostatočé odvodnenie pozemku pri fasádach. Výrazne poškodenia sa nachádzajú aj v interiéry, na nárožnom rizalite, v prejazde v rizalitu, na schodikovom rizalite a armovaní dvorovej fasády. Problematický sa javí styk korunnej rímsy so strešnou konštrukciou. Kovové prvky fasády sú v havarijnom stave. </t>
  </si>
  <si>
    <t>Zlepšenie energetickej efektívnosti prevádzkovania tejto budovy, predĺženie jej životnosti a zvýšenie možnosti jej využívania univerzitou na vzdelávacie účely. Obnova objektu bude spočívať v sanácii muriva proti vlhkosti, rekonštrukcii rozvodov vykurovania, vnútorných rozvodov vody a kanalizácie, v obnove podláh na chodbách a v suteréne, výmenou okien, so zachovaním pôvodného tvaru, výmenou podlahových krytín v miestnostiach (vinylová podlaha), vybudovanie nových IT rozvodov, oprava vnútorných rozvodov elektriny, repasácia pôvodných dverí a všetkých kovových prvkov, obnova vnútorných omietok,obnova fasád a strechy vrátane klampiarskych prvkov, vybudovanie bezbariérového prístupu do budovy-výťah.</t>
  </si>
  <si>
    <t>Zlepšenie podmienok vzdelávacieho procesu</t>
  </si>
  <si>
    <t xml:space="preserve">Zníženie energetickej náročnosti:
- celková potreba energie o 53,85 % 
- primárna energia o 51,57 % </t>
  </si>
  <si>
    <t xml:space="preserve">https://www.crz.gov.sk/zmluva/6897852/
https://www.crz.gov.sk/zmluva/8951831/
</t>
  </si>
  <si>
    <t xml:space="preserve">Podaná žiadosť PPM dňa 20.02.2024
kód projektu
08I01-20-V04-00007
</t>
  </si>
  <si>
    <t xml:space="preserve">Rekonštrukcia objektu - vytvorenie Business laboratória </t>
  </si>
  <si>
    <t xml:space="preserve">Aktivita je zameraná na vytvorenie zdieľaného Business lab pre skupinu 30 užívateľov. Business lab prispeje k integrácii výskumných aktivít v technicko-ekonomickej oblasti a poskytne priestor pre zdieľané vzdelávanie predovšetkým v oblasti IT a Manažmentu. EUBA poskytne pre tento účel nehnuteľnosť, ktorú je potrebné stavebno-technicky upraviť, zrekonštruovať a vybaviť potrebnou IT infraštruktúrou. Opatrenia v rámci stavebno-technických úprav, rekonštrukcie objektu, budú zamerané na zlepšenie energetickej hospodárnosti, ktorou sa dosiahne úspora primárnej energie minimálne na úrovni 30 %.  </t>
  </si>
  <si>
    <t>Vvytvorenie Business lab pre skupinu 30 užívateľov a 2 počítačových učební pre 40 študentov.  Ide o významnú obnovu budovy, výmena pôvodných otvorových výplní a zateplenie obvodového a strešného plášťa. Projekt počíta aj s inštaláciou obnoviteľných zdrojov energie, inštaláciou tepelného čerpadla a fotovoltaiky. Súčasťou projektu bude aj dodanie IKT a interiérového vybavenia laboratória. 
Vytvorenie konzorcia univerzít STU - EUBA v roku 2026 - aktivita  prispieva aj k napĺňaniu predmetu činnosti konzorcia – zdieľanie priestorov, vybavenia a služieb.</t>
  </si>
  <si>
    <t>Zlepšenie podmienok vzdelávacieho procesu - zdieľanie priestorov, vybavenia a služieb konzorcia</t>
  </si>
  <si>
    <t xml:space="preserve">Zníženie energetickej náročnosti:
- celková potreba energie min o 30 % 
- primárna energia min o 30 % </t>
  </si>
  <si>
    <t xml:space="preserve">Podaná žiadosť PPM dňa 30.11.2023
kód projektu
08I01-20-V05-00004
</t>
  </si>
  <si>
    <t>Rekonštrukcia datacentra, rekonštrukcia počítačových učební a sieťovej a výpočtovej infraštruktúry v budovách výučby V1 a V2</t>
  </si>
  <si>
    <t>Rekonštrukcia datacentra, rekonštrukcia počítačových učební a sieťovej a výpočtovej infraštruktúry v budovách výučby V1 a V2. Inštalácia IDS a SIEM riešenia. Datacentrum V2 bude dovybavené záložnou klimatizáciou a hasiacim systémom. Aktívne sieťové prvky budú vymenené za typ 100/25 Gbit/s. Záložná serverovňa V1 bude kompletne zrekonštruovaná, budú inštalované bezpečnostné dvere, klimatizácia, redundantné UPS a nový sieťový prepínač 100/25 Gbit/s. Optické trasy vo V1 budú vymenené za typ single mode. Metalické trasy V2 budú vymenené za optické typ single mode. Prepínače v hlavných uzloch budú vymenené za typ 100/25 Gbit/s. Wifi sieť bude vybavená novými AP 6. generácie s dostatočnou kapacitou. Bude inštalovaný nový hlavný prepínač a nový router s priepustnosťou portov 100/25 Gbit/s. Servery budú nahradené menším počtom energeticky efektívnych zariadení s výrazným dopadom na šetrenie elektrickej energie. Bude nainštalovaný IDS a SIEM systém s vysokým stupňom automatizácie.</t>
  </si>
  <si>
    <t>Vytvorenie konzorcia univerzít STU - EUBA v roku 2026 - aktivita  prispieva aj k napĺňaniu predmetu činnosti konzorcia – zdieľanie priestorov, vybavenia a služieb.</t>
  </si>
  <si>
    <t>Vytvorenie konzorcia univerzít STU - EUBA v roku 2026</t>
  </si>
  <si>
    <t>Modernizácia priestorov Slovenskej ekonomickej knižnice</t>
  </si>
  <si>
    <t xml:space="preserve">Modernizácia priestorov Slovenskej ekonomickej knižnice nachádzajúcej sa v budove objektu výučby V1, v areáli univerzity. Priestory Slovenskej ekonomickej knižnice neboli od roku 1988 modernizované, dispozične a  funkčne sú značne zastaralé a nevyhovujú súčastným prevádzkovým a bezpečnostným požiadavkám. Rekonštrucia priestorov bude zahŕňať zmenu dispozičného riešenia knižnice, vybudovanie bezbariérového prístupu do knižnice vytvorenie modernej komunikačnej infraštruktúry, modernizáciu elektrických rozvodov, osvetlenia, úpravy povrchov, modernizáciu sociálnych zariadení, modernizáciu mobiliáru a protipožiarnych systémov. </t>
  </si>
  <si>
    <t>Aktivita prispieva k napĺňaniu predmetu činnosti konzorcia – zdieľanie priestorov, vybavenia a služieb.</t>
  </si>
  <si>
    <t>Zlepšenie podmienok vzdelávacieho a vedecko-výskumného , vytvorenie podmienok pre zdieľanie priestorov, vybavenia a služieb konzorcia</t>
  </si>
  <si>
    <t>Výmena okien, zateplenie strechy a fasády v objekte Výučba 1</t>
  </si>
  <si>
    <t xml:space="preserve">Predmetom projektu je rekonštrukcia budovy Výučba 1, budova sa nachádza na parcele č. 5488, v mestskej časti Bratislava-Petržalka. Ide o sedem podlažný objekt, s podpivničením bez podkrovia. 3% okenných konštrukcií je už vymenených. Fasády sú nezateplené, časť fasád je nezateplená odvetraná fasáda /táto časť sa nebude zatepľovať ani meniť povrchové vrstvy/ Strechy sú ploché s bituménovou hydroizoláciou. Rok výstavby je 1988. Je nutná výmena okien, zateplenie strechy a fasády v objekte V1, aby sa znížili náklady na spotrebu energie a zvýšila sa energetická efektívnosť budovy. 
</t>
  </si>
  <si>
    <t xml:space="preserve">Rekonštrukcia budovy Výučby 1 so zameraným sa na zvýšenie energetickej efektívnosti a zníženie negatívneho vplyvu na životné prostredie, ako aj zvýšenie štandardu a vytvorenia kvalitného pracovného a študijného  prostredia. 
Vytvorenie konzorcia univerzít STU - EUBA v roku 2026 - aktivita  prispieva aj k napĺňaniu predmetu činnosti konzorcia – zdieľanie priestorov, vybavenia a služieb.                  </t>
  </si>
  <si>
    <t xml:space="preserve">Zníženie energetickej náročnosti:
- celková potreba energie o 42 % 
- primárna energia o 39 % </t>
  </si>
  <si>
    <t>https://www.crz.gov.sk/data/att/4767150.pdf
https://www.crz.gov.sk/zmluva/8952171/</t>
  </si>
  <si>
    <t>Výmena okien, zateplenie strechy a fasády v objekte Výučba 2</t>
  </si>
  <si>
    <t xml:space="preserve">Predmetom projektu je rekonštrukcia budovy Výučba 2, budova sa nachádza na parcele č. 5485/12, v mestskej časti Bratislava-Petržalka. Ide o desať podlažný objekt, s podpivničením bez podkrovia. Fasády sú nezateplené, časť fasád je nezateplená odvetraná fasáda /táto časť sa nebude zatepľovať ani meniť povrchové vrstvy/ Strechy sú ploché s bituménovou hydroizoláciou. Rok výstavby je 1992.  Je nutná výmena okien, zateplenie strechy a fasády v objekte V2, aby sa znížili náklady na spotrebu energie a zvýšila sa energetická efektívnosť budovy. </t>
  </si>
  <si>
    <t>Rekonštrukcia budovy Výučby 2 so zameraným sa na zvýšenie energetickej efektívnosti a zníženie negatívneho vplyvu na životné prostredie, ako aj zvýšenie štandardu a vytvorenia kvalitného pracovného a študijného  prostredia. 
Vytvorenie konzorcia univerzít STU - EUBA v roku 2026 - aktivita  prispieva aj k napĺňaniu predmetu činnosti konzorcia – zdieľanie priestorov, vybavenia a služieb.</t>
  </si>
  <si>
    <t xml:space="preserve">Zníženie energetickej náročnosti:
- celková potreba energie o 35 % 
- primárna energia o 33 % </t>
  </si>
  <si>
    <t>https://www.crz.gov.sk/data/att/4767167.pdf
https://www.crz.gov.sk/zmluva/8952199/</t>
  </si>
  <si>
    <t>Výmena okien, zateplenie strechy a fasády v objekte Školička, Dolnozemská cesta 1, Bratislava</t>
  </si>
  <si>
    <t xml:space="preserve">Predmetom projektu je rekonštrukcia budovy Školičky, nachádzajúcej sa na parcele č. 5486/1, v mestskej časti Bratislava-Petržalka. Ide o trojpodlažný objekt, s podpivničením bez podkrovia. Strechy sú ploché s bituménovou hydroizoláciou. Rok výstavby je predpokladaný pred rokom 1958.    Výmena okien, zateplenie strechy a fasády v objekte Školička zníži náklady na spotrebu energie  a zvýši energetickú efektívnosť budovy.                                 </t>
  </si>
  <si>
    <t xml:space="preserve">Rekonštrukcia budovy Školičky so zameraným sa na zvýšenie energetickej efektívnosti a zníženie negatívneho vplyvu na životné prostredie. </t>
  </si>
  <si>
    <t xml:space="preserve">Zníženie energetickej náročnosti:
- celková potreba energie o 60 % 
- primárna energia o 60 % </t>
  </si>
  <si>
    <t>https://www.crz.gov.sk/data/att/4574847.pdf
https://www.crz.gov.sk/zmluva/8622827/</t>
  </si>
  <si>
    <t xml:space="preserve">Splnenie podmienok poskytnutia mechanizmu z POO dňa 16.01.2024
kód projektu
08I01-20-V04-00002
</t>
  </si>
  <si>
    <t>Kompletná rekonštrukcia  a nadstavba študentského domova Bellova - Košice so sídlom v EU Bratislava</t>
  </si>
  <si>
    <t>Predmetom projektu je kompletná ekonštrukcia  a nadstavba študentského domova Bellova - Košice vrátane projektovej prípravy. Budova sa nachádza podľa LV: č. 10266 na parcele č. 3342/7, v mestskej časti Košice sever. Ide o šesťpodlažný objekt, bez podpivničenia a bez podkrovia. Strecha je plochá, jednoplášťová. Vonkajšie rozmery objektu sú 36,7 m x 19,7 m, s výškou 18 m. Na oboch pozdĺžnych stenách sú predsadené loggie o šírke 1,2 m. Obvodový plášť je pôvodný a ako taký nespĺňa dnešné štandardy a požiadavky, okenné konštrukcie boli rekonštruované v roku 2018. Zámerom je aj nadstavba 7 podlažia, ktoré by bolo využívané ako telocvičňa pre výuku študentov Ekonomickej univerzity v Košiciach so sídlom EU v Bratislave. Plnohodnotné využitie nadstavby telocvične usporí prostriedky vynakladané na prenájom zodpovedajúcich priestorov. Modernizácia a zhospodárnenie prevádzky budovy zníži náklady na spotrebu energie a zvýši energetickú efektívnosť budovy .</t>
  </si>
  <si>
    <t xml:space="preserve">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Košiciach so sídlom EU v Bratislave. </t>
  </si>
  <si>
    <t>Základným prínosom je skvalitnenie výučby a rozvoja športových a pohybových aktivít študentov Ekonomickej univerzity v Košiciach.Úspora energií pri prevádzke objektu. Plnohodnotné využitie nadstavby telocvične, úspora prostriedkov vynakladaných na prenájom zodpovedajúcich priestorov. Modernizácia a zhospodárnenie prevádzky budovy zníži náklady na spotrebu energie a zvýši energetickú efektívnosť budovy .</t>
  </si>
  <si>
    <t>Plán obnovy a odolnosti
„Podpora pri strategickom rozvoji infraštruktúry vysokých škôl“, komponent č. 8 - Zvýšenie výkonnosti slovenských vysokých škôl, s názvom investície v komponente - Investičná podpora pri strategickom rozvoji vysokých škôl „zelená časť alokácie“</t>
  </si>
  <si>
    <t>Stratégia Slovenskej republiky pre mládež na roky 2014 – 2020.  Integrovaný národný energetický a klimatický plán do roku 2030 .</t>
  </si>
  <si>
    <t>Smernica Európskeho Parlamentu a Rady (EÚ) 2018/844 o energetickej hospodárnosti budov.</t>
  </si>
  <si>
    <t>Kúpa nehnuteľností - pozemkov pod parkoviskom EU v Bratislave, Dolnozemská 1, Bratislava</t>
  </si>
  <si>
    <t>Plánujeme vypracovanie znaleckého posudku na na kúpu nehnuteľností – pozemkov</t>
  </si>
  <si>
    <t>Ekonomická univerzita v Bratislave plánuje v roku 2023 kúpu nehnuteľností – pozemkov, situovaných pod časťou parkoviska Ekonomickej univerzity v Bratislava  na Dolnozemskej ceste 1, v Bratislave. Jedná sa o kúpu 28 parciel v katastrálnom území Petržalka  o celkovej výmere 4770 m2. Predmetné parcely  5489/3 až 5489/30 sa nachádzajú pod časťou  parkoviska Ekonomickej univerzity.  Po odkúpení pozemkov bude možné vykonať nevyhnutnú rekonštrukciu parkoviska v celku aby parkovisko spĺňalo súčasné ekologické požiadavky.</t>
  </si>
  <si>
    <t xml:space="preserve">Po odkúpení pozemkov bude možné vykonať nevyhnutnú rekonštrukciu celého parkoviska (časti ktorá je už vo vlastníctve univerzity a časti ktorá po odkúpení bude vlastníctvom univerzity).    Parkovisko bolo vybudované v roku 1994 ako súčasť staveniska pomocou zatrávňovacích betónových dlaždíc. Súčasné parkovisko je extrémne zdeformované nerovnomerným sadaním podložia. Nespĺňa súčasné ekologické požiadavky.  Kúpou pozemkov by sa zachovala / zvýšila / kapacita parkoviska.             Nadobudnutie nehnuteľného majetku Ekonomickej unvierzity v Bratislave a vysporiadanie vzťahov medzi vlastníkom pozemkov a univerzitou.  </t>
  </si>
  <si>
    <t>Zcelenie a zhodnotenie nehnuteľností Ekonomickej unvierzity v Bratislave, vysporiadanie vzťahov medzi vlastníkom pozemkov a univerzitou.</t>
  </si>
  <si>
    <t xml:space="preserve">Zvýšenie hodnoty majetku EU v Bratislave </t>
  </si>
  <si>
    <t>Rekonštrukcia parkoviska pre študentov a zamestnancov Májová ulica Bratislava - projekt + realizácia</t>
  </si>
  <si>
    <t>Miesto realizácie areál Ekonomickej univerzity v Bratislave, Dolnozemská cesta 1.  parkovisko pri Májovej ulici na pozemku Ekonomickej univerzity v katastrálnom území  Petržalka, na parcelnom čísle 5485/1.
V súčasnosti je parkovacia plocha neoplotená, voľne prístupná, povrch je zdevastovaný.                                     
Zámer je dvomi závorami – vjazd a výjazd, zabezpečiť reguláciu parkovania na parkovacích plochách za internátom.  Neupravená plocha bude splanírovaná, povrch upravený makadamom 16 – 32mm andezit, osadenie geotextílie stabilizuje podložie. Zrealizuje sa napojenie na jestvujúcu komunikáciu a celá plocha bude ohradená zábradlím výšky 120 cm. V mieste umiestnenia závor sa upraví a rozšíri vozovka.</t>
  </si>
  <si>
    <t>Osadenie automatických závor plánujeme kvôli vyhradeniu parkovacej plochy pre študentov EUBA a imobilných návštevníkov ako aj kvôli neúmernému obsadzovaniu parkoviska vozidlami zo širokého  okolia.
Týmto sa zamedzí vjazd cudzích vozidiel na parkovaciu plochu aj do areálu.</t>
  </si>
  <si>
    <t>zabezpečenie 180 parkovacích miest pre študentov a zamestnancov EUBA a imobilných návštevníkov. Zabrániť neúmernému obsadzovaniu parkoviska vozidlami zo širokého  okolia.</t>
  </si>
  <si>
    <t>zabezpečenie 180 parkovacích miest pre študentov a zamestnancov</t>
  </si>
  <si>
    <t>Oplotenie areálu EUBA vrátane celotelových TURNIKETOV- Dolnozemská 1, Bratislava,  projektová príprava 125 000,-eur,  realizácia 2 500 000</t>
  </si>
  <si>
    <t xml:space="preserve">Oplotenie areálu EUBA - Dolnozemská 1, Bratislava sa zrealizuje v celkovej dĺžke 1400m. Oplotenie bude monoliticé prefabrikované v kombinácii s oceľovým oplotením s monolitickým základom.Na štyroch pozíciách budú osadené celotelové turnikety v celkovom počte 16 kusov, z toho 3 ks pre imobilných. V oplotení sa budú nachádzať diaľkovo ovládané posuvné brány v počte 3 kusy. Elektronický systém zabezpečí presný prehľad osôb nachádzajúcich sa v areáli Univerzity. 
</t>
  </si>
  <si>
    <t>Cieľom je vytvoriť bezpečné prostredie pre študentov a zamestnancov Univerzity. Zároveň vytvoríme priestor pre študentov, ktorý buje možné využívať plnohodnotne a bez obmedzení.</t>
  </si>
  <si>
    <t>Základným prínosom je je vytvoriť bezpečné prostredie pre študentov a zamestnancov Univerzity.</t>
  </si>
  <si>
    <t>Rekonštrukcia WC typ F a G budova EUBA - V2 trakt  A, D, E , Dolnozemská cesta 1, Bratislava</t>
  </si>
  <si>
    <t xml:space="preserve">Vypracovaná realizačná projektová dokumentácia s výkazmi výmer </t>
  </si>
  <si>
    <t>Zdôvodnenie potreby investície:
Existujúce sociálne zariadenia v budove V2 Ekonomickej Univerzity sú po 30 rokoch prevádzky v nevyhovujúcom stave ako po stránke technickej tak aj po stránke hygienickej. Rozvody zdravotechnických inštalácií ako aj stúpačky sú v havarijnom stave. Je nutná kopletná rekonštrukcia sociálnych zariadení v celkovom počte 10 v trakte A a počte 34 v trakte D,E. Z toho dôvodu žiadame o pridelenie finančných prostriedkov na realizáciu rekonštrukcie sociálnych zariadení v budove  V2 trakt  A, D, E</t>
  </si>
  <si>
    <t>Po kompletnej rekonštrukcii sociálnych zariadení v budove  V2 trakt  A  budú tieto zariadenia vyhovovať všetkým platným súčasným normám a predpisom, . Zároveň ich prevádzka bude ekonomická vzhľadom na spotrebu vody ako aj na údržbu.Skvalitní sa prostredie pre študentov a zamesnancov Ekonomickej unvierzity v Bratislave.</t>
  </si>
  <si>
    <t>Základným prínosom je skvalitnenie prostredia pre študentov a zamesnancov Univerzity a zníženie nákladov na údržbu a prevádzku týchto zariadení.</t>
  </si>
  <si>
    <t>Dlhodobá stratégia obnovy fondu budov, Nízkouhlíková stratégia rozvoja Slovenskej republiky do roku 2030 s výhľadom do roku 2050, Integrovaný národný energetický a klimatický plán do roku 2030</t>
  </si>
  <si>
    <t>Rekonštrukcia športového areálu EUBA -Trnavská, Bratislava - projekt + realizácia</t>
  </si>
  <si>
    <t xml:space="preserve">Predmetom projektu je kompletná rekonštrukcia prízemného jednopodlažného objektu slúžiaceho ako zázemie pre športový areál a revitalizácia celého športového areálu vrátane vypracovania projektovej dokumentácie. Všetky uvedené nehnuteľnosti sú majetkom EU. Parcelné číslo 15138/2 k.ú. Bratislava-Nové Mesto. Celková plocha pozemku je 18071 m2. Rekonštrukcia objektu /zastavaná plocha 363m2/  pozostáva z rekonštrukcie strešného plášťa, výmeny okien a zateplenia, výmena rozvodov elektro a vody, inštalácia slnečných kolektorov potrebných na ohrev vody a kúrenie, oprava vnútorných povrchov podláh, stien a stropov, výmena zdravotechnických zariaďovacích predmetov. Rekonštrukcia športových plôch pozostáva z rekonštrukcie oplotenia a výstavby 3 tenisových ihrísk s umelým povrchom vrátane oplotenia . </t>
  </si>
  <si>
    <t xml:space="preserve">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Bratislave. </t>
  </si>
  <si>
    <t>Základným prínosom je skvalitnenie výučby a rozvoja športových a pohybových aktivít študentov Ekonomickej univerzity v Bratislave.Úspora energií pri prevádzke objektu zázemia. Plnohodnotné využitie športového areálu EU v Bratislave. Celkovo bude zrekonštruovaná úžitková plocha 363m2,  zaradenie objektu do energetickej triedy „A0“. Modernizácia a zhospodárnenie prevádzky budovy zníži náklady na spotrebu energie a zvýši energetickú efektívnosť budovy .</t>
  </si>
  <si>
    <t>Smernica Európskeho Parlamentu a Rady (EÚ) 2018/844 o energetickej hospodárnosti budov.Zaradenie objektu do energetickej triedy „A0“ zvýšenie energetickej efektívnosti budovy o cca 60%.</t>
  </si>
  <si>
    <t>Rekonštrukcia osvetlenia na chodbách v budove V1 a V2</t>
  </si>
  <si>
    <t xml:space="preserve">Budova  riešenej časti výučby V1 objektu Ekonomickej univerzity sa nachádza v katastrálnom území obce Bratislava - Petržalka, na parcelnom čísle 5488 . Kolaudácia stavby prebehla cca v roku 1990. Budova  riešenej časti výučby V2 objektu Ekonomickej univerzity sa nachádza v katastrálnom území obce Bratislava - Petržalka, na parcelnom čísle 5485/12. Kolaudácia stavby prebehla cca v roku 1996.
 Jedná sa o súbor stavebných objektov navzájom medzi sebou komunikačne poprepájaných spojovacími krčkami s rôznorodou podlažnosťou. Budova V1 je 6 podlažná, budova V2 je 9 podlažná. 
Predmetom projektu je aby sa znížili náklady na spotrebu energie a zvýšila sa energetická efektívnosť budovy. Zámer investičnej akcie je vymeniť cca 30 ročné stropné svietidlá na chodbách a vestibuloch , prevažne bez priameho denného osvetlenia, v budove V1 a V2 za LED svietidlá toho istého svetelného výkonu ale s minimálne trojnásobne nižšou potrebou energie. Nové svietidlá budú vybavené pohybovým a svetelným senzorom, čo prispeje j ďalšej úspore energií.
</t>
  </si>
  <si>
    <t xml:space="preserve">Rekonštrukcia osvetlenia na chodbách v budove V1 a V2 so zameraným sa na zvýšenie energetickej efektívnosti a zníženie negatívneho vplyvu na životné prostredie, ako aj zvýšenie štandardu a vytvorenia kvalitného pracovného a študijného  prostredia.                                             Predpokladaná návratnosť investície sú 4 roky.
  </t>
  </si>
  <si>
    <t>Zlepšenie podmienok vzdelávacieho procesu, zníženie energetickej náročnosti budov.</t>
  </si>
  <si>
    <t xml:space="preserve">Zníženie energetickej náročnosti:
- primárna energia o 65 % </t>
  </si>
  <si>
    <t>Univerzitné športové centrum EU v Bratislave - sadové úpravy, oplotenia a športové vybavenie</t>
  </si>
  <si>
    <t>prebieha realizácia</t>
  </si>
  <si>
    <t>Predmetom projektu je oplotenie novostavby v dĺžke 330m, sadové úpravy na ploche 3000m2 a športové vybavenie viacúčelovej športovej haly v areáli Ekonomickej univerzity v Bratislave na Dolnozemskej ulici.      Športové vybavenie bude pozostávať z vybavenia hlavného profesionálneho basketbalového ihriska + dvoch tréningových basketbalových ihrísk, hlavného profesionálneho volejbalového ihriska + dvoch tréningových volejbalových ihrísk, ihriska pre hádzanú, futsal , ihriská pre bedminton, profesionálne časomeracie zariadenie pre všetky uvedené športy a prfesionálna športová odpružená podlaha pre  všetky uvedené športy.</t>
  </si>
  <si>
    <t xml:space="preserve">Jednou z priorít dlhodobého zámeru Ekonomickej univerzity v Bratislave  je podporovať študentské aktivity v oblasti  športu a sociálna integrácia znevýhodnených skupín prostredníctvom športu. Cieľom  plánovanej výstavby je vytvorenie zázemia pre športovú činnosť študentov, samotnú výučbu ako aj podpora športovej činnosti zamesnancov Ekonomickej univerzity v Bratislave. V neposlednom rade bude športová hala slúžiť ako domovský stánok pre naše volejbalové družstvo Slávia EU Bratislava. </t>
  </si>
  <si>
    <t>Základným prínosom je skvalitnenie výučby a rozvoja športových a pohybových aktivít študentov Ekonomickej univerzity v Bratislave. Plnohodnotné využitie . športového areálu EU v Bratislave. Sociálna integrácia znevýhodnených skupín prostredníctvom športu</t>
  </si>
  <si>
    <t xml:space="preserve">PVV 2021-2024
Vzdelávanie ako základný pilier budúcej prosperity Slovenska
VYSOKÉ ŠKOLSTVO 
</t>
  </si>
  <si>
    <t>Stratégia Slovenskej republiky pre mládež .  Integrovaný národný energetický a klimatický plán do roku 2030 .</t>
  </si>
  <si>
    <t>Rekonštrukcia kotolne a vykurovacej sústavy a rozvodov Školička</t>
  </si>
  <si>
    <t xml:space="preserve">Predmetom projektu je rekonštrukcia budovy Školičky, nachádzajúcej sa na parcele č. 5486/1, v mestskej časti Bratislava-Petržalka. Ide o trojpodlažný objekt, s podpivničením bez podkrovia.                               Zámer investície je zmeniť vykurovanie a prípravu TUV z priameho elektrického systému na systém tepelného čerpadla voda – vzduch, ktorý by bol primárne napájaný z fotovoltaických panelov umiestnených na streche. Zámer je vytvoriť čiastočne nezávislý ostrovný systém (hybridný) a získanú energiu využívať aj na osvetlenie v budove, ktoré bude v rámci rekonštrukcie vymenené za LED a doplnené o núdzové osvetlenie. Vykurovacie telesá, termohlavice a rozvody budú vymenené sústava bude vyregulovaná.  Predpokladaná návratnosť investície pri dnešnom náraste cien energií je maximálne 12 rokov.
</t>
  </si>
  <si>
    <t>Rrekonštrukcia budovy Školičky so zameraným sa na zvýšenie energetickej efektívnosti a zníženie negatívneho vplyvu na životné prostredie. Značné pokrytie celkovej potreby primárnej energie obnoviteľnými zdrojmi energie.</t>
  </si>
  <si>
    <t xml:space="preserve">Dosiahnuť energetickú úroveň budov s takmer nulovou spotrebou – daná hornou hranicou triedy A0. Rekonštrukcia budovy Školičky so zameraným sa na zvýšenie energetickej efektívnosti a zníženie negatívneho vplyvu na životné prostredie. </t>
  </si>
  <si>
    <t xml:space="preserve">Zníženie energetickej náročnosti
 </t>
  </si>
  <si>
    <t>Univerzita Komenského v BA/Farmaceutická fakulta</t>
  </si>
  <si>
    <t>Rekonštrukcia fasády Odbojárov 10, II. - III. Etapa, Bratislava</t>
  </si>
  <si>
    <t>Viditeľné poruchy: deformácia oplechovania, drvenie a opadávanie jedinečného mozaikového obkladu a následné zatekanie dažďovej vody, oddeľovanie a drvenie pieskovcových obkladových dielcov od nosnej železobetónovej steny, vytváranie tepelného mosta. Prejav poruchy: vlhnutie muriva, opadávanie omietky a obkladovej mozaiky, degradácia muriva- rozpadávanie. Povrch fasády nie je pevný a súdržný, je zriasený a plný trhlín, je potrebné odstrániť pôvodnú obkladovú mozaiku, čistenie tlakovou vodou a opravy podkladovej omietky a trhliny v murive. Následne sa z dôvodu lepšej prídržnosti a zjednoteniu nasiakavosti podkladu nanesie peneračný náter  a nový podkladový omietkový poter – prestierkovanie renovačnou stierkou s vloženou sklotextilnou sieťkou - následne sa nanáša nový obklad so špárovaním prípadne alternatívne fasádna omietka a/alebo fasádna farba</t>
  </si>
  <si>
    <t>Oprava opadajúcej mozaikovej omietky a muriva budovy, zateplenie a nová fasádna omietka</t>
  </si>
  <si>
    <t>Znižovaním energetickej náročnosti očakávame ročnú úsporu 30 % na tepelnej energii</t>
  </si>
  <si>
    <t xml:space="preserve"> ročná úspora 30 % na tepelnej energii</t>
  </si>
  <si>
    <t>RI:40012</t>
  </si>
  <si>
    <t>II etapa - 1 081 700 eur</t>
  </si>
  <si>
    <t>Rekonštrukcia strechy Odbojárov 10, Bratislava a výmena okien prednej časti budovy</t>
  </si>
  <si>
    <t>Strecha budovy si vyzaduje rekonstrukciu vzhladom na jej stav, v izolacii sa nachadzaju praskliny, ktore sposobuju zatekanie, v dosledku poveternostnych podmienok dochadza k odtrhavaniu izolacie, ktore je doposial riesene odstranovanim havarijneho stavu po konkretnej udalosti, v ramci rekonstrukcie strechy sa pocita s jej zateplenim, co povedie k energetickej uspore, nasledne po rekonstrukcii sa planuje osadenie fotovoltaickych clankov na streche budovy, taktiez povedie k energetickej uspore. Dalej sa planuje vymena konkretnych okien na prednej casti budovy vzhladom na ich vek a technicky stav, pricom je viacero z nich havarijnom technickom stave, rovnako sa ocakava energeticka uspora. V roku 2029 sa planuje zaciatok realizacie tejto kapitalovej investicie.</t>
  </si>
  <si>
    <t>Odstranenie havarijneho stavu strechy budovy a okien na prednej casti budovy.</t>
  </si>
  <si>
    <t>Znižovaním energetickej náročnosti očakávame ročnú energeticku úsporu 30 % na priamych energiach.</t>
  </si>
  <si>
    <t>energetická úspora 30 %</t>
  </si>
  <si>
    <t>V tomto roku sa planuje so zacastim realizacie planu tejto kapitalovej investicie. Celkova odhadovana suma vydavku je 1 160 000 eur, pricom pre rok 2025 sa predpoklada vydavok v sume cca 540 000 eur.</t>
  </si>
  <si>
    <t>Univerzita Komenského v BA/FMFI UK</t>
  </si>
  <si>
    <t>Vývoj jednofotónového detektora pre realizáciu kvantového internetu na Slovensku - dofinancovanie projektu skQCI</t>
  </si>
  <si>
    <t>Časové počítadlo s picosekuncovým  rozlíšením. Umožňuje merať počet veľmi krátkych impulzov; ionový leptač - Plasma system TYPE „FEMTO RIE“ (Systém na báze plazmy typu „FEMTO RIE“). Je navrhnutý špeciálne pre naše potreby výskumu tak, aby poskytoval anizotrópnu plazmovú technológiu. Používa suché anizotropné leptanie, avšak umožňuje aj izotropné leptanie fotónov.  Systém μMLA  - laserová expozícia pre fotolitografiu. Systém integruje rastrovací a vektorový režim a umožňuje dostatočnú flexibilitu pri vývoji nových elektronických súčiastok a najmä submikrónových drôtov využívaných pri supravodivých  jednofotónových detektoroch.; Sendira Infrared spectroscopic ellipsometer (Sendira infračervený spektroskopický elipsometer) umožňuje  merať hrúbku tenkého filmu, index lomu, koeficient extinkcie a súvisiace vlastnosti  jednovrstvových a viacvrstvových vrstiev.</t>
  </si>
  <si>
    <t>Vývoj jednofotónového detektora pre realizáciu kvantového internetu na Slovensku</t>
  </si>
  <si>
    <t>Podpora domáceho výskumu a podpora realizácie kvantového internetu</t>
  </si>
  <si>
    <t>European Quantum Communication Infrastructure (EuroQCI) Initiative</t>
  </si>
  <si>
    <t>EuroQCI – bezpečnej kvantovej komunikačnej infraštruktúry pokrývajúcej celú EÚ</t>
  </si>
  <si>
    <t>Na základe podpísaného projektu skQCI 101091548.</t>
  </si>
  <si>
    <t>https://crz.gov.sk/zmluva/7275442/  https://crz.gov.sk/zmluva/7703566/  https://crz.gov.sk/zmluva/7519221/  https://www.crz.gov.sk/zmluva/8270446/</t>
  </si>
  <si>
    <t>DPH 45534</t>
  </si>
  <si>
    <t>Radiačná monitorovacia sieť</t>
  </si>
  <si>
    <t>Radiačná monitorovacia sieť je sústava odborných pracovísk - medzi ktoré patrí aj FMFI UK - a jej cieľom je monitorovanie radiačnej situácie a zber údajov o rádioaktivite na území SR. Pre technické dovybavenie plánujeme niekoľko nákupov: 1. Inštalácia teplotno-vlhkostných sond do meteorologického areálu FMFI UK, 2. Inštalácia nízkoradónových detektorov na meteorologických staniciach SHMU</t>
  </si>
  <si>
    <t>1. Znalosť vplyvu teplotných a vlhkostných parametrov na zmenu koncentrácie radónu v prízemnej vrstve atmosféry a na rozhraní pôda-atmosféra, prispejú k možnosti vypracovania modelov pre šírenie polutantov v atmosfére. 2. Jedinečná možnosť zmapovania prírodnej - pozaďovej rádioaktivity od radónu a jeho produktov premeny v rámci celého Slovenska pomocou meteorologických staníc SHMU.</t>
  </si>
  <si>
    <t>Očakávaným prínosom je podpora domáceho výskumu a možnosť aplikácie výskumu v praxi. Prínosom projektu je získanie informácií o vplyve meteorologických parametrov na šírenie radónu v prízemnej vrstve atmosféry, čo umožní ďalšie aplikácie pre určenie šírenia polutantov v prípade radiačnej situácie. Ďalším očakávaným prínosom je získanie znalosti o prírodnom radiačnom pozadí na Slovensku a následnom zhodnotení v prípade nárastu rádioaktivity v životnom prostredí.</t>
  </si>
  <si>
    <t>Zákon č. 131/2002 Z.Z. o vysokých školách ; Zákon č. 87/2018 Z. z. o radiačnej ochrane</t>
  </si>
  <si>
    <t>PVV – str. 38 - VZDELÁVACIA POLITIKA
Kvalitné vzdelávanie, výskum a vývoj sú nevyhnutnou podmienkou ďalšieho rozvoja spoločnosti, hospodárskeho rastu a zvyšovania kvality života všetkých obyvateľov. Vláda si uvedomuje, že ďalšie zanedbávanie investícií do vzdelávania a vedy si Slovensko nemôže dovoliť.
Vláda príjme opatrenia, ktoré zlepšia financovanie vzdelávania, výskumu a vývoja v súlade so zámerom približovať Slovensko v kľúčových parametroch k priemeru Európskej únie.</t>
  </si>
  <si>
    <t xml:space="preserve">Radiačná monitorovacia sieť bude slúžiť na sledovanie radiačnej situácie na SR a v prípade vzniku radiačnej situácie na základe získaných meraní budú vykonané opatrenia pre ochranu zdravia obyvateľstva SR. 1. Možnosť precíznej analýzy zmeny teplotných a vlhkostných podmienok na šírenie radónu v prízemnej vrstve atmosféry, ktorá doteraz nebola možná. 2. Získanie informácii o vonkajšom radóne v rámci územia SR - získanie údajov pre približne 30krát viac odberných miest v rámci Slovenska </t>
  </si>
  <si>
    <t>Národný akčný radónový plán</t>
  </si>
  <si>
    <t>Národný akčný radónový plán sa zaoberá zvládnutím dlhodobých rizík spôsobených ožiarením od radónu v pobytových priestoroch a na pracoviskách, ktoré nie je možné z hľadiska radiačnej ochrany zanedbať. Na zlepšenie práce na národnom akčnom radónovom pláne plánujeme zakúpiť: 1. Leptacie a vyhodnocovacie zariadenie pre vyhodnotenie stopových detektorov, 2. NuRADON SOIL aj s príslušenstvom, 3. mnohokanálové analyzátory, profesionálne radónové detektory</t>
  </si>
  <si>
    <t>1. Získanie možnosti vlastného samostatného vyhodnocovania stopových detektorov radónu. 2. Možnosť odberu a zmerania vzoriek radónu z pôdy priamo v teréne, bez nutnosti presunu do laboratória. 3. Upgrade meracieho zariadenie v laboratórnych podmienkach.</t>
  </si>
  <si>
    <t xml:space="preserve">Očakávaným prínosom je podpora domáceho výskumu a možnosť zvýšiť záujem o radónovú problematiku na Slovensku. Prínosom projektu je získanie informácií o objemovej aktivite radónu v pobytových priestoroch v tzv. "horúcich" oblastiach, vyhľadávenie týchto "horúcich" oblastí na základe terénnych meraní a následne vytvorených máp radónového rizika pôd. Komplexnou diagnostikou rizikových pobytových priestorov navrhnúť vhodné protiradónové opatrenia a následne otestovať ich účinok. </t>
  </si>
  <si>
    <t xml:space="preserve">Zákon č. 131/2002 Z.Z. o vysokých školách ; Zákon č. 87/2018 Z. z. o radiačnej ochrane, </t>
  </si>
  <si>
    <t>https://www.uvzsr.sk/documents/d/uvz/narp_sk_web</t>
  </si>
  <si>
    <t>https://www.uvzsr.sk/documents/d/uvz/narp_sk_web; akčný plán</t>
  </si>
  <si>
    <t xml:space="preserve">Riešený projekt nám umožní získať viac informácií o radóne v pobytových priestoroch Slovenska a následne urobiť kroky k zníženiu ožiarenia obyvateľstva od radónu a tým zlepšiť zdravotný stav obyvateľstva v rámci radiačnej ochrany. 1. Zvýšenie množstva analyzovaných stopových detektorov radónu o viac ako 200 analýz ročne. 2. Možnosť zvýšiť meranie radónu v pôdnom vzduchu v teréne o cca 10 lokalít ročne. 3. Upgrade 50% meracích súprav na fakulte FMFI UK. </t>
  </si>
  <si>
    <t>Fakulta managementu UK</t>
  </si>
  <si>
    <t>Rekonštrukcia budovy tzv. Prístavba na ulici Odbojárov 10</t>
  </si>
  <si>
    <t xml:space="preserve">Budova v správe Fakulty managementu UK tzv.Prístavba"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t>
  </si>
  <si>
    <t>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t>
  </si>
  <si>
    <t>Zabezpečiť bezpečný,  štandardný, hygienicky nezávadný, komfortný a moderný proces výučby študentov , podľa štandardov ISO noriem , spĺňajúc požiadavky v rámci BOZP, pracovných a hygienických noriem a zákonných ustanovení, podľa aktuálnych predpisov PO.</t>
  </si>
  <si>
    <t>Zníženie energetickej náročnosti o 30% podľa deklarovaného energetického certifikátu</t>
  </si>
  <si>
    <t>Univerzita Komenského v BA/FSEV</t>
  </si>
  <si>
    <t>FSEV UK oprava  podkrovia a strechy budovy Mlynské luhy 4, Bratislava</t>
  </si>
  <si>
    <t>strecha je v havaríjnom stave</t>
  </si>
  <si>
    <t>Zamedziť zatvroreniu budovy zo strany hygieny a v pripade nečinnosti nie je vylúčené že statik zatvorí celý trakt budovy (dekanát, ekonomické oddelenie a študijné oddelenie) nad ktorým je strecha poškodená</t>
  </si>
  <si>
    <t>Zlepšenie pracovných podmienok zamestnancov fakulty s priamym dopadom na  poskytovanie služieb študentom</t>
  </si>
  <si>
    <t>zníženie energetickej náročnosti budovy v %</t>
  </si>
  <si>
    <t xml:space="preserve">zaslana žiadost na RUK </t>
  </si>
  <si>
    <t>Univerzita Komenského v BA/FTVŠ</t>
  </si>
  <si>
    <t>Gymnastická telocvičňa FTVŠ UK</t>
  </si>
  <si>
    <t xml:space="preserve">
Projektová príprava</t>
  </si>
  <si>
    <t>Renovácia a modernizácia gymnastickej telocvične vrátane nových šatní, sociálnych zariadení a opravy</t>
  </si>
  <si>
    <t>Rozšírenie kapacít a zvýšenie kvality vnútorných športovísk FTVŠ UK na výuku a výskum</t>
  </si>
  <si>
    <t>Zvýšenie kvality výuky a výskumu FTVŠ UK,  možnosť rozšíriť  aktivity smerom k zväzom, klubom a odbornej verejnosti</t>
  </si>
  <si>
    <t>Smernica Európske Parlamentu a Rady (EÚ) 2018/844 o energetickej hospodárnosti</t>
  </si>
  <si>
    <t>Dlhodobá stratégia obnovy fondu objektov a budov</t>
  </si>
  <si>
    <t>energetická úspora, zvýšenie počtu využitých m2/hodina na výuku a výskum,  zvýšenie počtu študentov so špecializáciou - gymnastika</t>
  </si>
  <si>
    <t>Fotovoltaika - ohrev vody pre plaváreň, športovú halu a Študentský domov Lafranconi</t>
  </si>
  <si>
    <t>Vybudovanie solárnych kolektorov na strechách budovy FTVŠ, plavárne, ŠD, ŠH, prístavby ŠH fotovoitlaika, premena slnečnej energie na elektrickú, prípadne vybudovanie zásobníkov teplej vody</t>
  </si>
  <si>
    <t xml:space="preserve">Zvýšenie energetickej efektívnosti plavárne, ŠH - športovej haly a ŠD študentského domova, nižšie energetické náklady spojené najmä s ohrevom teplej vody </t>
  </si>
  <si>
    <t>Zníženie nákladov na vykurovanie teplej vody</t>
  </si>
  <si>
    <t xml:space="preserve">zníženie spotreby nákladov, zníženie spotreby energie MJ /m3 </t>
  </si>
  <si>
    <t>Termoregulácia budovy a častí budov FTVŠ UK</t>
  </si>
  <si>
    <t>Kompletné vyregulovanie vykurovacieho systému v celom objekte fakulty, priľahlých budovách, napojenie na počítačový systém</t>
  </si>
  <si>
    <t xml:space="preserve">Zvýšenie energetickej efektívnosti hlavnej budovy a priľahlých traktov budov, nižšie energetické náklady na teplo (plyn tvorí 66 % energetických nákladov fakulty) </t>
  </si>
  <si>
    <t>Zvýšenie uživateľského komfortu študentov, zamestnancov, nájomcov FTVŠ UK, regulovateľnosť</t>
  </si>
  <si>
    <t xml:space="preserve">Zníženie spotreby plynu na objem plochy </t>
  </si>
  <si>
    <t>Vybudovanie študovne_knižnice s kaviarňou v areáli FTVŠ UK</t>
  </si>
  <si>
    <t>Vypratanie priestorov bývalej práčovne, kompletná prerábka elektroinštalácií,  úprava rozvodu vody, výmena kanalizačého potrubia, výmena okien, stavebné rekonštrukčné práce pre vybudovanie toaliet s umývadlami pre študovňu a kaviareň, maliarské práce</t>
  </si>
  <si>
    <t>Novovybudovanie CHILL zóny pre študentov FTVŠ UK v rámci areálu fakulty, podpora VVŠ pre dôstojný študentský život, vybudovanie konkurencieschopného vysokoškolského prostredia</t>
  </si>
  <si>
    <t>Zlepšenie sociálneho zázemia pre študentov FTVŠ UK v rámci areálu fakulty, modernizácia</t>
  </si>
  <si>
    <t>Vybudovanie plotihlukovej steny a nového oplotenia celého areálu fakulty</t>
  </si>
  <si>
    <t>Odstránenie starého plotu, povrchové úpravy a stavebné práce, osadenie stĺpov spolu s novým oplotením, obstaranie a  osadenie protihlukovej steny (cca 280 EUR/bežný 1m oplotenia)</t>
  </si>
  <si>
    <t>Zníženie hlučnosti a prašnosti v areáli FTVŠ UK</t>
  </si>
  <si>
    <t>Zvýšenie uživateľského komfortu pre študentov v areáli fakulty, zníženie emisií a hlučnosti na študenta</t>
  </si>
  <si>
    <t xml:space="preserve">zníženie hlučnosti a prašnosti v areáli fakulty </t>
  </si>
  <si>
    <t>Katolícka univerzita v Ružomberku</t>
  </si>
  <si>
    <t>Prístavba Fakulty zdravotníctva KU v Ružomberku</t>
  </si>
  <si>
    <t xml:space="preserve">Poslaním Fakulty zdravotníctva je vychovávať a vzdelávať zdravotnícky personál, ktorého základnou úlohou je chrániť a upevňovať zdravie jednotlivca a celej spoločnosti. Cieľom je poskytovať pacientom komplexnú zdravotnú starostlivosť na najvyššej úrovni na lôžkových oddeleniach, vo všeobecných a špecializovaných ambulanciách, v laboratóriách, pri zobrazovacích a diagnostických vyšetreniach, pri ochrane verejného zdravia, ako aj pri záchrane zdravia v záchrannej zdravotnej službe. Toto vysoko humánne poslanie kladie nároky na morálku, charakterové vlastnosti, fyzickú zdatnosť a vysokú odbornosť. Na splnenie uvedených nárokov je potrebné a žiaduce nevyhnutné materiálno-technické a hlavne priestorové vybavenie k realizácii teoretickej a praktickej výučby. Splnenie uvedených podmienok je na Fakulte zdravotníctva limitované a vyžaduje stavebné riešenie. Výchovno-vzdelávací proces a vedecko-výskumná činnosť Fakulty zdravotníctva sa realizuje v štvorpodlažnej budove, kde sa nachádza 11 učební, z toho 4 odborné učebne pre praktické cvičenia, kabinety učiteľov a administratívne a prevádzkové priestory. S akreditáciou nových študijných programov boli priestory Fakulty zdravotníctva dočasne riešené využívaním priestorov bývalého rektorátu. Tieto priestory boli riešené na administratívne účely a nespĺňajú priestorové a hygienické podmienky na výučbu. Z uvedených dôvodov je požiadavka rozšírenia budovy Fakulty zdravotníctva prístavbou nových priestorov na výučbu opodstatnená. </t>
  </si>
  <si>
    <t>Cieľom realizácie projektu je modernizácia vzdelávacej infraštruktúry, zatraktívnenie podmienok štúdia,  prispôsobenie študijných programov a metód výučby potrebám praxe. Dobudovaním priestorov Fakulty zdravotníctva sa zlepšia priestorové podmienky, zvýši atraktivita štúdia pre študentov, budúcich zdravotníckych pracovníkov, ktorých prax objektívne potrebuje a na Slovensku je zdravotníckych pracovníkov dlhodobo nedostatok. Výsledkom bude zvýšenie počtu študentov, ktorí budú môcť študovať na Fakulte zdravotníctva v akreditovaných bakalárskych študijných odboroch ošetrovateľstvo, verejné zdravotníctvo a zdravotnícke vedy, pod ktoré patria študijné programy fyzioterapia, urgentná zdravotná starostlivosť, rádiologická technika a laboratórne vyšetrovacie metódy v zdravotníctve, v akreditovanom magisterskom študijnom programe fyzioterapia, doktorandskom študijnom programe fyzioterapia, v špecializačných a certifikačných študijných programoch a doplniť v zdravotníctve chýbajúci odborný personál.</t>
  </si>
  <si>
    <t>Prínosom bude zlepšenie a skvalitnenie priestorového vybavenia Fakulty zdravotníctva pre študentov a zamestnancov, zlepšenie podmienok vzdelávacieho procesu pre študentov, zatraktívnenie štúdia pre uchádzačov o štúdium, spokojnosť absolventov  s podmienkami štúdia a ich uplatnenie v praxi.</t>
  </si>
  <si>
    <t>Investícia bola navrhnutá do Partnerskej dohody Slovenskej republiky na roky 2021-2027 v rámci cieľa politiky súdržnosti PO 1, program OP Slovensko, fond EFRR v rámci Žilinského samosprávneho kraja.</t>
  </si>
  <si>
    <t>Prepočítaný počet študentov je parameter, ktorý sa dá porovnať medzi VŠ medziročne. Predpokladáme, že dôjde k nárastu počtu študentov o cca 100 študentov Fakulty zdravotníctva z dôvodu zlepšenia priestorových podmienok.</t>
  </si>
  <si>
    <t>Rozpočet je 10 mil. EUR, z toho 95 % žiadame zo ŠR a 5 % vlastné zdroje ako spoluúčasť na financovaní projektu.</t>
  </si>
  <si>
    <t>OMA</t>
  </si>
  <si>
    <t>odkúpenie vybraného nehnuteľného majetku vo vlastníctve nadácie Intenda a  Hotely mládeže Slovakia, a.s.</t>
  </si>
  <si>
    <t>Realizácia projektu je dôležitá za účelom následného využitia nehnuteľnosti pre účely štátnej starostlivosti o mládež. MŠVVaM SR je ústredný orgán pre oblasť mládeže, na vytváranie vhodných podmienok pre jej vzdelávanie, vývoj a ďalší rozvoj.</t>
  </si>
  <si>
    <t>MŠVVaM SR  aktuálne pripravuje stratégiu rozvoja mládeže, v ktorej by sa predpokladalo aj s koncepciou rozvoja nehnuteľného majetku na účel využitia pre mládež.</t>
  </si>
  <si>
    <t>zlepšenie starostlivosti o mládež a jej ďalší rozvoj</t>
  </si>
  <si>
    <t>UV - 115/2024</t>
  </si>
  <si>
    <t>hodnota obstarania</t>
  </si>
  <si>
    <t>statický posudok, projeková dokumentácia</t>
  </si>
  <si>
    <t>rekonštrukčné práce</t>
  </si>
  <si>
    <t>Zabezpečenie chodu vlastného úradu - autá</t>
  </si>
  <si>
    <t>Stroje - osobné autá</t>
  </si>
  <si>
    <t>Problémom je zastaraný vozový park pre vedenie ministerstva, väčšina vozidiel má vysoké množstvo nájazdených kilometrov</t>
  </si>
  <si>
    <t>Obnovou autoparku sa znížia náklady na údržbu a opravu motorových vozidiel a zvýši sa bezpečnosť v premávke</t>
  </si>
  <si>
    <t>Úspora finančných prostriedkov zo ŠR na opravy</t>
  </si>
  <si>
    <t>áno, vyplýva zo štatútu MŠVVaM</t>
  </si>
  <si>
    <t>Zjednotenie priestorov MŠVVaM SR</t>
  </si>
  <si>
    <t>Zabezpečenie nových zjednotených priestorov pre zamestnancov MŠVVaM SR momentálne sídliacich v 5 budovách.</t>
  </si>
  <si>
    <t>Hlavým cieľom projektu je zabezpečenie dostatočných kapacít na umiestnenie zamestnancov MŠVVaM SR v jednej budove, zefektívnenie spolupráce, energetická efektívnosť.</t>
  </si>
  <si>
    <t>Zjednotenie všetkých organizačných útvarov do jedného sídla, zlepšenie komunikácie a spolupráce medzi útvarmi, plynulejší chod procesov na úrade. Modernejšia budova zároveň umožní zníženie prevádzkových výdavkov na energie a podporné činnosti.</t>
  </si>
  <si>
    <t>OVS</t>
  </si>
  <si>
    <t>Dobudovanie kapacít materských škôl</t>
  </si>
  <si>
    <t>Predprimárne vzdelávanie</t>
  </si>
  <si>
    <t>Dobudovanie kapacít materských škôl, potrebných pre zabezpečenie právneho nároku na miesto v materskej škole pre všetky deti od 3 rokov veku</t>
  </si>
  <si>
    <t>Zabezpečenie právneho nároku na miesto v materskej škole pre všetky deti od 3 rokov veku</t>
  </si>
  <si>
    <t>Zväčšenie kapacity materských škôl</t>
  </si>
  <si>
    <t>UV-27931/2022</t>
  </si>
  <si>
    <t>exteriérové žalúzie</t>
  </si>
  <si>
    <t>Nové sídlo RUŠS BB</t>
  </si>
  <si>
    <t xml:space="preserve">Budovu má v majetku MŠVVaŠ SR, ktorá sa aktuálne nevyužíva. RUŠS BB aktuálne sídli v nereprezentatívnych  prenajatých priestoroch mestského úradu. Pri realizácií tohto projektu bude využívaný objekt ministerstva, majetok štátu sa zhodnotí a zároveň bude mať RUŠS BB reprezentatívne administratívne priestory pre prácu a styk s verejnosťou. </t>
  </si>
  <si>
    <t xml:space="preserve">kompletná rekonštrukcia objektu, zníženie energetickej náročnosti objektu, nové reprezentatívne kancelárske priestory  v Banskej Bystrici a zhodnotenie majetku štátu. </t>
  </si>
  <si>
    <t>zlepšenie pracovného prostredia pre zamestnancov RUŠS BB a zároveň zlepšenie styku s verejnosťou. Modernizácia školstva</t>
  </si>
  <si>
    <t>321/2014 Z. z.                  o energetickej efektívnosti a o zmene a doplnení niektorých zákonov</t>
  </si>
  <si>
    <t>Energetická efektívnosť verejnej správy - smernica 2012/27/EÚ</t>
  </si>
  <si>
    <t>zníženie energetickej náročnosti minimálne o 35 %, vybudovanie zelených parkovacích miest vo počte 5, Modernizácia objektov štátnej správy v m2 podlahovej plochy</t>
  </si>
  <si>
    <t xml:space="preserve">https://www.crz.gov.sk/zmluva/8339332/ </t>
  </si>
  <si>
    <t>Aktuálne sa realizuje projektovanie na základe zmluvy a riešia sa povolovacie procesy na úradoch</t>
  </si>
  <si>
    <t>Inovácia dátového centra, výpočtových a simulačných kapacít TUKE</t>
  </si>
  <si>
    <t xml:space="preserve">Komplexná rekonštrukcia IT infraštruktúry na TUKE </t>
  </si>
  <si>
    <t>Modernizácia výpočtovej a simulačnej infraštruktúry univerzity s cieľom podpory inovácií a vedecko-výskumného potenciálu v oblasti digitalizácie, kybernetickej bezpečnosti, funkčný ekosystém výskumu, vývoja a inovácií.
Celouniverzitné dátové centrá, Nemcovej 3 a Letná 9,       Technická univerzita v Košiciach</t>
  </si>
  <si>
    <t>Modernizácia infraštruktúry vysokých škôl (podpora inovácií),  prevádzková úspora (investície do zelených technológií / znižovanie energetickej náročnosti)</t>
  </si>
  <si>
    <t>Smernica Európskeho Parlamentu a Rady (EÚ) 2018/844 o energetickej hospodárnosti budov, digitálna európa, zelená európa, kybernetická bezpečnosť</t>
  </si>
  <si>
    <t>Významná obnova dátových centier ich technického zabezpečenia(chladenie, energetické zabezpečenie) a výpočtovej kapacity, za účelom zníženia energetickej náročnosti,a zvýšenia výpočtovej kapacity pre podporu inovačného potenciálu univerzity a kybernetickej bezpečnosti.</t>
  </si>
  <si>
    <t>UK BA/JLF UK v MT</t>
  </si>
  <si>
    <t xml:space="preserve">Zníženie energetickej náročnosti a stavebné úpravy Štefánikovho ústavu, úprava okolia a exteriéru </t>
  </si>
  <si>
    <t>Zámerom obnovy pamiatkovo chránenej budovy  je výmena výplní okenných otvorov, zateplenie stropu objektu, výmena vykurovacích telies v objekte, zavedenie systémov regulácie tepla, ktorými dôjde k zníženiu energetickej náročnosti. Ďalej v rámci týchto prác dôjde k revitalizácii okolia, oprava havarijného stavu hlavného vstupu do areálu ako aj revitalizácia prestarnutých a nevhodných drevín za nové dreviny.</t>
  </si>
  <si>
    <t xml:space="preserve">Zámerom obnovy národnej kultúrnej pamiatky – školy pamätnej  je výmena výplní okenných otvorov, zateplenie stropu objektu a výmena vykurovacích telies, zavedenie regulácie; zníženie energetickej náročnosti; odstránenie havarijného stavu na hlavnom vstupe do objektu; zamedzenie ďalšiemu znehodnocovaniu majetku; zabezpečiť bezpečné, štandardné prostredie pre výučbu študentov nelekárskych študijných programov (ošetrovateľstvo, pôrodná asistencia). </t>
  </si>
  <si>
    <t>Úspora na vykurovaní na úrovni cca 236,2 MWh/r, následne zníženie finančnej náročnosti na vykurovanie a správu objektu</t>
  </si>
  <si>
    <t>Zákon č. 131/2002 Z.Z. o vysokých školách; vnútorný predpis UK č. 33/2022 Nakladanie s majetkom UK</t>
  </si>
  <si>
    <t>Úspora cca 236,2 MWh/r, následne zníženie finančných nákladov na energie.</t>
  </si>
  <si>
    <t xml:space="preserve">Parkovacie plochy pred Vysokoškolským internátom JLF UK v Martine, ul. L. Novomeského </t>
  </si>
  <si>
    <t xml:space="preserve">Zámerom je vyriešiť dlhodobý problém s parkovaním v areáli, kde dochádza nedostatočným množstvom parkovacích miest k obmedzovaniu zásobovania a prístupu zásahovej techniky a zdravotnej služby </t>
  </si>
  <si>
    <t>45 parkovacích miest pre potreby užívateľov vysokoškolského internátu, výstavba chodníkov a výsadba náhradnej zelene.</t>
  </si>
  <si>
    <t>Zlepšenie dopravných pomerov v okolí areálu na ul. L. Novomeského</t>
  </si>
  <si>
    <t>Zvýšenie počtu parkovacích miest o 45</t>
  </si>
  <si>
    <t>Fotovoltická elektráreň pre objekty Edukačné centrum a BIOMED</t>
  </si>
  <si>
    <t>Zámerom je vybudovanie fotovoltickej elektrárne pre potreby okamžitej spotreby výkonu inštalovaných elektrických zariadení v celom objekte BIOMED; využívanie obnoviteľných zdrojov na výrobu elektrickej energie;</t>
  </si>
  <si>
    <t>Úspora platieb za elektrickú energiu, zníženie nákladov; využívanie obnoviteľných zdrojov.</t>
  </si>
  <si>
    <t>Zníženie režijných nákladov. Podpora energetickej efektívnosti.</t>
  </si>
  <si>
    <t>Úspora primárnej energie o cca 30%</t>
  </si>
  <si>
    <t>Fotovoltická elektráreň Vysokoškolský internát a jedáleň JLF UK,  ul.L. Novomeského 7, Martin</t>
  </si>
  <si>
    <t>Zámerom je vybudovanie fotovoltickej elektrárne pre potreby okamžitej spotreby výkonu elektrických zariadení študentskej jedálne ako aj pokrytie spotreby vysokoškolského internátu. Využívanie obnoviteľných zdrojov energie.</t>
  </si>
  <si>
    <t>Úspora primárnej energie cca 15%</t>
  </si>
  <si>
    <t>Rekonštrukcia vysokoškolského internátu JLF UK a FTV elektráreň na ul.P.O.Hviezdoslava 35, Martin</t>
  </si>
  <si>
    <t>Zámerom je zateplenie obvodového plášťa vrátane strešnej konštrukcie, vyregulovanie vykurovacej sústavy ako aj vybudovanie FTV elektrárne na streche objektu  Vysokoškolského internátu na ul. P.O.Hviezdoslava 35, Martin.</t>
  </si>
  <si>
    <t>Úspora nákladov na vykurovanie, zníženie prevádzkových nákladov. Využívanie obnoviteľných zdrojov energie. Zlepšenie kvality ubytovacích služieb.  Zabezpečiť modernizáciu budovy a štandardné prostredie pre ubytovanie vysokoškolských študentov JLF UK.</t>
  </si>
  <si>
    <t>Úspora primárnej energie cca o 30%</t>
  </si>
  <si>
    <t>Parkovacie plochy v areáli ul. L.Novomeského, Martin (prednáškové miestnosti, Biobanka, Akademické informačné centrum)</t>
  </si>
  <si>
    <t xml:space="preserve">Zlepšenie parkovacej politiky v celom komplexe areálu na ul. L. Novomeského v Martine, kde sú situované okrem vysokoškolského internátu aj prednáškové miestnosti, budova Akademického informačného centra (súčasťou je Akademická knižnica a Centrum podpory medicínskeho vzdelávania) a nový objekt Biobanky. Všetky budovy majú vysokú návštevnosť študentmi, učiteľmi, hosťami, sú situované mimo centra a preto ako dopravný prostriedok sa najviac využívajú motorové vozidlá. </t>
  </si>
  <si>
    <t xml:space="preserve">Zlepšenie parkovacích pomerov v celom areály pre študentov, prednášajúcich a hostí. </t>
  </si>
  <si>
    <t>Zamedzenie  znehodnocovaniu majetku nesprávnym parkovaním na nespevnených plochách; zabezpečiť štandardné podmienky pre parkovanie; výstavba chodníkov a zelene</t>
  </si>
  <si>
    <t>Zvýšenie počtu parkovacích miest o 95</t>
  </si>
  <si>
    <t>Fotovoltická elektráreň a rekonštrukcia strešného plášťa - objekt Vysokoškolský internát JLF UK,  ul.L. Novomeského 7, Martin</t>
  </si>
  <si>
    <t>Zámerom je vybudovanie fotovoltickej elektrárne pre potreby okamžitej spotreby výkonu elektrických zariadení  ako aj pokrytie spotreby vysokoškolského internátu. Využívanie obnoviteľných zdrojov energie.</t>
  </si>
  <si>
    <t xml:space="preserve">Úspora primárnej energie </t>
  </si>
  <si>
    <t>Výmena vzduchotechniky - Centrálny zverinec -  JLF UK,  BiomMed, Martin</t>
  </si>
  <si>
    <t>Zámerom je rekonštrukcia vzduchotechniky v Centrálnom zverinci JLF UK, zlepšenie podmienok pre držanie laboratórnych zvierat potrebných k výskumu a na vzdelávacie účely</t>
  </si>
  <si>
    <t>Zabezpečenie podmienok chovu zvierat určených pre vedeké a vzdelávacie účely, akreditácia SNAS (Slovenská národná akreditačná služba), zabezpečovanie Národného programu dodržiavania zásad Správnej laboratórnej praxe</t>
  </si>
  <si>
    <t>Vytvorenie štandardných podmienok pre chov zvierat určených pre vedecké a vzdelávacie účely, vrátane podmienok Správnej laboratórnej praxe</t>
  </si>
  <si>
    <t xml:space="preserve">Nariadenie vlády SR č. 377/2012 Z.z. v platnom znení, ktorým sa ustanovujú podmienky ochrany zvierat používaných na vedecké alebo vzdelávacie účely; Nariadenie vlády č. 92/2012 Z. z., ktorým sa mení a dopĺňa nar. vlády SR č. 320/2010 Z. z., ktorým sa upravujú činnosti test. pracovísk a činnosti inšpektorov </t>
  </si>
  <si>
    <t>Národný program dodržiavania zásad správnej laboratórnej praxe</t>
  </si>
  <si>
    <t>Akreditácia a zabezpečovanie Národného programu dodržiavania zásad správnej laboratórnej praxe</t>
  </si>
  <si>
    <t>Aula a kongresové centrum</t>
  </si>
  <si>
    <t>Požiadavkou TU je získať vlastné viacúčelové  priestory a odbúrať náklady na prenájom takýchto priestorov</t>
  </si>
  <si>
    <t>Realizáciou asanácie bývalého Kina Sloboda a výstavbou nových priestorov bude dobudovaný komplex objektov v užívaní Právnickej fakulty TU</t>
  </si>
  <si>
    <t>TU získa viacúčelové priestory (hlavne aulu na kongresové podujatia, výuku, slávnostné akademické obrady) v kapacite 250 miest a celkovú úžitkovú plochu cca 800 m2.</t>
  </si>
  <si>
    <t>Zmluva o dielo na vypracovanie PD:  https://www.crz.gov.sk/data/att/4386569_dokument1.pdf</t>
  </si>
  <si>
    <t>Stavba je zaradená v Registri investícií pod č. 36446. Na stavbu je vydané právoplatné stavebné povolenie. TU sa snaží získať na realizáciu potrebné finančné prostriedky</t>
  </si>
  <si>
    <t>Rekonštrukcia kancelárie kvestora TU a priľahlých priestorov</t>
  </si>
  <si>
    <t>Súčasné priestory kancelárie kvestora a sekretariátu prevádzkovo a esteticky nezodpovedajú súčasným požiadavkám a trendom vysokých škôl obdobného typu.</t>
  </si>
  <si>
    <t>Riešené priestory nevyhovujú technickou vybavenosťou, nespĺňajú tak požiadavky prevádzky ako i reprezentačnej funkcie.</t>
  </si>
  <si>
    <t>Dosiahnutie vyššej reprezentatívnej úrovne priestorov</t>
  </si>
  <si>
    <t>Zmluva o dielo:   https://www.crz.gov.sk/zmluva/8843691/</t>
  </si>
  <si>
    <t>Časť nákladov vyplývajúcich z uzatvorenej Zmluvy o dielo bude univerzita (v objeme cca 70 300,- Eur) hradiť z vlastných drojov</t>
  </si>
  <si>
    <t>Univerzita Komenského v BA/Lekárska fakulta UK</t>
  </si>
  <si>
    <t>Rekonštrukcia priestorov a vybavenia budovy LFUK,  Moskovská 3, vrátane dodávky a montáže osobného výťahu.</t>
  </si>
  <si>
    <t>Potreba navýšenia počtu absolventov a tým aj počtu študentov Lekárskej fakulty UK v Bratislave si vyžaduje vytvárať nové vyhovujáce piestory pre štúdium a vedu.</t>
  </si>
  <si>
    <t>Vytvoria sa nové priestory vyhovujúce prevádzkovým potrebám Ústavu epidemiológie a Ústav hygieny. Okrem toho budú v obnovenej  budove zriadené prednáškové priestory pre študentov Anatomického ústavu (1.PP),  Ústavu lekárskej biológie, genetiky a klinickej genetiky (1.PP), Ústavu medicínskeho vzdelávania a simulácie (4.NP)  a Ústavu sociálneho lekárstva a lekárskej etiky (4.NP). Pre zlepšenie komunikácie študentov a zamestnancov bude zrealizovaný osobný výťah určený pre 4 osoby s maximálnou nosnosťou 350kg.</t>
  </si>
  <si>
    <t xml:space="preserve">Zlepšenie vzdelávacieho procesu na LF UK </t>
  </si>
  <si>
    <t>1025 m2 obnovených plôch</t>
  </si>
  <si>
    <t>Obnova okien a dverí na budove NTÚ LFUK, Sasinkova 4, Bratislava - 2. etapa</t>
  </si>
  <si>
    <t xml:space="preserve">Nové okná a dvere budú vyhovovať platným teplotechnickým normám, budú funkčné a nebudú ohrozovať zdravie užívateľov. </t>
  </si>
  <si>
    <t>Zlepšenie pracovného prostredia pre  študentov, zamestnancov Lekárskej fakulty UK, výrazné zníženie energetickej náročnosti budovy NTÚ na vykurovanie.</t>
  </si>
  <si>
    <t>Obnova 108 kusov okien a dverí na budove NTÚ LFUK.</t>
  </si>
  <si>
    <t>CRZ</t>
  </si>
  <si>
    <t>Z/2023/2352/I/LF/OPSM</t>
  </si>
  <si>
    <t>Rekonštrukcia a modernizácia objektu NTÚ LFUK, Sasinkova 4, Bratislava, so zameraním na zvyšovanie energetickej hospodárnosti.                                                                                        2.  Obnova osvetlenia.</t>
  </si>
  <si>
    <t>Nové osvetlenie LED panelmi prispeje k svetelnej pohode  priestorov budovy NTÚ.</t>
  </si>
  <si>
    <t>Zlepšenie pracovného prostredia pre  študentov, zamestnancov Lekárskej fakulty UK, zníženie energetickej náročnosti budovy NTÚ.</t>
  </si>
  <si>
    <t xml:space="preserve"> Dodanie 610 ks LED svietidiel </t>
  </si>
  <si>
    <t xml:space="preserve">Obnova vykurovania v budove NTÚ LFUK - doplnenie termostatických hlavíc a výmena ventilov. </t>
  </si>
  <si>
    <t>Termostatické hlavice umožnia nastavenie potrebnej teploty v jednotlivých miestnostiach  budovy NTÚ, tým prispejú k tepelnej pohode  priestorov a k zníženiu potreby tepla na vykurovanie.</t>
  </si>
  <si>
    <t>Zlepšenie pracovného prostredia pre  študentov, zamestnancov Lekárskej fakulty UK, zníženie potreby tepla na vykurovanie.</t>
  </si>
  <si>
    <t xml:space="preserve"> Dodanie a montáž 526 ks termostatických hlavíc</t>
  </si>
  <si>
    <t xml:space="preserve">Univerzita Komenského v BA/Lekárska fakulta UK </t>
  </si>
  <si>
    <t xml:space="preserve">Obnova okien a dverí na budove NTÚ LF UK, Sasinkova 4,  Bratislava, III. etapa.                                                      1.3  Doplnenie tieniacich prvkov - rolety. </t>
  </si>
  <si>
    <t>Zatienenie okien prispeje k tepelnej pohode  pristorov budovy NTÚ hlavne v letnom období.</t>
  </si>
  <si>
    <t>Zlepšenie pracovného prostredia pre  študentov, zamestnancov Lekárskej fakulty UK, výrazné zníženie energetickej náročnosti budovy NTÚ na klimatizáciu v letnom období.</t>
  </si>
  <si>
    <t>Doplnenie a montáž 313 ks roliet na okná v budove NTÚ LFUK.</t>
  </si>
  <si>
    <t xml:space="preserve">Obnova Aspremontovho paláca - 1. etapa - Vypracovanie realizačnej PD jednotlivých častí. </t>
  </si>
  <si>
    <t>Vypracovanie realizačnej projektovej dokumentácie jednotlivých častí obnovy Aspremontovho paláca s náležitosťami projektu pre stavebné povolenie + zameranie inžinierskych sietí, hlavne dažďovej kanalizácie.</t>
  </si>
  <si>
    <t>Kompletná realizačná projektová dokumentácia  s náležitosťami projektu pre stavebné povolenie.</t>
  </si>
  <si>
    <t>Výmera: 1309 m2 (zastavaná plocha objektu)</t>
  </si>
  <si>
    <t>Z/2023/2144/I/LF/PR  Národná kultúrna pamiatka č. 263/1</t>
  </si>
  <si>
    <t>Obnova Aspremontovho paláca - 4. etapa - Výmena vykurovacieho systému.</t>
  </si>
  <si>
    <t>Výmena zastaraného vykurovacieho systému pomocou plynových kachiel za ústredné vykurovanie a obnova dotknutých priestorov.</t>
  </si>
  <si>
    <t>Zmodernizovanie zastaralého vykurovacieho systému.</t>
  </si>
  <si>
    <t xml:space="preserve">Zlepšenie pracovného prostredia pre  zamestnancov dekanátu Lekárskej fakulty UK, zníženie energetickej náročnosti budovy na vykurovanie. Po odstránení fasádnych vývodov spalín, bude objekt vhodný na ďalšiu rekonštrukciu. </t>
  </si>
  <si>
    <t>Národná kultúrna pamiatka č. 263/1</t>
  </si>
  <si>
    <t>Obnova Aspremontovho paláca - 3. etapa - Sanácia vlhkostných poškodení.</t>
  </si>
  <si>
    <t>Sanácia vlhkostných poškodení. Odvlhčenie budovy injektážou a realizácia sanačných omietok v suteréne a v miestnostiach pod úrovňou terénu.</t>
  </si>
  <si>
    <t>Odvlhčenie budovy.</t>
  </si>
  <si>
    <t xml:space="preserve">Zlepšenie pracovného prostredia pre  zamestnancov dekanátu Lekárskej fakulty UK. Objekt bude vhodný na ďalšiu rekonštrukciu. </t>
  </si>
  <si>
    <t>Obnova Aspremontovho paláca - 2. etapa - Rekonštrukcia vonkajšej dažďovej kanalizácie.</t>
  </si>
  <si>
    <t>Rekonštrukcia vonkajšej dažďovej kanalizácie so vsakovacím zariadením.</t>
  </si>
  <si>
    <t>Odvedenie dažďovej vody od základov objektu a zamedzenie dotovania vlhkosti v objekte z dažďovách zvodov.</t>
  </si>
  <si>
    <t>Objekt vhodný na ďalšiu rekonštrukciu. Zabezpečenie čo najefektívnejšej  a kvalitnej rekonštrukcie historickej budovy.</t>
  </si>
  <si>
    <t>Obnova Aspremontovho paláca - 5. etapa - Rekonštrukcia fasády, balkóna a oplotenia</t>
  </si>
  <si>
    <t>Rekonštrukcia fasády: obnova strechy, fasády, dažďového systému, okenných otvorov (okná, dvere), statická sanácia balkóna a priľahlého oplotenia.</t>
  </si>
  <si>
    <t>Zabezpečenie čo najefektívnejšej  a kvalitnej rekonštrukcie historickej budovy.</t>
  </si>
  <si>
    <t xml:space="preserve">Zlepšenie pracovného prostredia pre  zamestnancov dekanátu Lekárskej fakulty UK, zníženie energetickej náročnosti budovy na vykurovanie. </t>
  </si>
  <si>
    <t>Obnova  fasády a strechy objektu Lekárskej fakulty UK, Moskovská 2, Bratislava.</t>
  </si>
  <si>
    <t>Zameranie, vypracovanie projektovej dokumentácie, obnova fasády, poškodených reliéfov a strechy objektu o celkovej ploche 1850,00 m2.</t>
  </si>
  <si>
    <t xml:space="preserve">Obnovená fasáda, historické reliéfy a strecha na objekte LFUK. </t>
  </si>
  <si>
    <t>Zlepšenie vizuálnej reprezentácie objektu LFUK, nachádzajúceho sa v Pamiatkovej zóne Bratislava - centrálna meská oblasť, ktorý je národnou kultúrnou pamiatkou, zapísanou v Ústrednom zozname pamiatkového fondu pod ev. č. 11775.</t>
  </si>
  <si>
    <t>Plocha: 1850 m2</t>
  </si>
  <si>
    <t>Národná kultúrna pamiatka č. 11775</t>
  </si>
  <si>
    <t>Revitalizácia areálu LFUK - 2. etapa.</t>
  </si>
  <si>
    <t>Príprava projektovej dokumentácie, obnova spevnených plôch a vnútroareálových komunikácii, úrava zelených plôch.</t>
  </si>
  <si>
    <t>Obnovené vnútroareálové komunikácie a vonkajšie inžinierske siete, upravené zelené plochy.</t>
  </si>
  <si>
    <t>Obnovené vnútroareálové komunikácie a vonkajšie inžinierske siete, upravené zelené plochy, zlepšenie vizuálnej reprezentácie areálu LFUK, nachádzajúceho sa v Pamiatkovej zóne Bratislava - centrálna meská oblasť.</t>
  </si>
  <si>
    <t>Plocha: 3000 m2</t>
  </si>
  <si>
    <t xml:space="preserve">Obnova okien a dverí na budove NTÚ LF UK, Sasinkova 4,  Bratislava, III. etapa.  1. Obnova okien a dverí. 2. Obnova zámočníckych výrobkov. </t>
  </si>
  <si>
    <t xml:space="preserve">Zlepšenie vzdelávacieho procesu na LF UK. Zníženie energetickej náročnosti budovy. </t>
  </si>
  <si>
    <t>Obnova 539 kusov okien a dverí na budove NTÚ LFUK.</t>
  </si>
  <si>
    <t>rozpočtová cena</t>
  </si>
  <si>
    <t>MŠVVaM</t>
  </si>
  <si>
    <t>NIVaM</t>
  </si>
  <si>
    <t xml:space="preserve">Stavebné práce v budove NIVaM Ševčenkova v Bratislave </t>
  </si>
  <si>
    <t>Predprojektová príprava</t>
  </si>
  <si>
    <t>Modernizácia a technické zhodnotenie budovy bude pozostávať najmä z nasledovného:   
-  zateplenia časti strechy budovy,
-  rozšírenia rozvodov elektroinštalácie, vodoinštalácie a časti kanalizácie,
- dobudovania časti chýbajúcej klimatizácie v kancelárskych priestoroch budovy,
- montáže chýbajúcich vonkajších okenných žalúzií v časti budovy.</t>
  </si>
  <si>
    <t>Cieľom je zabezpečiť plynulý a bezpečný chod pracoviska v súlade s platnou legislatívou.</t>
  </si>
  <si>
    <t>NIVaM danou investíciou zníži energetické výdavky súvisiace s chodom budovy a taktiež zabezpečí plynulosť a bezpečnosť zamestnancov na pracovisku.</t>
  </si>
  <si>
    <t xml:space="preserve">Zákon NR SR č. 278/1993 o správe majetku štátu, 
Stavebný zákon,
Zákon č. 124/2006 Z.z. o bezpečnosti a ochrane zdravia pri práci a o zmene a doplnení niektorých zákonov. </t>
  </si>
  <si>
    <t xml:space="preserve">Vybudovanie parkovacích miest v areáli budovy Ševčenkova v Bratislave </t>
  </si>
  <si>
    <t xml:space="preserve">Vybudovanie 10 parkovacích miest na pozemku  v správe NIVaM v areáli budovy Ševčenkova 11 v Bratislave. Na základe parkovacej politiky mestskej časti Bratislava-Petržalka nie je možné v Petržalke bezplatne zaparkovať 24 hodín denne služobné vozidlá, príp. vozidlá nerezidentov Petržalky. Z uvedeného dôvodu je potrebné vybudovať parkovacie miesta, ktoré budú využívané na parkovanie služobných motorových vozidiel NIVaM, návštevníkov NIVaM a na dočasné zaparkovanie súkromných vozidiel zamestnancov NIVaM počas ich výkonu služobnej cesty presahujúcej 24 hodín. </t>
  </si>
  <si>
    <t xml:space="preserve">Zabezpečenie bezproblémového parkovania motorových vozidiel. </t>
  </si>
  <si>
    <t>Vybudovaním parkoviska na pozemku v správe NIVaM bude zabezpečené bezproblémové parkovanie služobných vozidiel NIVaM, zamedzí sa vystavovaniu pokút za neoprávnené parkovanie služobných vozidiel NIVaM na miestnych komunikáciách v Petržalke a uvoľnia sa parkovacie miesta pre rezidentov Petržalky.</t>
  </si>
  <si>
    <t xml:space="preserve">Zákon NR SR č. 278/1993 o správe majetku štátu, 
Stavebný zákon
 </t>
  </si>
  <si>
    <t xml:space="preserve">Stavebné práce na pracovisku NIVaM Hálová v Bratislave </t>
  </si>
  <si>
    <t>Modernizácia a technické zhodnotenie budovy bude pozostávať najmä z nasledovného:   
-  zateplenia časti strechy budovy, - vybudovanie priestorov pre serverovňu, 
-  rozšírenia rozvodov elektroinštalácie, vodoinštalácie a časti kanalizácie,
- dobudovania časti chýbajúcej klimatizácie v kancelárskych priestoroch budovy,
- montáže chýbajúcich vonkajších okenných žalúzií v časti budovy.</t>
  </si>
  <si>
    <t xml:space="preserve">Rekonštrukcia budovy pracoviska NIVaM Karloveská v Bratislave </t>
  </si>
  <si>
    <t xml:space="preserve"> Modernizácia pracoviska Karloveská BA                                                                                                                                                                                               - zateplenie časti strechy, elektroinštalácie, osvetlenia,
- modernizácia plavárne a vestibulu budovy,
- modernizácia ozvučenia vo Veľkom divadle,
- rekonštrukcia príjazdovej cesty k plavárni,
- modernizácia ubytovne.                                                                                                                                                                                                                                                                                                                                                                                  </t>
  </si>
  <si>
    <t>Cieľom je skvalitnenie pracovného prostredia, sprístupnenie verejnej inštitúcie osobám so zdravotným znevýhodnením ako aj efektívnejšie využívanie štátneho majetku, ktorý slúži aj na rovzoj mladých ľudí. Zlepšenie stavu zvereného majetku štátu bude prínosom aj pre lepší komerčný efekt v prípade ďalšieho prenájmu.</t>
  </si>
  <si>
    <t>Zabezpečenie kvalitného pracovného prostredia, zníženie nákladov na prevádzku budovy, zatraktívnenie priestorov za účelom prenájmu s väčším ziskom, debarierizácia budovy.</t>
  </si>
  <si>
    <t>Režimové pracovisko Pluhová</t>
  </si>
  <si>
    <t>Štúdia</t>
  </si>
  <si>
    <t>NIVaM požaduje zabezpečiť presun pracoviska Žehrianska do priestorov svojho ďalšieho pracoviska na Pluhovej ulici za účelom vytvorenia nového modernejšieho režimového pracoviska. Na vytvorenie režimového pracoviska bola vypracovaná Štúdia o posúdení sťahovania pracoviska Žehrianska z existujúceho objektu do objektu na Pluhovej ulici.</t>
  </si>
  <si>
    <t>Cieľom vytvorenia režimového pracoviska v budove Pluhová bude vytvorenie moderného pracoviska a súčasne zníženie počtu budov organizácie, čím bude organizácia centralizovanejšia a znížením počtu objektov NIVaM budú znížené náklady na údržbu objektov NIVaM.</t>
  </si>
  <si>
    <t xml:space="preserve">Zníženie dlhodobých nákladov na údržbu objektov NIVaM. </t>
  </si>
  <si>
    <t>Debarierizácia vstupu do budovy pracoviska Pluhová v Bratislave</t>
  </si>
  <si>
    <t xml:space="preserve">Modernizácia budovy pracoviska Pluhová v Bratislave bude pozostávať z nákupu a inštalácie šikmej schodiskovej plošiny v priestoroch hlavného vstupu do budovy, čím sa zabezpečí bezpečný vstup do budovy pre zamestnancov a návštevníkov s obmedzenou schopnosťou pohybu a orientácie. </t>
  </si>
  <si>
    <t>Cieľom modernizácie je skvalitnenie pracovného prostredia, sprístupnenie verejnej inštitúcie osobám so zdravotným znevýhodnením ako aj efektívnejšie využívanie štátneho majetku.</t>
  </si>
  <si>
    <t xml:space="preserve">Zabezpečenie bezpečného vstupu do budovy pre zamestnancov a návštevníkov s obmedzenou schopnosťou pohybu a orientácie. </t>
  </si>
  <si>
    <t>Vyhláška MŽP SR č. 532/2002 Z.z., časť IV., v ktorej sú stanovené podrobnosti o všeobecných technických požiadavkách na stavby používané osobami s obmedzenou schopnosťou pohybu a orientácie</t>
  </si>
  <si>
    <t xml:space="preserve">Modernizácia a dobudovanie štruktúrovanej kabeláže v budove pracoviska NIVaM na Pluhovej ul. v Bratislave </t>
  </si>
  <si>
    <t xml:space="preserve">V roku 2020 bola vypracovaná projektová dokumentácia na modernizáciu štruktúrovanej kabeláže v budove v správe organizácie. Projekt bol vypracovaný z dôvodu zastaraného stavu a neúplnej kabeláže s cieľom udržania dobrého technického stavu budovy a zabezpečenia jej bezpečnej funkčnosti. Zároveň prichádza k potrebe rozšírenia dátového toku pre väčší počet užívateľov. S ohľadom na súčasný stav je potrebné obnoviť infraštruktúru podľa aktuálnych štandardov. Štruktúrovaná kabeláž bude slúžiť pre pripojenie personálnych počítačov, tlačiarní, IP telefónov. Projekt bol v r. 2020 nacenený spolu za materiál a práce v celkovej výške 45 729,48 €, z dôvodu nárastu cien stavebných prác a tovarov predpokladáme navýšenie ceny o 100 % oproti cene stanovenej v projektovej dokumentácii z roku 2020. Nezrealizovaním investičnej akcie dôjde k zmareniu investícií vo výške 9 000 eur za vypracovanú projektovú dokumentáciu. 
</t>
  </si>
  <si>
    <t>Cieľom modernizácie je zabezpečiť plynulý chod pracoviska v súlade s platnou legislatívou.</t>
  </si>
  <si>
    <t xml:space="preserve">Sfunkčnenie pripojenia personálnych počítačov, tlačiarní, IP telefónov a zamedzenie nefunkčnosti štrukturovanej kabeláže. </t>
  </si>
  <si>
    <t xml:space="preserve">Zákon NR SR č. 278/1993 o správe majetku štátu 
 </t>
  </si>
  <si>
    <t xml:space="preserve">Odstránenie vlhkosti v budove pracoviska NIVaM na Pluhovej ul. v Bratislave </t>
  </si>
  <si>
    <t xml:space="preserve">V roku 2020 bola vypracovaná PD za účelom odstránenia problémov s vlhkosťou v suteréne budovy na Pluhovej ulici v Bratislave a súčasne aj odstránenie nedostatkov bleskozvodov vyplývajúcich z revíznej správy.
PD bola vypracovaná na dve etapy: prvá v sume 32 993,88 eur rieši pravú a zadnú časť budovy, druhá v sume 56 735,81 eur rieši prednú časť budovy pri hlavnom vchode. Celková cena v projekte bola nacenená na sumu 89 729,69 eur. Z dôvodu nárastu cien stavebných prác a tovarov predpokladáme navýšenie ceny o 100 % oproti cene stanovenej v PD z roku 2020, t.j. predpokladaná cena v roku 2024 je 179 460,00 eur.
Nezrealizovaním investičnej akcie dôjde k zmareniu investícií vo výške 9 000 eur za vypracovanie projektovej dokumentácie.  
</t>
  </si>
  <si>
    <t>Cieľom rekonštrukcie je zabezpečiť bezpečný a plynulý chod pracoviska v súlade s platnou legislatívou.</t>
  </si>
  <si>
    <t xml:space="preserve">Odstránením problémov s vlhkosťou budovy bude možné a bezpečné opätovne využívať všetky priestory budovy. </t>
  </si>
  <si>
    <t xml:space="preserve">Stavebné práce na objekte KP NIVaM v Banskej Bystrici </t>
  </si>
  <si>
    <t>Modernizácia a technické zhodnotenie budovy bude pozostávať najmä z nasledovného:   
-  zateplenia časti strechy budovy,
-  rozšírenia rozvodov elektroinštalácie a časti kanalizácie,
- dobudovania chýbajúcej klimatizácie v kancelárskych priestoroch budovy.</t>
  </si>
  <si>
    <t>Nákup služobných osobných motorových vozidiel pre potreby NIVaM</t>
  </si>
  <si>
    <t xml:space="preserve">Nákup 5 kusov osobných služobných motorových vozidiel v kategórii vozidiel určených
na prepravu ostatných zamestnancov štátnych rozpočtových organizácií a štátnych príspevkových organizácií (v obstarávacej hodnote 22 000 EUR bez DPH za kus) v súlade s nariadením vlády Slovenskej republiky č. 28/2023 Z.z.  z 28. januára 2023 .                                                                                                          Po zlúčení organizácií MPC, ŠPÚ, NUCEM a IUVENTA má NIVaM aktuálne 5 kusov nových osobných služobných motorových vozidiel z roku 2023 a zazmluvnené ďalšie 4 kusy nových osobných služobných motorových vozidiel, ktorých zmluvný termín dodania je do 24.08.2024. Ostatné služobné motorové vozidlá používané pri výkone činnosti NIVaM sú z rokov 2003 až 2009. Tieto vozidlá sú z dôvodu častých porúch na vozidle niekoľkokrát ročne mimo prevádzky a na ich sfunkčnenie je potrebná následná oprava vozidla. Náklady na opravu každého vozidla dosiahli za obdobie kratšie ako 3 roky  takmer polovicu hodnoty nového vozidla.  </t>
  </si>
  <si>
    <t xml:space="preserve">
Z dôvodu kazivosti vozidla, nutnosti finančne náročných opráv, počtu najazdených kilometrov a veku vozidiel je používanie týchto vozidiel pre NIVaM nehospodárne a neefektívne. Kúpou 20 kusov vozidiel bude zabezpečené bezproblémové a neprerušované plnenie pracovných úloh zamestnancov NIVaM. 
</t>
  </si>
  <si>
    <t>Plynulý chod a činnosť NIVaM.</t>
  </si>
  <si>
    <t>Nákup 1 kusu úžitkového motorového vozidla pre potreby NIVaM</t>
  </si>
  <si>
    <t xml:space="preserve">Zlúčením organizácií MPC, ŠPÚ, NUCEM a IUVENTA vznikla potreba zabezpečenia prepravy nadrozmerného nákladu medzi pracoviskami NIVaM. Z dôvodu potreby častého presunu materiálu, záhradného traktora s príslušenstvom na kosenie trávnatých plôch vo vlastníctve NIVaM a prevozu ostatného nadrozmerného majetku NIVaM je najekonomickejšie a najefektívnejšie zakúpiť 1 kus dodávkového úžitkového vozidla kategórie do 3,5 t.  </t>
  </si>
  <si>
    <t xml:space="preserve">
Cieľom daného investičného zámeru bude zabezpečené bezproblémové a neprerušované plnenie pracovných úloh zamestnancov NIVaM. 
</t>
  </si>
  <si>
    <t>NŠC</t>
  </si>
  <si>
    <t>Aplikácia pre digitalizáciu údajov testovaných športovcov</t>
  </si>
  <si>
    <t>Šport</t>
  </si>
  <si>
    <t>projektová príprava+realizácia</t>
  </si>
  <si>
    <t>vytvorenie softwerového riešenia pre digitalizáciu výsledkov testovaných športovcov a práce s údajmi</t>
  </si>
  <si>
    <t>digitalizácia výsledkov z testovania, vytvorenie informačnej osobnej karty športovca</t>
  </si>
  <si>
    <t>zefektívnenie využívania získaných výsledkov z realizovaných testovaní, práca s údajmi, vyhodnocovanie a ich archivácia, sprístupnenie vybraných ukazovateľov odbornej verejnosti;Spustenie a nasadenie do produkcie 
Nové funkcie;Emailové upozornenia;Návštevy – evidencia, štatistiky pre MŠVVaŠ SR; Porovnania diagnostík – grafy, tabuľky 15 typov; Rozhranie pre trénera a štatistiky tímu; Rezervačný systém; Import starých dát;  analýzy zdravotného stavu športovcov</t>
  </si>
  <si>
    <t>Štatút organizácie a Zriaďovacia listina Národného športového centra</t>
  </si>
  <si>
    <t>iné zdroje - vlastné zdroje organizácie (získané vlastnou činnosťou, poskytovaním služieb za úhradu)</t>
  </si>
  <si>
    <t>Športový areál Lodenica Zlaté Piesky</t>
  </si>
  <si>
    <t>zrevitalizovať a sprístupniť športový areál pre športovcov a športovú verejnosť, využívať ho pre športovú prípravu a regeneráciu vrcholových športovcov</t>
  </si>
  <si>
    <t>revitalizácia a dobudovanie športového areálu (majetok Slovenskej republiky v správe Národného športového centra) s regeneračným centrom pre vrcholových i amatérskych športovcov, športovú verejnosť; prístavba aeróbnej posilňovne; inštalácia a zerealizovanie rekuperačného setu - ventilácia čerstvého vzduchu pri zníženej spotrebe elektrickej energie; inštalácia a využívanie fotovoltaického setu - zníženie spotreby elektrickej energie (využitie polohy areálu a dostatočného počtu slnečných dní počas roka); vybudovanie technického priestoru pre opravy a udržiavanie športového materiálu; revitalizácia a zatrávnenie pozemku</t>
  </si>
  <si>
    <t xml:space="preserve">priestor pre regeneráciu športovcov s využitím športového areálu a príslušenstva (vodná plocha Zlaté Piesky); vybudovanie saunových priestorov s priamym prístupom do jazera; športové ihriská (zrevitalizovanie a dobudovanie plôch pre loptové hry); </t>
  </si>
  <si>
    <t>OIPOO</t>
  </si>
  <si>
    <t>Debarierizácia školských budov na všetkých úrovniach vzdelávacieho systému</t>
  </si>
  <si>
    <t>Regionálne školstvo</t>
  </si>
  <si>
    <t>Investícia vyplýva z POO</t>
  </si>
  <si>
    <t>Prostredníctvom výzvy sa bude zriaďovateľom väčších stredných škôl poskytovať možnosť na čerpanie finančných prostriedkov na debarierizáciu tak, aby pre čo najväčší počet detí so zdravotným znevýhodnením bola zabezpečená bezproblémová fyzická dostupnosť vzdelávania v školských priestoroch.</t>
  </si>
  <si>
    <t>Zákon č. 368/2021 Z. z.
Zákon o mechanizme na podporu obnovy a odolnosti a o zmene a doplnení niektorých zákonov</t>
  </si>
  <si>
    <t>X</t>
  </si>
  <si>
    <t xml:space="preserve">Nariadenie Európskeho parlamentu a Rady EÚ 2021/241 (Zriadenie RRF - SK); Nariadenie Európskeho parlamentu a Rady EÚ 2023/235 (Zmena RRF a doplnenie o RepowerEU - SK) </t>
  </si>
  <si>
    <t>182 debarierizovaných väčších stredných škôl</t>
  </si>
  <si>
    <t>Investícia je realizovaná prostredníctvom výzvy</t>
  </si>
  <si>
    <t>Zabezpečenie podmienok na implementáciu povinného predprimárneho vzdelávania pre deti od 5 rokov a zavedenie právneho nároku na miesto v materskej škole alebo u iných poskytovateľov predprimárneho vzdelávania od 3 rokov</t>
  </si>
  <si>
    <t>Prostredníctvom výzvy sa bude zriaďovateľom materských škôl poskytovať možnosť na čerpanie finančných prostriedkov na dobudovanie chýbajúcich kapacít tak, aby každému dieťaťu od troch rokov veku do nástupu na povinnú školskú dochádzku bolo umožnené zúčastňovať sa na predprimárnom vzdelávaní.</t>
  </si>
  <si>
    <t>9 114 novovytvorených kapacít MŠ</t>
  </si>
  <si>
    <t>Dobudovanie školskej infraštruktúry - dobudovanie chýbajúcich kapacít na základných školách</t>
  </si>
  <si>
    <t>Investícia má za úlohu rozšíriť kapacity základných škôl v okresoch s pozitívnym demografickým rastom a prítomnosťou marginalizovaných rómskych komunít. Zabezpečenie novej infraštruktúry bude prebiehať niekoľkými formami – rozširovaním existujúcich kapacít, rekonštrukciou aj budovaním nových priestorov.</t>
  </si>
  <si>
    <t>Dobudovanie školskej infraštruktúry - odstránenie dvojzmennej prevádzky základných škôl</t>
  </si>
  <si>
    <t>Investícia má za úlohu rozšíriť kapacity základných škôl v okresoch, ktoré nemajú zabezpečený optimálny prístup ku vzdelaniu (dvojzmenné prevádzky škôl). Zabezpečenie novej infraštruktúry bude prebiehať niekoľkými formami – rozširovaním existujúcich kapacít, rekonštrukciou aj budovaním nových priestorov.</t>
  </si>
  <si>
    <t xml:space="preserve">Budovu má v majetku MŠVVaŠ SR, ktorá sa aktuálne nevyužíva. RUŠS BB aktuálne sídli v nereprezentatívnych prenajatých priestoroch mestského úradu. Pri realizácií tohto projektu bude využívaný objekt ministerstva, majetok štátu sa zhodnotí a zároveň bude mať RUŠS BB reprezentatívne administratívne priestory pre prácu a styk s verejnosťou. </t>
  </si>
  <si>
    <t>Stavebné úpravy a modernizácia technických zariadení budovy PdF TU</t>
  </si>
  <si>
    <t>Modernizáciou existujúcich technických zariadení budovy (hlavne VZT a klimatizačných zariadení) a výmenou okien a dverí v obvodových stavebných konštrukciách sa dosiahne požadovaný tepelno-technický komfort vnútorného prostredia pre študentov, zamestancov a návštevníkov budovy.</t>
  </si>
  <si>
    <t>Cieľom je zrekonštruovať, resp. vymeniť exteriérové výplne otvorov a klimatizačné a vzduchotechnické zariadenia.</t>
  </si>
  <si>
    <t>Očakávaným prínosom je zabezpečiť tepelno-technický komfort vnútorných priestorov budovy PdF.</t>
  </si>
  <si>
    <t>Stavba je zaradená v Registri investícií pod. č. 41493. Momentálne prebiehajú prípravné práce súvisiace so zabezpečením vypracovania projektovej dokumentácie.</t>
  </si>
  <si>
    <t>Univerzita Komenského v BA/Pedagogická fakulta</t>
  </si>
  <si>
    <t>Rekonštrukcia a modernizácia OST budovy Pedagogickej fakulty Univerzity Komenského v Bratislave, Šoltésovej 4</t>
  </si>
  <si>
    <t>Komlexná rekonštrukcia a modernizácia OST v budove Pedagogickej fakulty Univerzity Komenského v Bratislave Šoltésovej 4.</t>
  </si>
  <si>
    <t>Zámerom komplexnej rekonštrukcie a modernizácie Odovzdávacej stanice tepla (OST) budovy Pedagogickej fakulty Univerzity Komenského v Bratislave na Šoltésovej ulici č.4 je odstránenie rizika havarijného stavu a neustálych opráv, skvalitneneie regulácie vykurovania ďalších dvoch budov LekF na Moskovskej ulici, zabezpečenie súčasných požadovaných technických a prevádzkových parametrov.</t>
  </si>
  <si>
    <t>Zabezpečiť súčasné kvalitné a energeticky úsporné riešenie vykurovaní budov na Šoltésovej ulici a dvoch budov na Moskovskej ulici. Zvýšenie možnosti regulácie napr. diaľkovým prístupom a v konečnej miere zvýšiť tak energetickú hospodárnosť budov.</t>
  </si>
  <si>
    <t>spotreba energie v KWh</t>
  </si>
  <si>
    <t>Zateplenie a obnova fasády budovy vnútrobloku Pedagogickej fakulty Univerzity Komenského v Bratislave, Šoltésova 4, sanácia vlhnutia suterénu.</t>
  </si>
  <si>
    <t>Zateplenie obvodového plášťa budovy, obnova fasády budovy vnútrobloku Pedagogickej fakulty Univerzity Komenského v Bratislave, Šoltésova 4, sanácia vlhnutia suterénu budovy, výmena podlahovej krytiny suterénu budovy.</t>
  </si>
  <si>
    <t>Zámerom zateplenia a obnovy fasády vnútrobloku Pedagogickej fakulty UK na Šoltésovej ulici je riešenie opadávajúcej omietky, zvýšenie tepelno-izolačných parametrov, prechádzaniu bezpečnostných rizík a skultúrnenie priestoru vnútrobloku budovy. Cieľom rekonštrukcie fasády je zníženie energetickej náročnosti, zvýšenie úžitkových a estetických hodnôt vnútrobloku možnosť využívania vnútrobloku počas semestrov výúčby v prestávkach, prípadne na usporadúvanie študentských podujatí, koncerty, výmenné burzy. Očakávaným výsledkom rekonštrukcie fasády je zlepšenie energetickej hospodárnosti budovy, ako aj zabezpečenie bezpečnosti. Očakávaným výsledkom sanácie suterénu je navrátenie kvality existujúcich výučbových priestorov v suteréne ako aj získanie ďalších priestorov pre vzdelávanie.</t>
  </si>
  <si>
    <t xml:space="preserve">Zvýšenie energetickej hospodárnosti budovy, úspora energie v znížení konečnej spotreby energíe pri vykurovaní a chladení. Zabezpečiť kvalitné a dôstojné prostredie pre vzdelávanie a pre študentov. </t>
  </si>
  <si>
    <t>spotreba energií na m2</t>
  </si>
  <si>
    <t>Rekonštrukcia a modernizácia vykurovania / výmena vykurovacieho systému budovy Pedagogickej fakulty Univerzity Komenského v Bratislave, Račianska 59</t>
  </si>
  <si>
    <t>Rekonštrukcia a modernizácia alebo výmena systému vykurovania budovy Pedagogickej fakulty Univerzity Komenského v Bratislave na ul. Račianska 59.</t>
  </si>
  <si>
    <t>Zámerom rekonštrukcie a modernizácie alebo výmeny vykurovacieho systému budovy Pedagogickej fakulty Univerzity Komenského v Bratislave na Račianskej ulici je zníženie energetickej náročnosti a predídenie prípadnej havárie takmer 50 ročného vykurovacieho systému budovy, zvýšenie hospodárnosti budovy, zabezpečenie súčasných požadovaných technických a prevádzkových parametrov.</t>
  </si>
  <si>
    <t>Zabezpečiť súčasné kvalitné a energeticky úsporné vykurovanie budovy, ktorá je využívaná zamestnancami VŠ ako ich pracoviska, ako aj študentami v aule a výučbových miestnostiach. Zvýšenie energetickej hospodárnosti budovy a zníženie spotreby energíe na vykurovanie.</t>
  </si>
  <si>
    <t>Rekonštrukcia a modernizácia auly budovy Pedagogickej fakulty Univerzity Komenského v Bratislave, Račianska 59</t>
  </si>
  <si>
    <t>Rekonštrukcia a modernizácia auly budovy Pedagogickej fakulty Univerzity Komenského v Bratislave na ul. Račianska 59, zateplenie obvodového plášťa a strechy, výmena okien a prípadná rekonštrukcia vzduchotechniky s cieľom dosiahnuť min.30% úsporu energií</t>
  </si>
  <si>
    <t>Zámerom rekonštrukcie a modernizácie auly budovy Pedagogickej fakulty Univerzity Komenského v Bratislave je skvalitnenie a rozšírenie učebných, konferenčných a reprezentačných priestorov fakulty. Cieľom modernizácie je zníženie energetickej náročnosti auly, zvýšenie úžitkových a estetických hodnôt hlavnej a vedľajších častí auditória, ktoré je používané takmer 50 rokov. V rámci projektu je plánovaná aj rekonštrukcia vzduchotechniky. Očakávaným výsledkom rekonštrukcie je zlepšenie energetickej hospodárnosti budovy, tepelno-technických a svetelno-technických pomerov, zabezpečenie požadovaných technických, kvalitatívnych a prevádzkových parametrov, bezpečnosti a hygieny prostredia.</t>
  </si>
  <si>
    <t>Zabezpečiť kvalitné a dôstojné prostredie pre štúdium (prednášky). Vytvorenie zodpovedajúcich podmienok štúdia pre študentov so zdravotným znevýhodnením bez znižovania požiadaviek na ich študijný výkon. Zvýšenie energetickej hospodárnosti budovy o min. 30% a zvýšenie energetickej efektívnosti prijatím opatrení na strane spotreby energie, podľa ktorých sa úspory energie prejavia ako zníženie konečnej spotreby energíe pri vykurovaní, chladení, vetraní a osvetlení.</t>
  </si>
  <si>
    <t>Katolícka univerzita v Ružomberku, Pedagogická fakulta</t>
  </si>
  <si>
    <t>Projekt rekonštrukcie  - Zníženie energetickej náročnosti budov PF KU v Ružomberku</t>
  </si>
  <si>
    <t>V budovách PF KU, ktoré sú riešené predmetným projektom dôjde k odstráneniu havarijného stavu budov a súčasne sa dosiahne značné energetická úspora.</t>
  </si>
  <si>
    <t xml:space="preserve">Realizáciou projektu dôjde k zlepšeniu výučbových priestorov študentov PF KU. Taktiež by sa malo dosiahnúť zníženie prevádzkových nákladov týchto budov PF KU.  </t>
  </si>
  <si>
    <t>Realizovaným predmetného projektu dôjde hlavne k zlepšeniu podmienok vzdelávacieho procesu a tiež finančnej úspore, ktorá v budúcnosti môže byť vo zvýšenej miere využítá v prospech domáceho výskumu zamestnancov a študentov fakulty a univerzity.</t>
  </si>
  <si>
    <t>Realizovaním projektu by sa v budovách PF KU dosiahlo zníženie energetickej náročnosti o  30%.</t>
  </si>
  <si>
    <t>Vybudovanie vstupnej vstupnej cestnej závory na parkovisko PF KU</t>
  </si>
  <si>
    <t>Vstupnú cestnú závoru je potrebné vybudovať z dôvodu eliminácie vstupov nežiadúcich motorových vozidiel do objektu fakulty a univerzity.</t>
  </si>
  <si>
    <t>Realizáciou vstupnej cestnej brány sa zabezpečí kontrolovaný vstup do objektu PF KU.</t>
  </si>
  <si>
    <t>Realizovaním tejto investičnej akcie sa zabezpečí kontrolovaný vstup do objektu PF KU a eliminuje vstup cudzích motorových vozidiel, čím sa prispeje k vyššej možnosti ochrany majetku fakulty a zamestnancov PF KU.</t>
  </si>
  <si>
    <t>Realizáciou vstupnej bráni sa dosiahnie vyššia zabezpečenosť objektov PF KU.</t>
  </si>
  <si>
    <t>UK BA/Právnická fakulta</t>
  </si>
  <si>
    <t xml:space="preserve">Rekonštrukcia zdravotechnickej inštalácie </t>
  </si>
  <si>
    <t>Rekonštrukcia zdravotechnickej inštalácie</t>
  </si>
  <si>
    <t>Sfunkčnenie zdravotechnickej inštalácie</t>
  </si>
  <si>
    <t xml:space="preserve">Zvýšenie kapacity priestorov pre realizáciu výučby a vedeckého výskumu vrátane priestorov pre súvisiacu administratívu.
</t>
  </si>
  <si>
    <t>Zákon č. 131/2002 Z.z. o vysokých školách.
Zákon č. 49/2002 Z. z. o ochrane pamiatkového fondu: §28 ods. (2) písm. a), §42 ods. (1) písm. a), §42 ods. (1) písm. n), §43 ods. (2) písm. a).</t>
  </si>
  <si>
    <t>PVV 202-2029   str. 40 - VZDELÁVACIA POLITIKA
Vláda bude vytvárať podmienky pre kontinuálne zvyšovanie kvality a atraktívnosti
slovenského vysokého školstva. Atraktívnosť vysokoškolského vzdelávania na Slovensku
ovplyvňuje aj kvalita priestorov a infraštruktúry vysokých škôl.
PVV 202-2029   str. 50 - KULTÚRNA POLITIKA
Vláda bude vytvárať podmienky pre kontinuálne zvyšovanie kvality a atraktívnosti
slovenského vysokého školstva. Atraktívnosť vysokoškolského vzdelávania na Slovensku
ovplyvňuje aj kvalita priestorov a infraštruktúry vysokých škôl.</t>
  </si>
  <si>
    <t>Čl. 4 bod 2 písm a):
Vytvára podmienky na rozvoj vysokých škôl a vysokoškolského vzdelávania v rámci akreditovaných študijných programov na vysokých školách všetkých typov.
Čl. 4 bod 2 písm u):
Vytvára systém dotácií na  priamu podporu  rozvoja vedy, techniky a umeleckej činnosti na vysokých školách.</t>
  </si>
  <si>
    <t xml:space="preserve">NARIADENIE EURÓPSKEHO PARLAMENTU A RADY (EÚ) 2021/241.
Plán Obnovy a odolnosti SR
</t>
  </si>
  <si>
    <t>Rekonštrukcia objektu s kapacitou objektu 500 študentov</t>
  </si>
  <si>
    <t>https://www.crz.gov.sk/zmluva/8657236/
https://www.crz.gov.sk/zmluva/8566795/
https://www.crz.gov.sk/zmluva/8566616/
https://www.crz.gov.sk/zmluva/8499763/
https://www.crz.gov.sk/zmluva/8367540/
https://www.crz.gov.sk/zmluva/8232743/
https://www.crz.gov.sk/zmluva/7943169/
https://www.crz.gov.sk/zmluva/7901069/
https://www.crz.gov.sk/zmluva/7828492/
https://www.crz.gov.sk/zmluva/7727916/
https://www.crz.gov.sk/zmluva/7672495/
https://www.crz.gov.sk/zmluva/7589404/
https://www.crz.gov.sk/zmluva/7518940/
https://www.crz.gov.sk/zmluva/6815641/
https://www.crz.gov.sk/zmluva/5897481/</t>
  </si>
  <si>
    <t>Rekonštrukcia havarijného stavu pavlačí a podláh budovy na Vajanského nábreží 10</t>
  </si>
  <si>
    <t xml:space="preserve">Odstránenie havarijného stavu pamiatkovo chránenej budovy v pamiatkovej zóne mesta Bratislava určenej na priestory pre výučbu, vedecký výskum a administratívu.
Obsahovo ide o rekonštrukciu havarijného stavu pavlačí a podláh na jednotlivých poschodiach objektu. Celkom 4 pavlače na dvoch podlažiach (každá s plochou cca 31,5 m2 – pavlače spolu cca 125 m2) a podlahy na 4 podlažiach. </t>
  </si>
  <si>
    <t>Cieľom je zvýšenie kapacity priestorov pre výučbu, zvýšenie kapacity pre vedecký výskum a zvýśenie kapacity pre administratívu, zníženie energetickej náročnosty budovy, ochrana pamiatkového objektu v pamiatkovej one mesta Bratislava, odstránenie havarijného stavu pamiatkovo chránenej budovy v pamiatkovej zóne mesta Bratislava znemožnujúceho využivanie objektu.</t>
  </si>
  <si>
    <t>Zvýšenie kapacity priestorov pre realizáciu výučby a vedeckého výskumu vrátane priestorov pre súvisiacu administratívu.
Realizácia tohoto projektu ("Rekonštrukcia havarijného stavu pavlačí a podláh budovy na Vajanského nábreží 10") ako súčasť projektu komplexnej obnovy objektu "Komplexná rekonštrukcia objektu - adaptácia objektu  pre potreby výučby UK", ktorou sa dosiahne zníženie energetickej náročnosti objektu minimálne o 30%.</t>
  </si>
  <si>
    <t>PVV 202-2029   str. 8 - ENERGETICKÁ POLITIKA
Efektívnosť pri podpore moderných riešení v oblasti spotreby a environmentálnych
inovácií.
PVV 202-2029   str. 9 - ENERGETICKÁ POLITIKA
Motivovať domácnosti a podniky k efektívnej spotrebe.
PVV 202-2029   str. 17 - OBLASŤ DOPRAVY A VÝSTAVBY
Vláda sa bude usilovať maximálne využívať zdroje z programového obdobia 2014 –
2020 a rozbehnutie projektov nevyhnutných pre čerpanie zdrojov z Plánu obnovy a odolnosti
Slovenskej republiky.
PVV 202-2029   str. 31 - PLÁN OBNOVY A ODOLNOSTI, ZNALOSTNÁ EKONOMIKA
Vláda sa zaväzuje k transformácii Slovenska na krajinu s konkurencieschopnou
ekonomikou založenou na znalostiach s vyššou pridanou hodnotou a vyššou kvalitou života.
PVV 202-2029   str. 34 - PLÁN OBNOVY A ODOLNOSTI, ZNALOSTNÁ EKONOMIKA
Vláda sa postaví odlivu mozgov z krajiny.
PVV 202-2029   str. 40 - VZDELÁVACIA POLITIKA
Vláda bude vytvárať podmienky pre kontinuálne zvyšovanie kvality a atraktívnosti
slovenského vysokého školstva. Atraktívnosť vysokoškolského vzdelávania na Slovensku
ovplyvňuje aj kvalita priestorov a infraštruktúry vysokých škôl.
PVV 202-2029   str. 50 - KULTÚRNA POLITIKA
Vláda bude vytvárať podmienky pre kontinuálne zvyšovanie kvality a atraktívnosti
slovenského vysokého školstva. Atraktívnosť vysokoškolského vzdelávania na Slovensku
ovplyvňuje aj kvalita priestorov a infraštruktúry vysokých škôl.</t>
  </si>
  <si>
    <t xml:space="preserve">Smernica Európskeho Parlamentu a Rady (EÚ) 2018/844 o energetickej hospodárnosti budov.
NARIADENIE EURÓPSKEHO PARLAMENTU A RADY (EÚ) 2021/241.
Plán Obnovy a odolnosti SR
</t>
  </si>
  <si>
    <t xml:space="preserve">Komplexná rekonštrukcia objektu na Vajanského nábreží 10 - adaptácia objektu pre potreby výučby PraF UK. </t>
  </si>
  <si>
    <t>Na PraF UK s rozvojom nových praktických študijných programov  zásadne narástla vyťaženosť učební v budove na Šafárikovom námestí 6 (súčasne sa vyučuje aj vo väčších kanceláriách a zasadačkách katedier), a tiež v malých kanceláriách často spolu sedia až štyria učitelia, čo je prostredie nevhodné pre akademickú prácu.</t>
  </si>
  <si>
    <t>Zrekonštruovanie nových priestorov v budove na Vajanského nábreží 10  vyrieši problémy s vyťaženosťou učební a kancelárií v budove na Šafárikovom námestí 6 na dlhé desiatky rokov a PraF UK tak bude schopná aj v tomto parametri konkurovať prestížnym zahraničným právnickým fakultám.</t>
  </si>
  <si>
    <t>Vyriešenie problému s nedostatočnými priestorovými možnosťami pre výučbu a vedecký rozvoj fakulty. Zvýšenie kapacity priestorov učební a súvisiacich administratívnych priestorov.
Zníženie energetickej náročnosti objektu minimálne o 30%.</t>
  </si>
  <si>
    <t>Zníženie energetickej náročnosti najmenej o 30%.
Zvýšenie podlahovej plochy priestorov pre výučbu, vedecký výskum a administratívu o 2 775,45 m2.
Kapacita objektu - 500 študentov</t>
  </si>
  <si>
    <t>Obstaranie zariadenia do kancelárskych priestorov (kancelársky nábytok, IKT a pod.)</t>
  </si>
  <si>
    <t>V novozrekonštruovaných priestoroch na Vajanského nábreží 10 bude potrebné kompletné vybavenie týchto priestorov kancelárskym nábytkom a IKT technikou. V budove, v ktorej doteraz sídli PraF UK na Šafárikovom námesti 6 bude potrebná výmena už zastaralého a nefunkčného vybavenia kancelárskych priestorov.</t>
  </si>
  <si>
    <t>Obstaraním zariadenia do kancelárskych priestorov sa zlepší pracovné prostredie. V prípade novozrekonštruovanej budovy na Vajanského nábreží 10 je obstaranie zariadenia do kancelárskych priestorov nevyhnutné pre sputenie prevádzky budovy.</t>
  </si>
  <si>
    <t>Zabezpečenie chodu fakulty</t>
  </si>
  <si>
    <t>Počet študentov PraF UK - 2200
Počet zamestanncov PraF UK - 200</t>
  </si>
  <si>
    <t>Priemyselné výskumno-vývojové centrum TUKE, FvT Prešov</t>
  </si>
  <si>
    <t>Realizácia výskumno-vývojového centra na Fakulte výrobných technológií so sídlom v Prešove</t>
  </si>
  <si>
    <t>Stavebné úpravy spojené s investíciami do výskumnej infraštruktúry - vybudovanie výskumno - vyvojového centra. Opláštenie zastaralej budovy. Znižovanie energetickej náročnosti.</t>
  </si>
  <si>
    <t xml:space="preserve">Smernica Európskeho Parlamentu a Rady (EÚ) 2018/844 o energetickej hospodárnosti budov, digitálna európa, zelená európa, </t>
  </si>
  <si>
    <t>Modernizácia infraštruktúry vysokých škôl (podpora inovácií),  investície do zelených technológií / znižovanie energetickej náročnosti pre cca 900 študentov. Prepojenie s praxov</t>
  </si>
  <si>
    <t>Univerzita Komenského v BA/Prírodovedecká fakulta</t>
  </si>
  <si>
    <t>Prírodovedné vzdelávanie v prírode: revitalizácia a modernizácia vzdelávacích priestorov v exteriéri</t>
  </si>
  <si>
    <t>Súčasťou Prírodovedeckej fakulty UK sú aj viaceré átriá situované do stredových partií fakulty. Po ukončení významného rozvojového projektu ACCORD, ktorý sa v rôznej miere dotkol celej inštitúcie, vyžadujú tieto priestory svoju revitalizáciu z dôvodu poškodenia rekonštrukčnými prácami. Modernizácia átrií umožní realizáciu viacerých zážitkovejších foriem vzdelávania v prírodných vedách, ktoré sú na špecifikum exteriéru vo významnej miere viazané. Systém zelených plôch s oddychovými zónami s náučnou prídatnou funkciou, ale predovšetkým amfiteátrovými prvkami pre exteriérovú výučbu zatraktívni realizáciu niektorých kurzov.</t>
  </si>
  <si>
    <t>Základným cieľom projektu je modernizácia átriových zón PriF UK ako špecifických priestorov pre realizáciu viac zážitkového vzdelávania v prírodných vedách. Systém drobných amfiteátrových štruktúr so štandardnou didaktickou technikou umožní plnohodnotnú výučbu určitého spektra predmetov. Súčasťou projektu je aj kombinácia vhodných podmienok pre oddych a samoštúdium. V prípade realizácie projektu tak možno hovoriť o vytvorení až piatich zón prírodovedného vzdelávania v exteriéri.</t>
  </si>
  <si>
    <t>Podpora zážitkového vzdelávania v prírodných vedách, zatraktívnenie vzdelávacieho prostredia a procesu, modernizácia fakultných priestrov určených na oddych a samoštúdium.</t>
  </si>
  <si>
    <t>Dlhodobá stratégia obnovy fondu budov, integrovaný národný energetický a klimatický plán do roku 2030</t>
  </si>
  <si>
    <t>Počet študentov využívajúci revitalizované externé vzdelávacie priestory</t>
  </si>
  <si>
    <t>Bezpečné prostredie pre špičkovú vedu a štúdium prírodných vied</t>
  </si>
  <si>
    <t>Projekt rieši komplexné a systémové zvýšenie bezpečnosti vzdelávacieho prostredia jednej z najprestížnejších slovenských fakúlt. Prostredníctvom komplementárne  situovaných  kamerových prvkov (v interiéri aj exteriéri), moderného turniketového systému s možnosťou prehľadu vstupov na fakultu a na báze monitorovaného vstupu do vybraných špecifických priestorov fakulty (vrátane učební a špičkových laboratórií) bude výrazne prispievať k minimimalizácii rizík výskytu problémových osôb a v tejto súvislosti aj ku maximálnej ochrane akademickej obce či majetku inštitúcie. Táto téza je obzvlášť dôležitá v intenciách ochrany drahej prístrojovej infraštruktúry len nedávno zabezpečenej z rozvojového projektu ACCORD. Projekt je osobitne opodstatnený pre štúdium a výskum v prírodoných vedách, v rámci ktorých osoby prichádzajú do kontaktu s rizikovými látkami a špecifickými požiadavkami chemických či biologických disciplín.</t>
  </si>
  <si>
    <t>Zabezpečenie efektívnejšie bezpečného prostredia pre vzdelávanie a špičkovú vedu PriF UK, komplexný systém ochrany členov akademickej obce a ostatných zamestnancov a majetku fakulty. Projekt bude garanciou ochrany špičkovej infraštruktúry zabezpečenej grantom ACCORD.</t>
  </si>
  <si>
    <t>Projekt je garanciou systémového zabezpečenia akceptovateľnej miery bezpečnosti akademického prostredia v rovine ochrany zdravia a života ako aj majetku, s osobitným zreteľom na nedávnu modernizáciu prístrojovej infraštruktúry fakulty. Projekt je osobitne opodstatnený pre štúdium a výskum v prírodoných vedách, v rámci ktorých osoby prichádzajú do kontaktu s rizikovými látkami a špecifickými požiadavkami chemických či biologických disciplín.</t>
  </si>
  <si>
    <t>Počet inštalovaných kamier/počet monitorovaných vstupov.</t>
  </si>
  <si>
    <t>Zelená Univerzita Komenského - revitalizácia výskumnej stanice Šúr</t>
  </si>
  <si>
    <t>Projekt Zelenej Univerzity Komenského vychádza z viacerých predchádzajúcich skôr parciálnych projektov modernizácie Výskumnej stanice Šúr (v správe PriF UK). Základným cieľom je vytvorenie Environmentálneho centra UK, ktoré poskytne inovatívne a moderné možnosti pre zážitkové programy s praktickými ukážkami aktivít v oblasti ochrany prírody a stariostlivosti o životné prostredie,  s osobitným zreteľom na klimatickú zmenu a možnosti zmierňovania jej dopadov na človeka.   Projekt ostáva síce v pôsobnosti Univerzity Komenského v Bratislave, no jeho výstupy dokážu osloviť širokú odbornú i laickú verejnosť ako podnet pre edukáciu v aktuálnych témach ochrany životného prostredia. K realizácii projektu však možno dospieť až po ukončení rekonštrukčných prác vo výskumenej stanici tak, aby jednotlivé objekty spĺňali všetky požadované bezpečnostné aj hygienické normy a mohli slúžiť pre otvorenie sa UK v rámci širšieho environmentálneho vzdelávania.</t>
  </si>
  <si>
    <t>K cieľom samotného investičného projektu patrí systémová a koncepčne jasná modernizácia Výskumnej stanice Šúr smerom ku etablovaniu platformy pre centralizáciu environmentálneho vzdelávania (vzdelávanie k ochrane prírody a starostlivosti o životné prostredie) pre odbornú a laickú verejnosť. Vybudovaná infraštruktúra bude slúžiť k moderne zážitkovej edukácii v propagácii udržateľného života a zmierňovania dopadov klimatickej zmeny na život človeka a jeho spoločnosti. S programami špecificky dizajnovanými pre široké spektrum vekových kohort sa tak UK prihlási k dominantnému podielu pri environmentálnom vzdelávaní. Výsledný stav sa prejaví na vyvorení optimálnej infrakštruktúre (projekčné, prednáškové a vzdelávacie priestory), ktorej pridanou hodnotou je priamy kontakt s prírodou.</t>
  </si>
  <si>
    <t>Zvýšenie atraktívnosti environmentálneho vzdelávania zážitkovým prístupom, vzdelávanie v prírode, široko komplexné vzdelávanie k udržateľnému životu, podpora domáceho výskumu v oblasti environemntálnej výchovy, široký diapazón diseminácie výsledkov (odborná i laická verejnosť), propagácia prírodných vied</t>
  </si>
  <si>
    <t xml:space="preserve">zlepšenie energetickej klasifikácie verejnej budovy </t>
  </si>
  <si>
    <t>Univerzita Komenského v BA/Prírodovedcká fakulta</t>
  </si>
  <si>
    <t>Moderná centrálna knižnica: platforma špičkového prírodovedného vzdelávania</t>
  </si>
  <si>
    <t xml:space="preserve">Atraktívnosť moderných vzdelávacích priestorov definujú okrem iného aj komplexné knižničné služby 21. storočia, ktoré okrem kumulácie štandardných študijných materiálov poskytuje široké spektrum prístupov do vedeckých databáz, možnosti samovzdelávania a sústredenia na štúdium v kvalitne vybavených priestoroch. V tejto súvislosti rieši projekt efektívne prepojenie parciálnych knižničných fondov fakulty (vrátane chemickej, biologickej, geologickej, geografickej či environmentálnej knižnice) do jednotného priestoru, ktorý spĺňa prísne požiadavky súčasných študentov. Objekt bude situovaný do v súčasnosti len nedostatočne využívaných priestorov, pričom na báze návrhu projektanta prepája praktické aspekty s reálnymi predispozíciami budovy v dedečkovských intenciách. Projekt počíta s rozšírením modernej študovne so širokým spektrom oddychových prvkov v blízkosti hlavného vchodu fakulty. </t>
  </si>
  <si>
    <t>Základným cieľom projektu je vytvorenie modernej centrálnej knižnice PriF UK, ktorá z hľadiska diapazónu svojho tematického zamerania či poskytovania dodatočných knižničných a informačných služieb spĺňa vysoké požiadavky kvalitného prírodovedného vzdelávania. Výsledným produktom bude priestor, ktorý sofistikovane prepája knižničné priestory s interaktívnou študovňou a zónami pre oddych a meditáciu vo forme dostupnej aj pre zdravotne znevýhodnené osoby. Prídanou hodnotou je exhibično-muzeálna časť objektu, s víziou profesionálnej starostlivosti o vzácne knižné prírodovedné diela.</t>
  </si>
  <si>
    <t>Systémové sústredenie knižničných a informačných služieb v prírodných vedách do jednej centrálnej knižnice, interakcia s prvkami pre samoštúdium a oddych, sofistikované rozšírenie vzdelávacích priestorov, bezbariérový prístup, reštavrácia vzácnych historických knižných fondov fakulty</t>
  </si>
  <si>
    <t>Absolútny počet a % nárast vysokoškolských študentov, ktorí navštívia knižnicu a nárast počtu výpožičiek</t>
  </si>
  <si>
    <t>Vodozádržné opatrenia a adaptácia na zmenu klímy v areáli Prírodovedeckej fakulty UK</t>
  </si>
  <si>
    <t> Projekt je odozvou na akútne hrozby viacerých sprievodných prejavov aktuálnej klimatickej zmeny, s osobitným zreteľom na výskyt extrémnych prejavov zrážkovej činnosti od rekordných úhrnov až po dlhodobé suchá. Vzhľadom na ich už reálne pôsobenie dochádza k výraznému poškodzovaniu budovy PriF UK. Na báze komplexných hydrologických, hydrogeologických, technických či environemntálnych analýz vzniká štúdia vytvorenia sofistikovanej siete vodozádržných opatrení v diapazóne zrážkového mikropovodia fakulty, pričom priestor ostáva aj na oddelenie dažďovej vody a kanalizácie. Takýto moment je jediným reálne účinným pri mitigácii dopadov extrémynch zrážkových udalostí v okolí PriF UK v intenciách "zelených riešení" od akumulačných krajinne kompatibilných vodných plôch, cez zrážkové záhrady a zelené spevnené plochy. Pridanou hodnotou opatrení je zabezpečenie závlahovej vody v ráímci parkovej výsadby v okolí fakulty.</t>
  </si>
  <si>
    <t>Projekt je postavený na vzájomne kompatibilnej a interagujúcej siete krajinných a technických prvkov, ktoré sú v rámci svojej kombinácie kľúčom k regulácii vody v krajine a tak ku minimalizácii jej deštrukčného potenciálu na budovu fakulty. Zadržanie vody na území prebehne prostredníctvom vybudovania bioretenčných systémov,  infiltračných pásov, rigolov, náhrady nepriepustných povrchov za zelené priepustné plochy, či zberných systémov na zadržanie zrážkovej vody. Projekt rovnako počíta s oddelením dažďovej strešnej vody od kanalizácie, čo prináša okrem iného aj ekonomické benefity. Výsledný vizuál zvýši estetickú hodnotu územia v rámci parkového exteriéru.</t>
  </si>
  <si>
    <t>Výrazný príspevok ku efektívnemu hospodáreniu s vodou v krajine, zmiernenie dopadov klimatickou zmenou indukovaných extrémnych zrážkových udalostí, zachovanie vody v krajine pri minimalizácii jej ničivého dopadu na budovu PriF UK, konečné vyriešenie problému separácie strešnej dažďovej vody od kanalizácie, zavedenie environemntálne prijateľných prvkov využitia krajiny, píspevok ku estetickej hodnote exteriéru PriF UK.</t>
  </si>
  <si>
    <t>Partnerská dohoda SR</t>
  </si>
  <si>
    <t>Počet zrealizovaných vodozádržných 
opatrení, plocha z ktorej sú zrážkové vody 
zadržiavané</t>
  </si>
  <si>
    <t>Centrum ochrany biodiverzity Slovenska: rekonštrukcia výskumnej stanice Blatnica</t>
  </si>
  <si>
    <t>Výskumná stanica Blatnica slúži v správe Prírodovedeckej fakulty UK pre štúdium a ochranu biodiverzity Slovenska a poníma ako oblasť vzdelávania v prírodných vedách (predovšetkým biologické, environemntálne a geovedné disciplíny) tak aj sprievodných vedecko-výskumných aktivít. Modernizácia objektu bude viesť k etablovaniu funkčného centra ochrany biodiverzity Slovenska, ktoré zabezpečí zážitkové vzdelávania v prírodných vedách s osobitným dôrazom na špecifickú biodiverzitu Slovenska. Projekt vedie k vytvoreniu podmienok pre krátkodobý pobyt študentov a pedagógov PriF UK v rámci príslušných odborov prírodných vied, pričom kľúčovým efektom bude reálne premostenie akademických aktivít s odbornou i laickou verejnosťou v regionálnom meradle. Práve táto spolupráca bude výrazne prispievať k propagácii prírodných vied, ochrany prírody a starostlivosti o životné prostredie (aj v spolupráci s regionálnymi školami). Kľúčovým aspektom je aj optimalizácia energentickej náročnosti budovy prostredníctvom výrazného zníženia uhlíkovej stopy zateplením či využívaním alternatívnych zdrojov energie.</t>
  </si>
  <si>
    <t>Základným cieľom projektu je etablovanie moderného centra ochrany biodiverzity Slovenska ako vysunutého pracoviska Prírodovedeckej fakulty Univerzity Komenského v Bratislave v rámci zabezpečenia kvalitného zážitkového vzdelávania v prírodných vedách. Výskumná stanica Blatnica bude mať pevne zakotvené poslanie pre výučbu ale rovnako aj výskum v biologických, environmentálnych a geovedných disciplínach. Dôležitým cieľom je aj otvorenia sa univerzity regionálnym požiadavkám záujmu o prírodné vedy, osobitne pri zabezpečení propagácie ochrany prírody a starostlivosti o životné prostredie. Nosným cieľom je aj modernizácia samotnej budovy a jej prístrojovej infraštruktúry s cieľom zníženia uhlíkovej stopy a energetickej náročnosti budovy.</t>
  </si>
  <si>
    <t>Podpora domáceho výskumu, zatraktívnenie výskumných a vzdelávacích priestorov, zážitkové prírodovedné vzdelávanie, interakcia s odbornou a laickou verejnosťou: regionálny rozmer, propagácia prírodných vied, zníženie uhlíkovej stopy modernizáciou energetickej náročnosti budovy.</t>
  </si>
  <si>
    <t>Program Slovensko, Dlhodobá stratégia obnovy fondu budov, integrovaný národný energetický a klimatický plán do roku 2030</t>
  </si>
  <si>
    <t xml:space="preserve">Verejná budova so zlepšenou energetickou hospodárnosťou, zlepšenie energetickej klasifikácie verejnej budovy </t>
  </si>
  <si>
    <t>Spoločné priestory: kľúčový atribút atraktívnosti vzdelávacieho prostredia</t>
  </si>
  <si>
    <t>Projekt predstavuje realizáciu spektra esenciálnych opatrení, ktoré zabezpečia rekonštrukciu a zvýšenie atraktívnosti spoločných priestorov fakulty zdevastovaných v rámci rozvojového projektu ACCORD. Revitalizácia týchto priestorov (vrátane chodieb a výstavných priestorov) je nevyhnutná pre dosiahnutie kompexného efektu nedávnej generálnej rekonštrukcie vzdelávacieho prostredia a zahŕňa renováciu rozbitých interiérových podhľadov, výmenu podľahových kritín, sanáciu poškodených plafónov a stien ako aj výstavných priestorov. Renovácia korešpondujúca so zabezpečením bezpečného prostredia je kľúčová aj z hľadiska zabezpečenia pôvodných oddychových zón a prvkov pre študentov a priestorov pre samoštúdium. Rekonštrukcia prepájacích priestorov más svoje dôležité opodstatnenie aj v súvislosti s prípravou rekuperačných technológií optimalizujúcich fakultný vykurovací systém, prispievajúci k zníženiu uhlíkovej stopy a k efektivizácii energetickej náročnosti budovy.</t>
  </si>
  <si>
    <t xml:space="preserve">Základným cieľom projektu je dovŕšenie zatraktívnenia vzdelávacích spoločných a prepájacích fakultných priestorov, ktoré boli poškodené pri nedávnom rozvojovom projekte ACCORD. Renovácia je dôležitá nielen z hľadiska estetického, ale osobitne z dôvodu zabezpečenia predpísanej bezpečnosti. Projekt zabezpečí vyvorenie výstavných prvkov pre atraktívnejšie deponovanie dermoplastických preparátov. Dôležitou pridanou hodnotou je aj príprava pre zavedenie rekuperačných technológií v súvislosti s optimalizáciou energetickej náročnosti budovy. </t>
  </si>
  <si>
    <t xml:space="preserve">Zlepšenie vzdelávacieho a výskumného prostredia, zvýšenie estetického efektu ukončeného rozvojového projektu ACCORD, zvýšenie bezpečnosti vzdelávacieho priestoru, renovácia oddychových zón a prvkov pre samoštúdium, príprava na zavedenie rekuperačných technológií v rámci zníženia uhlíkovej stopy budovy </t>
  </si>
  <si>
    <t>zrekonštruovaná plocha</t>
  </si>
  <si>
    <t>Optimalizácia vykurovania PriF UK: od hydraulickej regulácie k zníženiu uhlíkovej stopy</t>
  </si>
  <si>
    <t>V zmysle zákona č. 555/2005 o energetickej hospodárnosti budov je vlastník budovy povinný zabezpečiť hydraulické vyváženie vykurovacej sústavy budovy po každom zásahu do jej tepelnej ochrany alebo technického systému. Ide o následné opatrenie po realizácií projektu ACCOORD a zateplení budovy s cieľom zníženia energetickej náročnosti budovy. Tento krok je nevyhnutný pre efektívnu optimalizáciu vykurovacieho systému a systémovú synergiu viacerých predchádzajúcich parciálnych krokov energetickej udržateľnosti objektu.</t>
  </si>
  <si>
    <t>Hydraulicky vyvážená vykurovacia sústava zabezpečí, aby bez ohľadu na prevádzkový stav boli všetky vykurované miesta v objekte zásobované primeraným množstvom vykurovacej vody. Obmedzí sa prekurovania alebo nedokurovanie priestorov, prispeje sa k vyššej kvalite a tepelnej pohode vnútorného prostredia a zabezpečí sa zníženie energetickej náročnosti budovy. Projekt umožní prakticky využiť predchádzajúce rekonštrukčné momenty budovy v rámci projektu ACCORD a vedie k zníženiu uhlíkovej stopy.</t>
  </si>
  <si>
    <t>Vylepšenie energetickej bilancie budovy, zníženie prostriedkov na vykurovanie, zatraktívnenie vzdelávacích priestorov zabezpečením optimálnej teploty, zníženie uhlíkovej stopy budovy.</t>
  </si>
  <si>
    <t xml:space="preserve"> Zákona č. 555/2005 o energetickej hospodárnosti budov, Dlhodobá stratégia obnovy fondu budov, integrovaný národný energetický a klimatický plán do roku 2030</t>
  </si>
  <si>
    <t>Prešovská univerzita v Prešove</t>
  </si>
  <si>
    <t>Rekonštrukcia veľkokapacitných WC a oprava kanalizácie v budove VŠA</t>
  </si>
  <si>
    <t>Jedná sa o rekonštrukciu veľkokapacitných sociálnych zariadení v budove VŠA .V uvedených zariadeniach sú prelomené kanalizačné rúry, ktoré spôsobujú sadanie priečok a trhliny v podlahe .Navrhujeme z priestorového hľadiska priečky nahradiť sanitárnymi deliacimi stenami z vysokotlakého laminátu, rekonštrukcia zahrňuje aj nové obklady a elektroinštaláciu.</t>
  </si>
  <si>
    <t>Kvalitatívne zlepšenie prevádzkového stavu budovy,zamedzenie ďalšiemu znehodnoteniu majetku</t>
  </si>
  <si>
    <t>Zabezpečiť bezpečné , hygienické a moderné prostredie pri výchovno- vzdelávacom procese</t>
  </si>
  <si>
    <t>smernica MŠVVaŠSR č. 47/2017 zákon č. 131/2002 Z.z. o vysokých školách</t>
  </si>
  <si>
    <t xml:space="preserve">Zriadenie registratúrneho strediska </t>
  </si>
  <si>
    <t xml:space="preserve">PU plánuje využiť pivničné priestory ŠD na Ul. 17. novembra 13 využívať ako ukladací priestor registratúrneho strediska na riadnu správu registratúry, ktorej súčasťou je komplexná starostlivosť o uloženie a ochranu dokumentov do uplynutia ich prevádzkovej potreby u pôvodcu (lehota uloženia) v zmysle platnej legislatívy </t>
  </si>
  <si>
    <t xml:space="preserve">Vzhľadom na počet študentov a lehotu uloženia spisov (50 rokov od ukončenia štúdia podľa platného registratúrneho plánu) je potreba ďalšieho ukladacieho priestoru nevyhnutná. </t>
  </si>
  <si>
    <t>Vyhláška MV SR č. 628/2002 Z. z, ktorou sa vykonávajú niektoré ustanovenia zákona o archívoch a registratúrach a o doplnení niektorých zákonov; Zákon č. 18/2018 Z. z. o ochrane osobných údajov).</t>
  </si>
  <si>
    <t>Obnova interiéru Exnárová 36, Prešov</t>
  </si>
  <si>
    <t xml:space="preserve">Samostatný objekt, ktorého sa týka navrhovaná obnova, pozostáva z deviatich poschodí.Obnova bude pozostávať z komplexnej výmeny zdravotechniky, elektroinštalácie, rozvody vody a kanalizácie, obnova sociálnych zariadení, v celom objekte riešenie požiarnej bezpečnosti, statického posúdenia stavby, búracie práce a navrhovaný stav rekonštrukcie podlahových krytín, stierok a obkladov, obnova vnútorných omietok, nové keramické obklady, výmena vnútorných dverí, výmena zabudovaného nábytku /vstavané skrine/. </t>
  </si>
  <si>
    <t>Cieľom je dosiahnuť skvalitnenie ubytovania za dodržaní prísnych hygienických noriem a požiarnych predpisov podľa vyhlášky MV SR 94/2004</t>
  </si>
  <si>
    <t>Zabezpečiť moderné a hygienické prostredie pre zvýšenie kvality ubytovania</t>
  </si>
  <si>
    <t>Zníženie energetickej náročnosti ŠD na Ul. 17. novembra 13, Prešov- II. etapa</t>
  </si>
  <si>
    <t>Hlavným účelom projektu je zníženie energetickej náročnosti budovy Študentského domova na ulici 17.novembra 13 v Prešove. Projekt rieši zateplenie strešného plášťa na blokoch A a D tepelnoizolačnými doskami  a s tým súvisiace stavebné úpravy – nadmurovanie a zateplenie atiky minerálnou vlnou hr. 160 mm, nadmurovanie a zateplenie parapetov minerálnou vlnou hr. 160 mm niektorých okien a s tým súvisiaca výmena otvorových konštrukcií za nové. Zároveň sa navrhuje nová hydroizolácia z PVC a inštalácia bleskozvodovej sústavy. Predmetom projektu je inštalácia plynových a elektrických tepelných čerpadiel v prevedení vzduch/voda a 
riešenie výroby el. energie z fotovoltického zariadenia (FVZ) predovšetkým pre vlastnú spotrebu.</t>
  </si>
  <si>
    <t xml:space="preserve">                                                                                                                                                              
Cieľom  projektu je zníženie energetickej náročnosti budovy študentského domova so zameraním sa na zníženie tepelných strát objektu vďaka zlepšeniu tepelnotechnických parametrov obalových konštrukcií,   osadenie fotovoltaických panelov na streche s akumulátormi.
</t>
  </si>
  <si>
    <t>Prínosmi z realizácie navrhovaných opatrení sa predpokladá zníženie tepelných strát objektu o viac ako 50 %, zníženie energetickej náročnosti osvetľovacej sústavy a súčasne čiastočná sebestačnosť pri výrobe elektrickej energie prostredníctvom fotovoltaickej sústavy s akumulátormi.
Na základe takto predpokladaných energetických (a s tým súvisiacich environmentálnych) úspor je možné predpokladať dlhodobú udržateľnosť projektu.</t>
  </si>
  <si>
    <t xml:space="preserve">Smernica Európskeho Parlamentu a Rady (EÚ) 2018/844 o energetickej hospodárnosti budov </t>
  </si>
  <si>
    <t xml:space="preserve">Dlhodobá stratégia obnovy fondu budov,  Integrovaný národný energetický a klimatický plán do roku 2030 </t>
  </si>
  <si>
    <t>zníženie energetických strát o 50%                                                                                                                                                                                                                                                                                                                                                                                                                                                                                                            zaradenie budovy do energetickej triedy A1</t>
  </si>
  <si>
    <t>Obnova kotolne internátu Ul. 17. novembra 13</t>
  </si>
  <si>
    <t>Výmena technológie kotolne 17.novembra 13, technológia kotolne je v zlom stave kotle majú prehorené trúbkovnice , viacero čerpadiel je neopraviteľných . Kotolňa pozostáva z troch kotlov výkonu 900 kW a parného kotla ktorého výkon je pol tony pary za hodinu. okrem toho sú v kotolni čerpadlá vetiev kúrenia , tepelný výmenník 700kW a tri nádoby na TÚV z celkovým objemom 9000 litrov. Doplňovanie do systému a úprava vody tiež je v poruchovom stave. Vhodné riešenie je výmena celej technológie kotolne, vrátane demontáže starých kotlov a ich výmeny za nové.</t>
  </si>
  <si>
    <t>Cieľom je kotolňa bez poruchových stavov a plne funkčná, keďže technológia terajšia je funkčná len čiastočne. Kotly by mali byť nahradené kondenzačnými kotlami s vyššou účinnosťou.</t>
  </si>
  <si>
    <t>Smernica Európskeho Parlamentu a Rady (EÚ) 2018/844 o energetickej hospodárnosti budov</t>
  </si>
  <si>
    <t>https://www.crz.gov.sk/zmluva/8274653/</t>
  </si>
  <si>
    <t>Dostavba átria fakuty manažmentu PU</t>
  </si>
  <si>
    <t>Navrhovaná novostavba je osadená do priestrov existujúceho átria.Projekt rieši dostavbu átria oceľovou konštrukciou na 2 podlažiach.Prvé podlažie je tvorené oddychovou zónou, ktorá priamo nadväzuje na vonkajšie priestory FM. Chodba prepája oddychovú zónu s výukovou miestnosťou. Na 2. podlaží sú situované kancelárske priestory.</t>
  </si>
  <si>
    <t>Cieľom je riešiť poddimenzovanosť priestorov budovy fakulty manažmentu a oddychovú zónu pre študentov.</t>
  </si>
  <si>
    <t>Dostavbou vzniknú nové priestory na 2 poschodiach, ktoré vytvoria oddychovú zónu, nové kancelárske priestory a výukovú miestnosť.</t>
  </si>
  <si>
    <t>dostavbou vznikne priestor 330 m²</t>
  </si>
  <si>
    <t>Implementácia prístupového systému do objektov PU</t>
  </si>
  <si>
    <t>Vybudovanie prístupového systému do objektov PU, realizovaná automatizovaná kontrola a evidencia vstupov do ubytovacej časti ŠD, do výučbových objektov PU</t>
  </si>
  <si>
    <t>inštalácia vstupných turniketov do ubytovacej časti pre všetky SD, nákup a inštalácia riadiaceho SW, pripojenie turniketov na centrálny systém pre riadenie prístupov. Nákup a inštalácia vstupných čítačiek, nákup a inštalácia riadiaceho SW, pripojenie čítačiek na centrálny systém pre riadenie prístupov.</t>
  </si>
  <si>
    <t>Komfortnejšie podmienky štúdia a ubytovania študentov. Eliminácia negatívnych dopadov na nelagálny vstup do budov, efektivizácia procesov práce informátorov pri vstupoch do budov, efektivizácia prístupovej agendy do učební, administrácia a odtránenie technických nedostatkov v učebniach, prepojenie s elektronickým rozvrhom na PU.</t>
  </si>
  <si>
    <t>Sieťové prepojenie budov univerzity a IT správa siete</t>
  </si>
  <si>
    <t xml:space="preserve">Zvýšenie prepojovacej kapacity v sieťovom centre CVT PU na 10 Gbit/s a modernizácia zariadení. Nákup moderných sieťovych zariadení pre hraničné pripojovacie miesta všetkých budov PU a subjektov v správe CVT PU. Nezávislý založný zdroj napájania pre sieťové centrum. Zabezpečenie dostatočnej kapacity pre budúce virtuálne servery, centrálne spravovanie a monitorovanie LAN siete v rámci PU. </t>
  </si>
  <si>
    <t>Skvalitnenie fungovania IT štruktúry, pripravenosť na vyšší stupeń digitalizácie na PU v rámci používaných systémov</t>
  </si>
  <si>
    <t>vybudovanie kvalitnej, vysokokapacitnej siete, vyššia efektívnosť pripojenia budov a následná správa prostredníctvom LAN siete PU</t>
  </si>
  <si>
    <t>Pavilón virtuálnej reality</t>
  </si>
  <si>
    <t>Existujúce objekty, ktoré sa nachádzajú na ploche umiestneia nového objektu sú v dezolátnom stave. Projekt rieši výstavbu objektu pre výučbu svojich odborov pomocou viruálnej reality.</t>
  </si>
  <si>
    <t>Cieľom je využiť nepoužívané priestorové kapacity</t>
  </si>
  <si>
    <t>Skvalitnenie výučby, moderné prostredie pre výchovno vzdelávací proces</t>
  </si>
  <si>
    <t xml:space="preserve"> Dlhodobá stratégia obnovy fondu budov</t>
  </si>
  <si>
    <t>novostavba s 2 podlažiami, celková obytná plocha 996 m², celková kapacita 14 zamestnancov, 300 študentov</t>
  </si>
  <si>
    <t>Zníženie energetickej náročnosti Fakulty manažmentu PU, Konštantínová 16, Prešov</t>
  </si>
  <si>
    <t xml:space="preserve"> Hlavným účelom projektu je zníženie energetickej náročnosti budovy Fakulty manažmentu.  Projekt rieši v prvom rade sanáciu zvlhnutia stien s a s tým súvisiace stavebné úpravy.Návrh bleskozvodovej sústavy, výmenu pôvodných osvetľovacích telies za nové na báze LED technológie, návrh tepelného čerpadla vrátane merania aregulácie, zaizolovanie dostupných rozvodov teplej vody, hydraulické vyregulovanie vykurovacej sústavy a osadenie fotovoltaickej elektrárne na streche budovy s využitím akumulátorov.
</t>
  </si>
  <si>
    <t xml:space="preserve">V súlade s odporúčaniami vyplývajúcimi z vypracovaného predrealizačnéhoenergetického auditu, projekt rieši implementáciu všetkých navrhovaných opatrení daného auditu:                                                                                                                                                                                 opatrenie - vykurovanie a príprava TV
opatrenie – osvetlenie
opatrenie –fotovoltaika
</t>
  </si>
  <si>
    <t>Prínosmi z realizácie navrhovaných opatrení sa predpokladá zníženie tepelných strát objektu o viac ako 50 %, zefektívnenie systému vykurovania a prípravy teplej vody,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</si>
  <si>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zníženie energetických strát o 50%</t>
  </si>
  <si>
    <t>Zníženie energetickej náročnosti FZO PU Prešov</t>
  </si>
  <si>
    <t>Hlavným účelom projektu je zníženie energetickej náročnosti budovy FZO, ktorá sa nachádza na ul. Partizánska 2, Prešov.  Projekt rieši výmenu pôvodných osvetľovacích telies za nové na báze LED technológie, návrh tepelného čerpadla vrátane merania a regulácie, hydraulické vyregulovanie vykurovacej sústavy a osadenie fotovoltaickej elektrárne na streche budovy s využitím akumulátorov.</t>
  </si>
  <si>
    <t>V súlade s odporúčaniami vyplývajúcimi z vypracovaného predrealizačnéhoenergetického auditu, projekt rieši implementáciu všetkých navrhovaných opatrení daného auditu:                                                                                                                                                                                 opatrenie - tepelné čerpadlo
opatrenie – osvetlenie
opatrenie –fotovoltaika</t>
  </si>
  <si>
    <t>Prínosmi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</si>
  <si>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Zníženie energetickej náročnosti budovy rektorátu, Ul. 17. novembra 15</t>
  </si>
  <si>
    <t>Hlavným účelom projektu je zníženie energetickej náročnosti budovy rektorátu, ktorá sa nachádza na UL: 17. novembra 15, Prešov.  Projekt rieši  návrh tepelného čerpadla vrátane merania a regulácie, hydraulické vyregulovanie vykurovacej sústavy a osadenie fotovoltaickej elektrárne na streche budovy s využitím akumulátorov.</t>
  </si>
  <si>
    <t>V súlade s odporúčaniami vyplývajúcimi z vypracovaného predrealizačnéhoenergetického auditu, projekt rieši implementáciu všetkých navrhovaných opatrení daného auditu:                                                                                                                                                                                 opatrenie - tepelné čerpadlo, fotovoltaika</t>
  </si>
  <si>
    <t>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</si>
  <si>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Výstavba lekárskej fakulty</t>
  </si>
  <si>
    <t>Pripravovaný zámer vybudovania budovy lekárskej fakulty vyplývajúcej zo spoločenskej požiadavky zvýšenia počtu zdravotníckych pracovníkov.</t>
  </si>
  <si>
    <t>Spoločenská požioadavka pre zvýšenie dostupnosti zdravotnej starostlivosti a stabilizácie počtu zdravotníckych pracovníkov</t>
  </si>
  <si>
    <t>predpoklad štúdia pre 1500 študentov</t>
  </si>
  <si>
    <t>Významná obnova vysokoškolského areálu PU v Prešove</t>
  </si>
  <si>
    <t xml:space="preserve"> Zámerom verejného obstarávateľa je významná obnova obálky budovy - výmena pôvodného hliníkového opláštenia budovy ktorý je v pôvodnom stave, dodatočné zateplenie striech objektu a zateplenie stropu v suterénne objektu. V rámci obnovy technologickej časti objektu pôjde o výmenu pôvodných plynových kotlov s r.v. 1998 za nové kondenzačné plynové kotly a pridaním tepelných čerpadiel. Výmena pôvodnej vzduchotechniky v Aulách bloku F a bazénovej hale bloku E. Na streche objektu je navrhovaná fotovoltická elektráreň na výrobu elektrickej energie. Na streche objektu E budú navrhnuté solárne kolektory na ohrievanie vody v bazéne. V objekte budú obnovené existujúce výťahy - dva osobné, jeden nákladný a dva technické v knižnici a bufete. Obnova objektu nemení dispozičné riešenie vnútorných priestorov. Účel a využitie objektu ostane nezmenený</t>
  </si>
  <si>
    <t>Zámerom verejného obstarávateľa je zrealizovať opatrenia na zníženie energetickej náročnosti objektu s využitím obnoviteľných zdrojov energií.</t>
  </si>
  <si>
    <t>rínosmi z realizácie navrhovaných opatrení sa predpokladá zníženie tepelných strát objektu o viac ako 70 %,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</si>
  <si>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Plán obnovy</t>
  </si>
  <si>
    <t>predpokladané zníženie energetickej náročnosti o 70 %</t>
  </si>
  <si>
    <t>https://www.crz.gov.sk/zmluva/8899475/</t>
  </si>
  <si>
    <t>Rekonštrukcia havarijného stavu strešného plášťa a obvodového plášťa Hlavnej budovy TUKE s kritickým poškodením a vysokým stupňom degradácie nosných konštrukcií</t>
  </si>
  <si>
    <t>Komplexná rekonštrukcia strešného a obvodového plášťa</t>
  </si>
  <si>
    <t>Znižovanie energetickej náročnosti budov. Rekonštrukica havaríjneho stavu s kritickým poškodením statických nosných prvkov budovy. Energeticka trieda A0.</t>
  </si>
  <si>
    <t>Energetícká úspora, zlepšenie podmienok a komfortu vzdelávacieho procesu, tiež administratívy</t>
  </si>
  <si>
    <t>Energetícká úspora na AO  a  zlepšenie podmienok vzdelávacieho procesu pre 9500 študentov a pracovného prostredia 1 600 zamestnancov na výmeru  37 626 M2 plochy budovy, stabilizácia budovy</t>
  </si>
  <si>
    <t>Rekonštrukcia komunikačnej infraštruktúry Technickej univerzity v Košiciach</t>
  </si>
  <si>
    <t>Modernizácia, inovácia chrbticovej a komunikačnej infraštruktúry univerzity s cieľom zlepšenia digitalizácie a prístupu k distančnej forme vzdelávania.
Lokalita: Vzdelávacie objekty a Študentské domovy, Technická univerzita v Košiciach (areál TUKE)</t>
  </si>
  <si>
    <t>Modernizácia infraštruktúry vysokej školy (podpora inovácií, skvalitnenie zázemia pre študentov , učitelov a verejnosť)</t>
  </si>
  <si>
    <t>Významná obnova komunikačnej infraštruktúry za účelom zníženia energetickej náročnosti, podpora  digitálnej transformácii škôl a vzdelávania pre jeho skvalitnenie, zlepšenie
predpokladov zamestnanosti a získanie kompetencií potrebných pre digitálnu dobu pre 9800 študentov, 1640 zamestancov a širokú verejnosť</t>
  </si>
  <si>
    <t>Rekonštrukcia vnútroareálových spevnených a nespevnených plôch vrátane parkových a sadových úprav</t>
  </si>
  <si>
    <t>Rekonštrukcia vnútroareálových spevnených a nespevnených plôch vrátane parkových a sadových úprav s dôrazom na trvalo udržateľný rozvoj v oblasti životného prostredia</t>
  </si>
  <si>
    <t>Zlepšenie technického stavu spevnených a nespevnených plôch</t>
  </si>
  <si>
    <t>Zlepšenie kvality životného prostredia s dôrazom na trvalo udržateľný rozvoj v oblasti životného prostredia, znižovanie uhlíkovej stopy</t>
  </si>
  <si>
    <t xml:space="preserve">napr. Smernica Európskeho Parlamentu a Rady (EÚ) 2018/844 o energetickej hospodárnosti budov a iné </t>
  </si>
  <si>
    <t xml:space="preserve">napr. Dlhodobá stratégia obnovy fondu budov, Nízkouhlíková stratégia rozvoja Slovenskej republiky do roku 2030 s výhľadom do roku 2050, Integrovaný národný energetický a klimatický plán do roku 2030 a iné </t>
  </si>
  <si>
    <t>Zelená ekonomika - zníženie uhlíkovej stopy, zvýšenie množstva funkčnej zelene. Zlepšenie podmienok vzdelávacieho procesu, pracovného prostredia a kvality životného prostredia pre všetkých študentov a zamestancov (9500 študentov, 1600 zamestnancov), ako aj pre obyvateľov v okolí.</t>
  </si>
  <si>
    <t>Rekonštrukcia študentských domovov - významná obnova obalových konštrukcií</t>
  </si>
  <si>
    <t>Znižovanie energetickej náročnosti budov na triedu A0 - internáty Jedlíkova</t>
  </si>
  <si>
    <t>Poníženie energetickej nákladovosti, komfort a užívateľnosť na úroveň dnešných štandardov ubytovacích zariadení</t>
  </si>
  <si>
    <t>Znižovanie energetickej náročnosti budov, úspora energií, znížený náklad na prevádzku a servis budov</t>
  </si>
  <si>
    <t>Smernica Európskeho Parlamentu a Rady (EÚ) 2018/844 o energetickej hospodárnosti budov, digitálna európa</t>
  </si>
  <si>
    <t>Dlhodobá stratégia obnovy fondu budov, Nízkouhlíková stratégia rozvoja Slovenskej republiky do roku 2030 s výhľadom do roku 2050, Integrovaný národný energetický a klimatický plán do roku 2030, digitálne Slovensko</t>
  </si>
  <si>
    <t>rekonštrukcia ubytovacích kapacít v počte 43 476,08 m2 pre 4 100 študentov podľa súčastných požiadaniek a smerníc EU a SR. Zlepšenie hygienických pomerov, komfortu bývania s využitím digitálných a IT technológií.</t>
  </si>
  <si>
    <t>Univerzita Komenského v BA</t>
  </si>
  <si>
    <t>Rekonštrukcia kotolne, MaR a rozvodov ÚK, Staré Grunty 55</t>
  </si>
  <si>
    <t>Nutná rekonštrukcia vykurovania v objekte na Starých Gruntoch 55, pôvodný nevyhovujúci stav.</t>
  </si>
  <si>
    <t>Výmena technológie nahradením novým zdrojom tepla.</t>
  </si>
  <si>
    <t xml:space="preserve">Bezproblémové ovládanie vykurovania a bezpečná prevádzka - bez nepredvídaných udalostí spôsobených únavou materiálu a pod. </t>
  </si>
  <si>
    <t>zníženie energetickej náročnosti budov areálu o 20%</t>
  </si>
  <si>
    <t>Rekonštrukcia objektu pre zriadenie materskej školy Staré grunty 55</t>
  </si>
  <si>
    <t>Rekonštrukcia objektu pre potreby vybudovania predškolského zariadenia</t>
  </si>
  <si>
    <t>Cieľom rekonštrukcie je vytvorenie priestorov vhodných pre poskytovanie predškolskej starostlivosti pre deti študentov a zamestnancov UK</t>
  </si>
  <si>
    <t>Rozšírenie poskytovaných služieb pre zamestnancov a študentov UK</t>
  </si>
  <si>
    <t xml:space="preserve">131/2002 Z.z. o vysokých školách.
</t>
  </si>
  <si>
    <t xml:space="preserve">Smernica Európskeho Parlamentu a Rady (EÚ) 2018/844 o energetickej hospodárnosti budov.
NARIADENIE EURÓPSKEHO PARLAMENTU A RADY (EÚ) 2021/241.
</t>
  </si>
  <si>
    <t>Dlhodobá stratégia obnovy fondu budov</t>
  </si>
  <si>
    <t>počet detí v predškolskom zariadení 40</t>
  </si>
  <si>
    <t>Rekonštrukcia kotolne a OST objektu rektorátu UK, Šafárikovo nám. 6</t>
  </si>
  <si>
    <t xml:space="preserve">Nutná rekonštrukcia technológie kotolne, ktorá je nevyhovujúca a v pôvodnom stave. </t>
  </si>
  <si>
    <t>Projekt rieši rekonštrukciu vykurovania vrátane zdrojov tepla, MaR pre spojený objekt rektorátu UK - starej a novej budovy</t>
  </si>
  <si>
    <t>Bezproblémové ovládanie vykurovania a bezpečná prevádzka - bez nepredvídaných udalostí a havarijných stavov. Energetická úspora a efektívnosť .</t>
  </si>
  <si>
    <t>Integrovaný národný energetický a klimatický plán do roku 2030, Dlhodobá stratégia obnovy fondu budov</t>
  </si>
  <si>
    <t>zníženie energetickej náročnosti budovy o 20%</t>
  </si>
  <si>
    <t>Zriadenie chladenia vybraných priestorov novej budovy RUK, Šafárikovo nám. 6, Bratislava</t>
  </si>
  <si>
    <t>Vybudovanie nového systému chladenia pre existujúce priestory prístavby UK</t>
  </si>
  <si>
    <t>Vybudovaním nového systému chladenia dôjde k zlepšeniu pracovného prostredia pre zamestancov počas letných mesiacov, kedy  sú priestory extrémne prehrievané.</t>
  </si>
  <si>
    <t>Zlepšenie pracovného prostredia pre zamestnancov</t>
  </si>
  <si>
    <t>úspora primárnej energie v %</t>
  </si>
  <si>
    <t>Rekonštrukcia a zateplenie fasády budovy RUK, Šafárikovo nám. 6</t>
  </si>
  <si>
    <t>Objekt novej budovy rektorátu je nezateplený a z pohľadu energetickej efektívnosti nevyhovujúci.</t>
  </si>
  <si>
    <t>Konštrukcia  vonkajšieho prekrytia fasády travertínovými doskami je v havarijnom stave a dochádza k postupnému uvoľňovaniu obkladových dlaždíc, čo spôsobuje zdravie a život ohrozujúci stav.</t>
  </si>
  <si>
    <t xml:space="preserve">Potreba riešiť rekonštrukciu zateplenia fasády na novej budove a statické zabezpečenie fasády novými technológiami, ktoré budú spĺňať požiadavky na energetické zhodnotenie stavby. </t>
  </si>
  <si>
    <t>zníženie energetickej náročnosti budovy o 30%</t>
  </si>
  <si>
    <t>Rekonštrukcia objektu starej a novej budovy UK, Šafárikovo nám. 6</t>
  </si>
  <si>
    <t xml:space="preserve">Rekonštrukcia starej a novej budovy Rektorátu UK, ktorá je národnou kultúrnou pamiatkou. Budova sa využíva na výuku študentov Právnickej a Filozofickej fakulty UK  a administratívne účely rektorátu a oboch fakúlt, ako aj a na reprezentačné účely celej UK. </t>
  </si>
  <si>
    <t xml:space="preserve">Zrekonštruovať starú a novú budovu rektorátu UK, ktorá je národnou kultúrnou pamiatkou. Zlepšenie stavebnotechnického stavu budov a zlepšenie energetickej hodpodárnosti s prvkami adaptácie na zmenu klímy a na obnoviteľné zdroje energie.  </t>
  </si>
  <si>
    <t>Zníženie energetickej náročnosti budovy, ktorá je národnou kultúrnou pamiatkou</t>
  </si>
  <si>
    <t>131/2002 Z.z. o vysokých školách.
49/2002 Z. z. o ochrane pamiatkového fondu: §28 ods. (2) písm. a), §42 ods. (1) písm. a), §42 ods. (1) písm. n), §43 ods. (2) písm. a).</t>
  </si>
  <si>
    <t>VZDELÁVANIE AKO ZÁKLADNÝ PILIER BUDÚCEJ PROSPERITY SLOVENSKA/VYSOKÉ ŠKOLSTVO /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t>
  </si>
  <si>
    <t>zrekonštruované m2; počet študentov prislúchajúci na m2; úspora primárnej energie v %</t>
  </si>
  <si>
    <t>Lodenica UK, Centrum univerzitného športu UK - II. etapa, Botanická 7, Bratislava</t>
  </si>
  <si>
    <t>Rekonštrukcia  jednopodlažnej stavby.  Bude upravená dispozícia  objektu tak, aby vyhovovala  jeho novej funkcii. Zastavaná plocha  480 m2.</t>
  </si>
  <si>
    <t>Účelom rekonštrukcie je  poskytnúť užívateľom centra univerzitného športu chýbajúce priestory šatní, umyvární a sociálnych zariadení.</t>
  </si>
  <si>
    <t>Podpora športových aktivít u mladých ľudí</t>
  </si>
  <si>
    <t xml:space="preserve">Smernica Európskeho Parlamentu a Rady (EÚ) 2018/844 o energetickej hospodárnosti budov.
NARIADENIE EURÓPSKEHO PARLAMENTU A RADY (EÚ) 2021/241. </t>
  </si>
  <si>
    <t>zrekonštruované m2; úspora primárnej energie v %</t>
  </si>
  <si>
    <t>Rekonštrukcia Učebno-výcvikového zariadenia  UK Richňava - II. Etapa</t>
  </si>
  <si>
    <t>Rekonštrukcia tzv. novej chaty</t>
  </si>
  <si>
    <t>Cieľom rekonštrukcie je zníženie energetickej náročnosti objektu a umožnenie prevádzky nielen počas letnej sezóny, ale aj počas jari a jesene a zároveň zvýšenie komfortu pre ubytované osoby.</t>
  </si>
  <si>
    <t>Zníženie vykurovacích nárokov a úspora spotrebovanej energie na vykurovanie.</t>
  </si>
  <si>
    <t>Rekonštrukcia vykurovania Učebno-výcvikové zariadenie UK, Modra Piesok</t>
  </si>
  <si>
    <t>Nutná rekonštrukcia vykurovania v objekte UVZ UK, ktorá je v pôvodnom nevyhovujúcom stave.</t>
  </si>
  <si>
    <t>Výmena technológie nahradením za nový zdroj tepla.</t>
  </si>
  <si>
    <t>Výstavba nového archívu UK, Staré Grunty 55, Bratislava</t>
  </si>
  <si>
    <t>Priestory archívu sú  provizórne umiestnené  v nevyhovujúcich podmienkach - unimobunkách. Depozitáre nespĺňajú žiadne z podmienok uloženia archívneho materíálu podľa § 19 ods.6 a §24 vyhlášky MV SR č. 628/2002, ktorou sa vykonávajú  ustanovenia zákona 395/2002 Z.z. o archívoch a regitratúrach v znení neskorších predpisov.</t>
  </si>
  <si>
    <t>Vybudovanie nového objektu, ktorý bude spĺňať všetky zákonné  podmienky na archiváciu   a bude kapacitne schopný preberať všetky  dokumenty z činnosti UK a jej  fakúlt a špecializovaných pracovísk.</t>
  </si>
  <si>
    <t>zvýšenie kvality a podmienok archivácie dokumentov, vzniknú aj priestory pre odborné výskumné archivárske činnosti</t>
  </si>
  <si>
    <t>Integrovaný národný energetický a klimatický plán do roku 2030</t>
  </si>
  <si>
    <t>zvýšenie kapacity a rozšírenie poskytovaných služieb archívu</t>
  </si>
  <si>
    <t>Učebno - výcvikové zariadenie UK - Štiavnické Bane</t>
  </si>
  <si>
    <t xml:space="preserve">Rekonštrukcia existujúceho učebno-vycvikového zariadenia UK (tzv.starej chaty), ktoré je v súčasnosti  v nevyhovujúcom technickom, hygienickom ako aj kapacitnom stave. </t>
  </si>
  <si>
    <t>Cielom je zvýšenie ubytovacej kapacity  učebno výcvikového zariadenia  o 50 lôžok  a 20 prístelkov, čím sa zlepšia podmienky pre využívanie tohto zariadenia študentami a zamestancami  jednotlivých fakúlt a súčastí  UK.</t>
  </si>
  <si>
    <t>Zabezpečiť kvalitné a primerané prostredie pre výuku študentov a rekreáciu zamestancov.</t>
  </si>
  <si>
    <t>Smernica Európskeho Parlamentu a Rady (EÚ) 2018/844 o energetickej hospodárnosti budov.
NARIADENIE EURÓPSKEHO PARLAMENTU A RADY (EÚ) 2021/241.</t>
  </si>
  <si>
    <t>RÚŠS v Košiciach</t>
  </si>
  <si>
    <t>Rekonštrukcia budovy Masarykova 22, Košice pre RÚŠS v Košiciach</t>
  </si>
  <si>
    <t>Regionálne úrady školskej správy (RÚŠS) sa zriadili ako orgány miestnej štátnej školskej správy v sídle každého kraja k 1. januáru 2022 a ako samostatné právne subjekty od tohto termínu vykonávajú doterajšiu agendu odborov školstva okresných úradov v sídle kraja. RÚŠS v Košiciach momentálne nemá vlastné priestory, budovu, sídli v objekete MV SR, na Zádielskej č. 1, Košice, kde má tieto priestory dohodnuté zmluvou o výpožičke a to do 31. 08. 2023.
V tejto súvislosti je potreba vytvoriť vlastné priestory pre fungovanie úradu - realizáciou rekonštrukcie budovy na Masarykovej ul. v Košiciach, ktorá momentálne je v správe majetku SOŠ železničná, Palackého 14, Košice. Uvedená škola je v zriaďovateľskej pôsobnosti RÚŠS v Košiciach</t>
  </si>
  <si>
    <t xml:space="preserve">Regionálny úrad školskej správy v Košiciach( ďalej len RÚŠS KE) je orgánom miestnej štátnej správy v školstve zriadený podľa § 9a) zákona č. 596/2003 Z. z. o štátnej správe a školskej samospráve a o zmene a doplnení niektorých zákonov v znení zákona č. 271/2021 Z. z.. RÚŠS KE je štátna rozpočtová organizácia s právnou subjektivitou zapojená finančnými vzťahmi na rozpočet MŠVVaM SR s právom hospodáriť s majetkom, ktorý spravuje. RÚŠS KE  zabezpečuje výkon miestnej štátnej správy na úseku školstva a mládeže </t>
  </si>
  <si>
    <t>Zabezpečiť chýbajúce vlastné priestory pre RÚŠS v Košiciach</t>
  </si>
  <si>
    <t>Zákon č. 596/2003 Z. z. o štátnej správe v školstve a školskej samospráve, zákon č. 597/2003 Z. z. o financovaní základných škôl, stredných škôl a školských zariadení v znení neskorších predpisov</t>
  </si>
  <si>
    <t>Touto rekonštrukciou sa dosiahne zníženie energetickej náročnosti budovy min. o 25 %</t>
  </si>
  <si>
    <t>Odstránenie havarijného stavu objektu telocvičňa SOŠŽ v Košiciach komplexnou rekonštrukciou</t>
  </si>
  <si>
    <t>SOŠ železničná, Palackého 14 v Košiciach je v zriaďovateľskej pôsobnosti RÚŠS v Košiciach. Disponuje veľkou telocvičňou - arénou, ktorá rozmerovo zodpovedá medzinárodným normám na využitie rôznych športov ako je volejbal, basketbal, halový malý futbal, atď. Momentálne je v havarijnom stave a nie je možné využívať telocvičňu na vyššie uvedené športové aktivity. Tento havarijný stav - požiadavka je zapísaná v informačnom systéme eduzoznam (www.eduzoznam.sk) od roku 2021, v zmysle Smernice č. 47/ 2021, ktorou sa určuje postup pri poskytovaní finančných prostriedkov na riešenie havarijných situácií. K dnešnému dňu neboli MŠVVaM SR schválené žiadne finančné prostriedky na riešenie tejto havarijnej situácie.</t>
  </si>
  <si>
    <t xml:space="preserve">Odstránenie kritického havarijného stavu objektu telocvičňa, predchádzanie ohrozenia života a zdravia žiakov, pedagógov, športovcov, zamedzenie ďalšiemu znehodnoteniu majetku a vzniku škôd. </t>
  </si>
  <si>
    <t>Zabezpečiť bezpečné, štandardné, hygienické a moderné prostredie k využívaniu na športové aktivity bez obmedzení.</t>
  </si>
  <si>
    <t>Zákon č. 597/2003 Z. z. o financovaní základných škôl, stredných škôl a školských zariadení v znení neskorších predpisov,  Smernica č. 47/ 2021, ktorou sa určuje postup pri poskytovaní finančných prostriedkov na riešenie havarijných situácií</t>
  </si>
  <si>
    <t>Touto rekonštrukciou sa dosiahne zníženie energetickej náročnosti objektu min. o 25 %</t>
  </si>
  <si>
    <t>Výstavba 24 tr. ZŠ Richnava</t>
  </si>
  <si>
    <t>Zabezpečenie chýbajúcich priestorových kapacít pre zabezpečenie povinnej školskej dochádzky pre žiakov ZŠ Richnava, ktorá je v zriaďovateľskej pôsobnosti RÚŚS v Košiciach</t>
  </si>
  <si>
    <t>Dostatočný počet kapacít ZŠ</t>
  </si>
  <si>
    <t>Zabezpečiť bezpečné, štandardné, hygienické, moderné prostredie a vhodné podmienky na vyučovací proces</t>
  </si>
  <si>
    <t>Zákon č. 245/2008 o výchove a vzdelávaní (školský zákon) a o zmene a doplnení niektorých zákonov</t>
  </si>
  <si>
    <t>Touto výstavbou ZŠ sa vytvoria nové triedy v počte 24</t>
  </si>
  <si>
    <t>RÚŠS v Prešove</t>
  </si>
  <si>
    <t>Nákup osobného automobilu pre RÚŠS v Prešove</t>
  </si>
  <si>
    <t>Nákup automobilu RÚŠS  potrebuje na každodenne plnenie úloh vyplývajúcich zo zákona č. 596/2003 Z. z. o štátnej správe v školstve a školskej samospráve, zákon č. 597/2003 Z. z. o financovaní základných škôl, stredných škôl a školských zariadení v znení neskorších predpisov ako aj iných všeobecne záväzných právnych predpisov pri hospodárení s verejnými prostriedkami  a pri nakladaní s majetkom štátu. Prešovský kraj má 13 okresov, obce, ktoré spadajú pod našu územnú pôsobnosť sú vzdialené od mesta Prešov aj 124 km.</t>
  </si>
  <si>
    <t>RÚŠS v Prešove je orgánom miestnej štátnej správy v školstve zriadený podľa §9a zákona č. 596/2003 Z. z. o štátnej správe a školskej samospráve a o zmene a doplnení niektorých zákonov v znení zákona č. 271/2021 Z. z.. RÚŠS je štátna rozpočtová organizácia s právnou subjektivitou zapojená finančnými vzťahmi na rozpočet MŠVVaŠ SR s právom hospodáriť s majetkom, ktorý spravuje. RÚŠS  zabezpečuje výkon miestnej štátnej správy na úseku školstva, mládeže a športu v rámci svojej pôsobnosti poskytuje odbornú poradenskú činnosť obciam, samosprávnym krajom, zriaďovateľom cirkevných škôl a školských zariadení, zriaďovateľom súkromných škôl a školských zariadení a riaditeľom škôl a školských zariadení vo svojej územnej pôsobnosti.</t>
  </si>
  <si>
    <t>Zabezpečiť mobilitu na výkon odbornej činnosti v pôsobnosti nášho kraja.</t>
  </si>
  <si>
    <t>Zákon č. 596/2003 Z. z. o štátnej správe v školstve a školskej samospráve, zákon č. 597/2003 Z. z. o financovaní základných škôl, stredných škôl a školských zariadení v znení neskorších predpisov.</t>
  </si>
  <si>
    <t>Kúpa pozemku  - parcely KN-C č. 157/2, KN-C č. 158/1 a KN-C č. 158/2 v katastrálnom území Malý Slivník, okres Prešov.</t>
  </si>
  <si>
    <t xml:space="preserve"> RÚŠS v Prešove je správcom majetku štátu - budovy so súpisným číslom 28, nachádzajúcej sa na parcele registra "C" č. 158/2, okres Prešov, obec Malý Slivník, katastrálne územie Malý Slivník, evidovanej na LV č. 250. Predmetná budova je sídlom Špeciálnej základnej školy, Malý Slivník 28. Zriaďovateľom školy je RÚŠS v Prešove.  Predmetný pozemok sa nachádza v zastavanom území obce a je využívaný na účely ŠZŠ Malý Slivník. </t>
  </si>
  <si>
    <t xml:space="preserve"> Pozemok pod budovou školy, ako aj priľahlé pozemky, ktoré sú nevyhnutné na zabezpečenie prístupu do budovy školy a svojím umiestnením a využitím tvoria so stavbou jeden funkčný celok a sú v správe Slovenského pozemkového fondu.  Na parcele KN-C č. 158/2 sa nachádza časť budovy ŠZŠ, parcely KN-C č. 157/2 a KN-C č. 158/1 tvoria dvor so vstupnou časťou budovy do areálu školy. </t>
  </si>
  <si>
    <t>Odkúpenie pozemkov žiadame  z dôvodu usporiadania vlastníctva k pozemku na ktorom sa nachádza škola, aby sa zabezpečil nevyhnutný prístup k budove školy ako aj priľahlým pozemkom. Predmetný pozemok slúži škole ako pracovno-športovo-relaxačný areál, ktorý je nevyhnutný pri realizácii edukačného procesu.</t>
  </si>
  <si>
    <t>Zákon č. 180/1995 Z. z.
Zákon NR SR o niektorých opatreniach na usporiadanie vlastníctva k pozemkom -podľa § 19 ods. 3 písm. f)</t>
  </si>
  <si>
    <t>Regionálny úrad školskej správy v Trnave</t>
  </si>
  <si>
    <t>Obstaranie osobných automobilov určených výlučne na prepravu osôb - 2 vozidlá</t>
  </si>
  <si>
    <t>Obstaranie nových osobných automobilov - 2 ks, nakoľko Regionálny úrad školskej správy v Trnave má v súčasnosti na zabezpečenie činnosti k dispozícii štyri motorové vozidlá, z ktorých sú tri už značne zastaralé, boli postupne obstarané v rokoch 2004, 2006 a 2010.</t>
  </si>
  <si>
    <t xml:space="preserve">Obnova motorových vozidiel určených výlučne na prepravu osôb, ktoré budú slúžiť zamestnancom Regionálneho úradu školskej správy v Trnave. </t>
  </si>
  <si>
    <t>Zvýšenie bezpečnosti zamestnancov pri preprave, zníženie nákladov na servis a údržbu zastaralých motorových vozidiel.</t>
  </si>
  <si>
    <t>§ 9a zákona č. 596/2003 Z. z. o štátnej správe v školstve a školskej samospráve a o zmene a doplnený niektorých zákonov v znení zákona č. 271/2021 Z. z.</t>
  </si>
  <si>
    <t>Nariadenie vlády Slovenskej republiky č. 419/2014 Z. z. o limitoch výdavkov na obstaranie osobných automobilov štátnymi rozpočtovými organizáciami a štátnymi príspevkovými organizáciami v znení nariadenia vlády SR č. 28/2023.</t>
  </si>
  <si>
    <t>Obstaranie 2 ks multifunkčných zariadení</t>
  </si>
  <si>
    <t>Obstaranie 2 ks nových multifunkčných zariadení (kopírovací stroj, tlačiareň, farebný skener s odosielaním a zabudovanými programami na pokročilé spracovanie dokumentov).</t>
  </si>
  <si>
    <t>Doplnenie technického vybavenia pre zamestnancov Regionálneho úradu školskej správy v Trnave s cieľom optimalizácie produktivity pracoviska a zvýšenia efektívnosti činností.</t>
  </si>
  <si>
    <t>Zvýšenie rýchlosti a efektívnosti pracovných postupov.</t>
  </si>
  <si>
    <t>RÚŠS ZA</t>
  </si>
  <si>
    <t>Rekonštrukcia budovy ul. Komenského 35, Žilina - II. etapa</t>
  </si>
  <si>
    <t>V júni 2023 bola ukončená realizácia I. etapy rekonštrukcie budovy na ul. Komenského 35, Žilina v správe RÚŠS v Žiline. RÚŠS v Žiline sa v júli 2023 presťahoval do týchto zrekonštruovaných priestorov nakoľko bol vo výpožičke v budove MV SR. V rámci II. etapy sa dokončia dispozičné riešenia pre potreby zamestnacov. Taktiež sa zlepší tepelno-technický stav budovy.</t>
  </si>
  <si>
    <t>Dispozičným riešením sa zlepšia pracovné podmienky pre zamestnancov RÚŠS v Žiline a taktiež sa zlepší tepelno-technický stav budovy.</t>
  </si>
  <si>
    <t>Zníženie energetickej náročnosti budovy - zníženie nákladov na energie</t>
  </si>
  <si>
    <t>523/2004 Z.z. o rozpočtových pravidlách verejnej správy a o zmene a doplnení niektorých zákonov</t>
  </si>
  <si>
    <t>Zníženie energetickej náročnosti budovy o 25%</t>
  </si>
  <si>
    <t>Momentálne prebieha VO na projektovú dokumentáciu na realizáciu II.etapy</t>
  </si>
  <si>
    <t>RÚŠS v Trenčíne</t>
  </si>
  <si>
    <t>Nákup osobného automobilu pre  RÚŠS v Trenčíne</t>
  </si>
  <si>
    <t>Nákup služobného osobného  motorového vozidla pre zamestnancov regionálneho úradu na plnenie  služobných povinností</t>
  </si>
  <si>
    <t>Odstránenie nevyhovujúceho technického stavu SMV a zvýšenie bezpečnosti</t>
  </si>
  <si>
    <t>Modernizácia vozového parku a zvýšenie bezpečnosti pri prevádzkovaní SMV</t>
  </si>
  <si>
    <t>Žiadosť  o poskytnutie KV na nákup SMV zaslaná MŠVVaŠ pod č. RÚŠSTN-OEK-2024/0075/1-OLE zo dňa 18.1. 2024</t>
  </si>
  <si>
    <t>Sekcia rozpočtu</t>
  </si>
  <si>
    <t>Nerozpísaný objem KV pre PRO</t>
  </si>
  <si>
    <t>Priamoriadené rozpočtové a príspevkové organizácie MŠVVaM SR nedisponujú rozpísaným objemom kapitálových výdavkov, preto ministerstvo každoročne uvoľňuje kapitálové výdavky na ich akútne potreby, nevyhnutné na plnenie úloh v zmysle uzatvorených kontraktov s MŠVVaM SR ( odstraňovanie havarijných stavov, rekonštrukcie objektov, nákup HW a SW, nákup HIM a motorových vozidiel). Žiadosti predložené v priebehu rozpočtového roka ministerstvo posúdi a na základe stanovených priorít a disponibilných finančných prostriedkov rozhodne o akceptovaní alebo zamietnutí žiadosti. Ide o zachovanie pôvodnej výšky rozpočtu z predchádzajúcich v rokov pre rok 2024 a navýšenie pre roky 2025 a 2026.</t>
  </si>
  <si>
    <t>Bezproblémové plnenie úloh priamo riadených organizácií vyplývajúcich z platnej legislatívy, včasné odstraňovanie havarijných stavov a potrebné rekonštrukcie objektov organizácií,  nákup HW a SW, HIM a nákup bezpečných motorových vozidiel nevyhnutných na vykonávanie činností priamo riadených rozpočtových a príspevkových organizácií.</t>
  </si>
  <si>
    <t xml:space="preserve">Kvalitné a včasné plnenie úloh, zlepšovanie  a modernizácia pracovného prostredia pre zamestnancov </t>
  </si>
  <si>
    <t>Zákon č. 575/2001 Z. z. o organizácii činnosti vlády a organizácii ústrednej štátnej správy v znení neskorších predpisov</t>
  </si>
  <si>
    <t>Kontrakty uzatvorené medzi Ministerstvom školstva, výskumu, vývoja a mládeže SR a organizáciami rezortu školstva na zabezpečenie riešenia úloh, zverejňované na základe Uznesenia Vlády Slovenskej republiky č.1370 z 18. decembra 2002.</t>
  </si>
  <si>
    <t>Poskytovanie vysokoškolského vzdelávania - stavby VVŠ</t>
  </si>
  <si>
    <t>Zabezpečenie financovania akútnych potrieb rekonštrukcií a modernizácií objektov verejných vysokých škôl a ubytovacích zariadení s transparentnými kritériami, odstraňovanie havarijných stavov a výstavba a kúpa objektov VVŠ.</t>
  </si>
  <si>
    <t xml:space="preserve">S cieľom pokračovať v rekonštrukciách a odstraňovaní havarijných stavov, ako aj v znižovaní energetickej náročnosti všetkých objektov VVŠ ide o zachovanie pôvodnej výšky rozpočtu v roku 2024 a navýšenie v rokoch 2025 a 2026. Bez skvalitnenia akademického prostredia budú verejné vysoké školy znevýhodnené pri získavaní študentov v porovnaní so zahraničnými inštitúciami, ktoré majú moderné kampusy alebo rekonštruované historické objekty.   </t>
  </si>
  <si>
    <t>Pokračovanie v rekonštrukciách a odstraňovaní havarijných stavov stavieb a objektov VVŠ,  znižovanie ich energetickej náročnosti, skvalitňovanie a modernizácia akademického prostredia, zvýšenie konkurencieschopnosti VVŠ.</t>
  </si>
  <si>
    <t xml:space="preserve">Ide o obligatórnu požiadavku v zmysle zákona č. 131/2002 Z. z. o vysokých školách v znení neskorších predpisov  v súlade s metodikou rozpisu dotácií zo ŠR verejným vysokým školám na príslušný kalendárny rok. </t>
  </si>
  <si>
    <t>Programové vyhlásenie vlády Slovenskej republiky na obdobie rokov 2023 - 2027</t>
  </si>
  <si>
    <t>Metodika rozpisu dotácií zo ŠR verejným vysokým školám na rok 2024, Dlhodobá stratégia obnovy fondu budov</t>
  </si>
  <si>
    <t>Miera vysokoškolsky vzdelanej populácie (% vo vekovej skupine 30 - 34 rokov)</t>
  </si>
  <si>
    <t>SIT</t>
  </si>
  <si>
    <t>Rozšírenie siete SANET</t>
  </si>
  <si>
    <t>Ministerstvo školstva, výskumu, vývoja a mládeže Slovenskej republiky vyhlasuje Výzvu na podávanie žiadostí o poskytnutie dotácie zo štátneho rozpočtu v zmysle § 106 odsek 1 písm. b) zákona č. 131/2002 Z.z. o vysokých školách na podporu prevádzky a ďalšieho rozširovania infraštruktúry národnej akademickej dátovej siete pre vedu a vzdelávanie, ktorú používajú vysoké školy a výskumné organizácie štátneho sektora a verejného sektora pri plnení ich hlavných úloh. Infraštruktúrou sa rozumie technologicko-komunikačné prostredie zabezpečujúce poskytovanie a rozvoj elektronických telekomunikačných dátových služieb a prístup k internetu.</t>
  </si>
  <si>
    <t xml:space="preserve">Cieľom je podporiť prístup k internetu a s tým súvisiacich služieb pre vysoké školy a výskumné organizácie formou podpory ďalšieho rozširovania dátovej siete a podpory prevádzky a služieb pripojenia do dátovej optickej infraštruktúry pre vysoké školy a výskumné organizácie. </t>
  </si>
  <si>
    <t xml:space="preserve">Zabezpečenie prevádzky a údržby optickej infraštruktúry rozšírenej chrbticovej siete a mestských prístupových sietí a prenájom telekomunikačných služieb pre pripojenie vysokých škôl a výskumných organizácií verejného a štátneho sektora v rámci projektu SANET. Pripojenie do medzinárodných dátových sietí vrátane siete Európskej únie pre vedu, výskum a vzdelávanie GEANT a investičné vybavenie dátovej siete: na rozširovanie optickej infraštruktúry chrbticovej siete, vrátane budovania vlastných mestských prístupových sietí, pre pripojenie škôl a výskumných organizácií; na vybavenie nových uzlov siete sieťovými technickými a programovými prostriedkami pre zabezpečenie prepojenia na chrbticovú sieť. </t>
  </si>
  <si>
    <t>131/2002 Z.z. o vysokých školách a o zmene a doplnení niektorých zákonov, § 106 ods. (1) písm. b.</t>
  </si>
  <si>
    <t xml:space="preserve">uznesenie vlády SR č. 383/2001 z 2. mája 2001, úloha B.3. </t>
  </si>
  <si>
    <t>https://www.crz.gov.sk/zmluva/8209701/</t>
  </si>
  <si>
    <t>každoročne je uzatváraná nová dotačná zmluva</t>
  </si>
  <si>
    <t>SANET do škôl</t>
  </si>
  <si>
    <t>Zabezpečenie pripojenia základných a stredných škôl do internetu prostredníctvom optickej infraštruktúry Akademickej dátovej siete SANET.</t>
  </si>
  <si>
    <t xml:space="preserve">Cieľom je podporiť prístup k internetu a s tým súvisiacich služieb pre regionálne školstvo: prenájom a údržba optickej infraštruktúry rozšírenej chrbticovej siete a mestských prístupových sietí a na prenájom telekomunikačných služieb pre pripojenie škôl a školských zariadení; cestovné a stravné na pracovných cestách vykonávaných pri realizácii projektu účastníckym organizáciám projektu; investičné vybavenie dátovej siete - rozširovanie optickej infraštruktúry chrbticovej siete, vrátanie budovania vlastných mestských prístupových sietí, pre pripojenie základných škôl, stredných škôl a školských zariadení a na vybavenie nových uzlov siete sieťovými technickými a programovými a programovými prostriedkami pre zabezpečenie prepojenia na chrbticovú sieť. </t>
  </si>
  <si>
    <t>Podporiť prístup k internetu a s tým súvisiacich služieb pre základné a stredné školy formou: podpory ďalšieho rozširovania dátovej siete SANET a podpory prevádzky a služieb pripojenia do dátovej optickej infraštruktúry školám a tiež vybraným školským školských zariadeníam.</t>
  </si>
  <si>
    <t>v zmysle § 6c ods. 4 zákona č. 597/2003 Z. z. o financovaní základných škôl, stredných škôl a školských zariadení v znení neskorších predpisov</t>
  </si>
  <si>
    <t>https://www.crz.gov.sk/zmluva/8251948/</t>
  </si>
  <si>
    <t>Rozvoj IS SOFIA</t>
  </si>
  <si>
    <t>Úpravy funkcionalít IS SOFIA na základe požiadaviek zapojených VVŠ, legislatívnych zmien a v súlade s definovanou stratégiou rozvoja.</t>
  </si>
  <si>
    <t>Digitalizované procesy a funkčný ekonomický systém pre VVŠ.</t>
  </si>
  <si>
    <t>Optimalizácia v rámci financovania VVŠ, efektívnejšie riadené VVŠ, postupné odstránenie papierových procesov, kvalitné a dostupné dáta.</t>
  </si>
  <si>
    <t>súlad s viacerými zákonmi (daňová legislatíva, vysokoškolská legislatíva, legislatíva v oblasti socialneho zabezpečenia a pod)</t>
  </si>
  <si>
    <t>Program informatizácie školstva do 2030, Stratégia rozvoja IS SOFIA</t>
  </si>
  <si>
    <t>Národná koncepcia informatizácie verejnej správy, strategické priority MIRRI ( napr. Manažment údajov)</t>
  </si>
  <si>
    <t>https://www.crz.gov.sk/4585884/, dodatky: https://www.crz.gov.sk/index.php?ID=4590492&amp;l=sk a https://www.crz.gov.sk/zmluva/8439855/</t>
  </si>
  <si>
    <t>IS RIS</t>
  </si>
  <si>
    <t>Aktualizácia IS RIS a spracovania údajov na základe zmeny spôsobu financovania materských škôl a ďalších súvisiacich zmien v školskej legislatíve</t>
  </si>
  <si>
    <t>Súlad s novou legislatívou. Mať správne údaje na prefinancovanie škôl v zmysle novelizácie zákona</t>
  </si>
  <si>
    <t>Súlad s novou legislatívou, kvalitnejšie údaje ako podklad pre financovanie škôl a manažérske rozhodovanie.</t>
  </si>
  <si>
    <t>597/2003 Z.z, 245/2008 Z.z.</t>
  </si>
  <si>
    <t>https://www.crz.gov.sk/zmluva/8766857/</t>
  </si>
  <si>
    <t>HW úrad + Dátové centrum</t>
  </si>
  <si>
    <t>Obnovenie hardvérovej infraštruktúry úradu a dátového centra RŠ.</t>
  </si>
  <si>
    <t>Obnovenie zastaranej a nepodporovanej hardvérovej infraštruktúry, výmena za nové, moderné, výkonnejšie, kapacitne robustnejšie a bezpečnejšie technológie, získanie záručnej a pozáručnej podpory od výrobcov hardvéru.</t>
  </si>
  <si>
    <t>Zvýšenie bezpečnosti a spoľahlivosti prevádzky informačných systémov, zvýšenie prevádzkovanej kapacity informačných systémov, získanie možnosti rozširovania systémov, použitie podporovaných SW a HW prostriedkov a zabezpečenie súladov v nálezoch auditu kybernetickej bezpečnosti.</t>
  </si>
  <si>
    <t>Plán zvýšenia bezpečnosti a spoľahlivosti prevádzky informačných systémov, zvýšenie prevádzkovanej kapacity informačných systémov, získanie možnosti rozširovania systémov, použitie podporovaných SW a HW prostriedkov.</t>
  </si>
  <si>
    <t>Kybernetická bezpečnosť</t>
  </si>
  <si>
    <t>Investícia do hardvérových a softvérových bezpečnostných prvkov.</t>
  </si>
  <si>
    <t xml:space="preserve">Implementované bezpečnostné prvky na kontrolu prevádzky, detekciu potencionálnych hrozieb z externého a interného prostredia a vyhodnocovania neštandardných správaní IS. </t>
  </si>
  <si>
    <t>Súlad so zákonom 69/2018 a spoľahlivá, optimálna a hlavne bezpečná prevádzka IS vo všetkých lokalitách.</t>
  </si>
  <si>
    <t>69/2018 Zz - Zákon o kybernetickej bezpečnosti, 95/2019 Zz - Zákon o informačných technológiách</t>
  </si>
  <si>
    <t>Doplnenie nových funkcionalít platformy CÚDEO (Viki) vrátane služieb podpory</t>
  </si>
  <si>
    <t>Príprava a realizácia</t>
  </si>
  <si>
    <t>Doplnenie nových funkcionalít platformy CÚDEO (Viki) vrátane služieb podpory.</t>
  </si>
  <si>
    <t>Skvalitnenie vzdelávacej platformy pre požiadavky pedagogických zamestnancov.</t>
  </si>
  <si>
    <t xml:space="preserve">Jednoduchšia a kvalitnejšia výučba, dostupnosť dištančného vzdelávania. </t>
  </si>
  <si>
    <t>Program informatizácie školstva do r. 2030</t>
  </si>
  <si>
    <t>projekt bol zazmluvnený do roku 2021, v súčasnosti prebieha príprava verejného obstarávania na predĺženie služieb rozvoja a podpory Viki; finančné prostriedky má SIT v návrhoch rozpočtu</t>
  </si>
  <si>
    <t>Služby úpravy systému RIAM</t>
  </si>
  <si>
    <t xml:space="preserve">Služby úpravy systému RIAM. </t>
  </si>
  <si>
    <t xml:space="preserve">Zjednodušenie vytvárania a správy používateľských účtov v regionálnom školstve. </t>
  </si>
  <si>
    <t>Jednoduchšia administrácia a väčší počet používateľov.</t>
  </si>
  <si>
    <t>https://www.crz.gov.sk/zmluva/6783776/</t>
  </si>
  <si>
    <t>SIT/SNIV</t>
  </si>
  <si>
    <t>IS Podporných opatrení</t>
  </si>
  <si>
    <t xml:space="preserve">Zber údajov o podporných opatreniach určených deťom a žiakom Zariadeniami poradenstva a prevencie alebo školami a údajov o podporných opatreniach poskytnutými školami a školskými zariadenia a zariadeniami poradenstva a prevencie. Zber podkladov potrebných pre financovanie podporných opatrení. </t>
  </si>
  <si>
    <t xml:space="preserve">Existujúci IS podporných opatrení poskytujúci komplexný prehľad o predpísaných a poskytnutých podporných opatreniach. </t>
  </si>
  <si>
    <t xml:space="preserve">Úplné podklady pre manažérske rozhodnovanie. Úplné podklady pre financovanie podporných opatrení. </t>
  </si>
  <si>
    <t>§145a zákona 245/2008Z.z.</t>
  </si>
  <si>
    <t>Životné situácie - Materské školy, Základné školy, Stredné školy</t>
  </si>
  <si>
    <t>Elektronizácia životných situácií občanov súvisiach s digitalizáciou prijímacieho procesu na materské školy, základné školy a stredné školy</t>
  </si>
  <si>
    <t xml:space="preserve">Úplná elektronická žiadosť do materskej školy. 
Úplná elektronická žiadosť do základnej školy. 
Úplná elektronická žiadosť do strednej školy. </t>
  </si>
  <si>
    <t>Elektronizácia agiend životných situácii</t>
  </si>
  <si>
    <t>PVV - kapitola Životné situácie</t>
  </si>
  <si>
    <t>SIT/SSŠCŽV</t>
  </si>
  <si>
    <t>IS Plánu výkonov</t>
  </si>
  <si>
    <t xml:space="preserve">Vytvorenie informačného systému pre vytváranie Plánu výkonov. </t>
  </si>
  <si>
    <t xml:space="preserve">Zjednodušenie a sprehľadnenie vytvárania plánu výkonov, ktorý je veľmi závislý na manuálnej práci a spájaniu nesúrodých excel tabuliek. </t>
  </si>
  <si>
    <t xml:space="preserve">Zjednodušenie určovania Plánu výkonov a napojenie na centrálne rezortné komponenty. </t>
  </si>
  <si>
    <t>§14, 596/2003</t>
  </si>
  <si>
    <t>Národný projekt Elektronické služby regionálneho a vysokého školstva</t>
  </si>
  <si>
    <t>NP Elektronické služby regionálneho a vysokého školstva SR.</t>
  </si>
  <si>
    <t>Zefektívnenie, optimalizácia a automatizácia procesov a služieb regionálneho a vysokého školstva a podpora životných situácií a procesov počas životného cyklu dieťaťa/žiaka/poslucháča, ich zákonných zástupcov, podpora životných situácií študenta a pedagogických, odborných a ostatných zamestnancov.</t>
  </si>
  <si>
    <t xml:space="preserve">Zlepšenie kvality poskytovaných služieb a zníženie času trvania procesov pre životné situácie občanov a podnikateľov.Zlepšenie kvality poskytovaných služieb a zníženie času trvania procesov pre životné situácie učiteľov, pedagogických a odborných zamestnancov. Zníženie administratívnych a materiálových nákladov na spracovanie služieb súvisiacich s realizáciou procesov.    </t>
  </si>
  <si>
    <t>https://www.crz.gov.sk/data/att/4408000_dokument1.pdf</t>
  </si>
  <si>
    <t xml:space="preserve">Program informatizácie školstva do 2030 </t>
  </si>
  <si>
    <t xml:space="preserve">Nariadenie Európskeho parlamentu a Rady (EÚ) 2018/1724 z 2. októbra 2018 o zriadení jednotnej digitálnej brány na poskytovanie prístupu k informáciám, postupom a asistenčným službám a službám riešenia problémov a o zmene nariadenia (EÚ) č. 1024/2012"        </t>
  </si>
  <si>
    <t>OP Integrovaná infraštruktúra</t>
  </si>
  <si>
    <t>https://www.crz.gov.sk/zmluva/7332451 a https://www.crz.gov.sk/zmluva/7332421/</t>
  </si>
  <si>
    <t>SPU v Nitre</t>
  </si>
  <si>
    <t>Obnova fasád a zníženie enrgetickej náročnosti pavilónu E v centrálnom kampuse SPU v Nitre</t>
  </si>
  <si>
    <t>projektová príprava, vypracovanie štúdie a pamiatkového zámeru, VO na PD ukončené, realizácia PD, PEH</t>
  </si>
  <si>
    <t>Komplexná rekonštrukcia pavilónu E v centrálnom kampuse so zreteľom na zaradenie súborov budov medzi Národné kultúrne pamiatky SR</t>
  </si>
  <si>
    <t>Rekonštrukcia budov SPU v Nitre (Pavilón E)  nachádzajúcich sa v centrálnom kampuse so zameraním na trvalé zníženie energetickej náročnosti budovy zateplením obvodového plášťa a strechy, a inštaláciou prvkov OZE (fotovoltaika, slnečné kolektory). Obnova technickej infraštruktúry budov.</t>
  </si>
  <si>
    <t>Zníženie energetickej náročnosti, efektivita manažmentu energetických systémov, technické a technologické zhodnotenie budov a ich systémov,  využitie smart riešení zberu dát o spotrebách energií, regionálny a sociálny rozvoj regiónu.</t>
  </si>
  <si>
    <t>Zákon č. 131/2002 Z.z. o vysokých školách</t>
  </si>
  <si>
    <t>IUI: Udržateľné smart energetické komunity : Zníženie energetickej náročnosti verejnej technickej infraštruktúry a objektov s využitím smart technických a technologických riešení, Podpora energetickej efektívnosti a využívania OZE vo verejných budovách</t>
  </si>
  <si>
    <t>energetická efektívnosť o 30 %</t>
  </si>
  <si>
    <t>Obnova fasád a strechy a zníženie enrgetickej náročnosti Auly v centrálnom kampuse SPU v Nitre</t>
  </si>
  <si>
    <t>architektonická štúdia, vyjadrenie KPU, VO na PD ukončené, realizácia PD, PEH</t>
  </si>
  <si>
    <t>Komplexná rekonštrukcia strechy Auly  v centrálnom kampuse so zreteľom na zaradenie súborov budov medzi Národné kultúrne pamiatky SR</t>
  </si>
  <si>
    <t xml:space="preserve">Cieľom je  rekonštrukcia  Auly Slovenskej poľnohospodárskej univerzity.Predmetný objekt bol postavený v roku 1966. Nosná konštrukcia objektu je zo železobetónu a zastrešený je rotačnou železobetónovou rebierkovouCieľom je vypracovenie PD na rekonštrukciu a rekonštrukcia  Auly Slovenskej poľnohospodárskej univerzity.Predmetný objekt bol postavený v roku 1966. Nosná konštrukcia objektu je zo železobetónu a zastrešený je rotačnou železobetónovou rebierkovou škrupinovou konštrukciou s pôdorysným priemerom 36 m a výškovým vzopätím 6 m. Nosná konštrukcia kupoly je urobená z prefabrikovaných trojuholníkových dielcov strateného debnenia z armocementu, ktoré vytvárajú hviezdicovitý plastický podhľad, ktorý je z interiérovej strany viditeľný. Na túto konštrukciu strateného debnenia bola uložená železobetónová škrupina hrúbky 30 mm s výstužou ϕ 5 mm so vzájomnými vzdialenosťami 200 x 200 mm. Celá nosná železobetónová konštrukcia škrupiny je ukončená do kruhového pätného venca, ktorý je dilatačne uložený na venci podpernej konštrukcie. Budova je v zlom technickom stave, tak z hľadiska nosných stavebných konštrukcií, ako aj z hľadiska rozvodov energií, vody, vykurovania, ako aj technické zázemie je morálne zastaralé a značne opotrebované. Tieto fakty zaraďujú budovu do kategórie stavieb s vysokou náročnosťou na energetické požiadavky z hľadiska prevádzky, ako aj časté vynútené opravy rozvodov energií, vody a vykurovania. </t>
  </si>
  <si>
    <t>Obnova technického stavu exitujúcej stavby, zníženie energetickej náročnosti budovy, zachovanie Národnej kultúrnej pamiatky.</t>
  </si>
  <si>
    <t>energetická egektívnosť, 30 %</t>
  </si>
  <si>
    <t>Obnova fasád a zníženie enrgetickej náročnosti pavilónu A v centrálnom kampuse SPU v Nitre</t>
  </si>
  <si>
    <t>projektová príprava, vypracovanie štúdiue a pamiatkového zámeru, PEH</t>
  </si>
  <si>
    <t>Komplexná rekonštrukcia pavilónu A v centrálnom kampuse so zreteľom na zaradenie súborov budov medzi Národné kultúrne pamiatky SR</t>
  </si>
  <si>
    <t>Rekonštrukcia budov SPU v Nitre (Pavilón A)  nachádzajúcich sa v centrálnom kampuse so zameraním na trvalé zníženie energetickej náročnosti budovy zateplením obvodového plášťa a strechy, a inštaláciou prvkov OZE (fotovoltaika, slnečné kolektory). Obnova technickej infraštruktúry budov.</t>
  </si>
  <si>
    <t>OP KŽP, Prioritná os 4 Energeticky efektívne nízkouhlíkové hospodárstvo vo všetkých sektoroch</t>
  </si>
  <si>
    <t>energetická efektívnosť, technické zhodnotenie</t>
  </si>
  <si>
    <t>Obnova fasád a zníženie enrgetickej náročnosti pavilónu Z v centrálnom kampuse SPU v Nitre</t>
  </si>
  <si>
    <t>Komplexná rekonštrukcia pavilónu Z v centrálnom kampuse so zreteľom na zaradenie súborov budov medzi Národné kultúrne pamiatky SR</t>
  </si>
  <si>
    <t>IUI: Udržateľné smart energetické komunity : Zníženie energetickej náročnosti verejnej technickej infraštruktúry a objektov s využitím smart technických a technologických riešení,Podpora energetickej efektívnosti a využívania OZE vo verejných budovách</t>
  </si>
  <si>
    <t>energetická efektívnosť o 30 %, zhodnotenie nehnuteľnosti</t>
  </si>
  <si>
    <t>Obnova fasád a zníženie enrgetickej náročnosti pavilónu T v centrálnom kampuse SPU v Nitre</t>
  </si>
  <si>
    <t>Komplexná rekonštrukcia pavilónu T v centrálnom kampuse so zreteľom na zaradenie súborov budov medzi Národné kultúrne pamiatky SR</t>
  </si>
  <si>
    <t>Rekonštrukcia budov SPU v Nitre (Pavilón T)  nachádzajúcich sa v centrálnom kampuse so zameraním na trvalé zníženie energetickej náročnosti budovy zateplením obvodového plášťa a strechy, a inštaláciou prvkov OZE (fotovoltaika, slnečné kolektory). Obnova technickej infraštruktúry budov.</t>
  </si>
  <si>
    <t>energetická efektívnosť 30 %, technické zhodnotenie</t>
  </si>
  <si>
    <t>Obnova fasád a zníženie enrgetickej náročnosti pavilónu CH v centrálnom kampuse SPU v Nitre</t>
  </si>
  <si>
    <t>Komplexná rekonštrukcia pavilónu CH v centrálnom kampuse so zreteľom na zaradenie súborov budov medzi Národné kultúrne pamiatky SR</t>
  </si>
  <si>
    <t>Rekonštrukcia budov SPU v Nitre (Pavilón CH)  nachádzajúcich sa v centrálnom kampuse so zameraním na trvalé zníženie energetickej náročnosti budovy zateplením obvodového plášťa a strechy, a inštaláciou prvkov OZE (fotovoltaika, slnečné kolektory). Obnova technickej infraštruktúry budov.</t>
  </si>
  <si>
    <t>energetická efektívnosť, 30 %, technické zhodnotenie</t>
  </si>
  <si>
    <t>Obnova fasád a zníženie enrgetickej náročnosti pavilónu PA v centrálnom kampuse SPU v Nitre</t>
  </si>
  <si>
    <t>Komplexná rekonštrukcia pavilónu PA v centrálnom kampuse so zreteľom na zaradenie súborov budov medzi Národné kultúrne pamiatky SR</t>
  </si>
  <si>
    <t>Rekonštrukcia budov SPU v Nitre (Pavilón PA)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t>
  </si>
  <si>
    <t>Obnova fasád a zníženie enrgetickej náročnosti prednáškární  v centrálnom kampuse SPU v Nitre</t>
  </si>
  <si>
    <t>projektová príprava, vypracovanie štúdiue a pamiatkového zámeru, PEH, EA</t>
  </si>
  <si>
    <t>Komplexná rekonštrukcia prednáškární v centrálnom kampuse so zreteľom na zaradenie súborov budov medzi Národné kultúrne pamiatky SR</t>
  </si>
  <si>
    <t>Rekonštrukcia budov SPU v Nitre (prednáškarne A01, A02, A03, Z01, Z02, Z03, Z a CH)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t>
  </si>
  <si>
    <t>energetická úspora 30 %, technické zhodnotenie</t>
  </si>
  <si>
    <t>Obnova fasád a zníženie enrgetickej náročnosti spojovacích chodieb  v centrálnom kampuse SPU v Nitre</t>
  </si>
  <si>
    <t>Komplexná rekonštrukcia spojovacích chodieb  v centrálnom kampuse so zreteľom na zaradenie súborov budov medzi Národné kultúrne pamiatky SR</t>
  </si>
  <si>
    <t>Rekonštrukcia budov SPU v Nitre (spojovacích chodieb medzi pavilónmi )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t>
  </si>
  <si>
    <t>Revitalizácie bitúnku na Spu v Nitre, dofinancovanie pokračujúcej IA č. 41511</t>
  </si>
  <si>
    <t>statický posudok, projektová dokumnetácia, právoplatné stavebné povolenie, PEH</t>
  </si>
  <si>
    <t xml:space="preserve">Cieľom je  revitalizácia objektu, ktorý je definovaný   ako -  Stanica výrkmnosti hospodárskych zvierat, kde sa nachádza porážkáreň (bitúnok), ako aj ďalšie príslušenstvo, ktoré tvoria laboratóriá, kancelárske priestory, sklady, chladiace boxy, átrium. Cieľom celková prestavba ako aj výmena nehospodárnych resp. nefunkčných technológií. Účelom navrhovanej činnosti je porážka hospodárskych zvierat v množstve najviac 5 t za mesiac živej váhy, rozrábka mäsa a výroba mäsových výrobkov za účelom výučby odborných predmetov akreditovaných študijných programov a finalizácia prebytkov na priamy predaj spotrebiteľovi a zároveň zvýšenie bezpečnosti, hygieny a energetickej hospodárnosti prevádzky budovy, ako stavebné úpravy, statické posúdenie stavby, zrdravotechnika, VZT, chladenie, elektroinštalácia, PO a dispozično-kapacitné úpravy priestorov vrátane technológií a vybavenia. Výseldná stav : realizácia funkčného bitúnku a mäsovýroby pre účely praktickej výučby predmetov Agropotravinárstvo, Bezpečnosť a kontrola potravín, Potraviny a technológie v gastronómii, Technológia potravín a Manažment živočíšnej výroby zaoberá výučbou odborných predmetov  Hygiena potravín, Správna výrobná prax, Sanitácia v potravinárstve, Technológia mäsa I. a II.., Kvalita potravín živočíšneho pôvodu, Farmárska výroba potravín, Technológie potravín živočíšneho pôvodu a Technológia spracovania živočíšnych produktov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t>
  </si>
  <si>
    <t>Dobudovanie Výskumného centra Agrobiotech SPU v Nitre - Biodom</t>
  </si>
  <si>
    <t>statický posudok, projektová dokumnetácia, vydané stavebné povolenie</t>
  </si>
  <si>
    <t xml:space="preserve">Ciele : Vybudovanie stavby Biodom v rámci dobudovania výskumného centra AgroBioTech na podporu strategického výskumu a vývoja raslín v použitím súčasných, nových a inovatívnych technológií so zreteľom na biodiverzitu a adaptáciu na klimatické zmeny, vrátane výskumných plôch, laboratórií, prípravovní, techologických miestností závlahového a vykurovacieho systému, navrhované ako prízmená nepodpivničená stavba s oceľovou konštrukciou, pôdorysne štvorcová s polhruhovými prístavbami, bezbariérová s prístupom aj pre imobilných. Výstavbou vznikne kontrolovaný experimentálny priestor pre výskum s možnoťami simulácie dopadov globálnych zmien na produkčné a urbárne ekosystémy. </t>
  </si>
  <si>
    <t xml:space="preserve">Umožní sa cielený inovatívny výskum v oblasti hospodárenia a poľnohospodárstva a vývoj technológií znižujúce záťaž v životnom prostredí.Očakávané prínosy: dobudovanie výskumnej infraštruktúry, platforma spolupráce pri vývoji a testovaní protopypov v reálnom prostredí, využívanie envirofriedly technológií, zvýšenie kapacity výskumnej infraštruktúry, rozvoj a zviditeľnenie regiónu, priestor pre spoluprácu verejného a súkromného sektora. </t>
  </si>
  <si>
    <t>IUI: Udržateľné smart energetické komunity : Zníženie energetickej náročnosti verejnej technickej infraštruktúry a objektov s využitím smart technických a technologických riešení, POO – Komponent  8 : Zvýšenie výkonnosti slovenských vysokých škôl : Podpora pri strategickom rozvoji infraštruktúry VŠ - konzorciá</t>
  </si>
  <si>
    <t>energetická efektívnosť 30 %, zhodnotenie budovy</t>
  </si>
  <si>
    <t>Dobudovanie prvkov zelenej infraštrukrúry na SPU v Nitre</t>
  </si>
  <si>
    <t>projektová príprava</t>
  </si>
  <si>
    <t>Obnova existujúcej zelene a komunikácií v areáli SPU</t>
  </si>
  <si>
    <t>Ciele: Univerzitné areály, na základe medzinárodných odporúčaní a hodnotení, by mali vytvárať udržateľné prostredie, ponúkajúce riešenia na zmierňovanie následkov klimatických zmien. Areál SPU v Nitre a jeho súčasti  sa nachádzajú v zastavaných častiach mesta Nitra a sú napojené na zelenú infraštruktúru, s ktorou by mali byť prepojené a vytvárať tak komplexný celok. Ciele: Obnova existujúcej zelene v areáli SPU v Nitre a podpora vytvorenia verejnej botanickej záhrady SPU v Nitre, Obnova existujúcich komunikácií s podporou cyklistickej a pešej dopravy, Budovanie zelených stien, vertikálnych prvkov zelene, úžitkových sadov a záhrad v areály univerzity SPU v Nitre, Obnova a zakladanie medonosných výsadieb, medonosných stromových výsadieb a  rozmanitej skladby zelene v areáli SPU v Nitre, Podpora vytvorenia mestských úľov v areáli univerzity, Podpora projektov zameraných na vodozádržné opatrenia v areáli SPU v Nitre a pre efektívne hospodárenie s dažďovou vodou aj pomocou budovanie zelených parkovísk, Zakladanie dažďových záhrad v areáli SPU v Nitre, Podpora projektov zameraných na alternatívne zdroje energie v areáli SPU v Nitre (veterná elektráreň, fotovoltaické články, podpora elektro automobilov). Výsledný stav : úspora energie, vytvorenie prvkov verejnej zelene a vodozádržných opatrení s využitím aj  alternetívnych zdrojov energie</t>
  </si>
  <si>
    <t>Vybudovanie prvkov znižujúcich dopad klimatických zmien, zadržiavanie vody v prostredí, budovanie zelených parkovísk, napĺňanie green stratégií.</t>
  </si>
  <si>
    <t xml:space="preserve"> Agenda 2030 pre udržateľný rozvoj a Sendaiský rámec pre znižovanie rizika katastrof na roky 2015-2030, IÚI Prevencia živelných pohrôm a zmierňovanie následkov klimatických zmien, Rámcový dohovor OSN o zmene klímy, PSK-MIRRI-008-2024-ITI-EFRR - Výzva na podporu rozvoja prvkov zelenej a modrej infraštruktúry v obciach a mestách</t>
  </si>
  <si>
    <t>obnova zelených plôch, odnova spevnených plôch, oddychové zóny</t>
  </si>
  <si>
    <t>Vybudovanie centra služieb a intergeneračnej komunikácie - Pribina</t>
  </si>
  <si>
    <t>predprojektová prírpava</t>
  </si>
  <si>
    <t>Ciele: Budova bývalého vysokoškolského internátu Pribina na Jesenského 5 v Nitre má charakter hnedého parku. Je v nevyhovujúcom technickom stave, podmočená a interiér je dispozične nevyhovujúco riešený (chodbové usporiadanie ubytovania so spoločnými hygienickými zariadeniami). Od roku 2012 je budova nevyužívaná. Náklady na jej údržbu sú vysoké. Zámerom SPU je rekonštrukcia budovy a úprava areálu na centrum sociálnych služieb a komunitného života pre zamestnancov, bývalých zamestnancov v seniorskom veku, študentov, stážistov, zahraničných výskumníkov a lektorov. Navrhovanými výstupmi projektu sú:  1. prechodné apartmánové bývanie pre mladé rodiny a stážistov, 2. prechodné apartmánové bývanie pre seniorov, 3. seniorské coworkingové centrum - sociálny podnik a komunitné centrum (aktívne starnutie), 4. waldorfská materská škôlka (intergeneračné vzdelávanie), 5. stravovacie zariadenie (vrátane kuchyne), 6. ambulancia lekára, 7. komunitná záhrada.</t>
  </si>
  <si>
    <t xml:space="preserve"> Očakávaným výsledkom projektu je zvýšenie kvality poskytovaných a zavedenie nových služieb pre cieľovú skupinu zamestnancov, seniorov, študentov, lektorov a stážistov SPU a revitalizácia hnedého parku. </t>
  </si>
  <si>
    <t>IUI: Udržateľné smart energetické komunity : Zníženie energetickej náročnosti verejnej technickej infraštruktúry a objektov s využitím smart technických a technologických riešení, OP KŽP, Prioritná os 4 Energeticky efektívne nízkouhlíkové hospodárstvo vo všetkých sektoroch, IUI: Rozvoj smart sociálnych a zdravotných služieb z dôrazom na komplexnosť riešení a výsledok, Rekultivácia brownfieldov a environmentálnych záťaží, Plán obnovy a odolnosti, RSO2.1, RSO2.2, Intervenčná oblasť 026 - Obnova zameraná na energetickú efektívnosť alebo opatrenia zamerané na
energetickú efektívnosť verejnej infraštruktúry, demonštračné projekty a podporné opatrenia a Intervenčná oblasť 026bis</t>
  </si>
  <si>
    <t>zhodnotenie nehnutenusti, energetická efektívnosť, sociálna inklúzia</t>
  </si>
  <si>
    <t>Vypracovanie PD na rekonštrukciu havarijného stavu teplovodného ústredného kúrenia a vnútornej vodovodnej prípojky v centrálnom kampuse SPU</t>
  </si>
  <si>
    <t>predprojektová prírpava, energetický audit, Akčný plán obnovy energetického hospodárstva a budov v areáli SPU</t>
  </si>
  <si>
    <t>Cieľom vypracovania PD je vypracovenie technickej dokumnetácie na komplexnú obnovu tepelného hospodárstva s hĺbkovou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t>
  </si>
  <si>
    <t xml:space="preserve">  zníženie energetickej náročnosti, efektivita manažmentu energetických systémov, šetrenie finančných prostriedkov za teplo, zlepšenie regulácie vykurovania, šetrenie vodou, zníženie nákladov na riešenie havárií a unikov tepla a vody</t>
  </si>
  <si>
    <t>IUI: Udržateľné smart energetické komunity : Zníženie energetickej náročnosti verejnej technickej infraštruktúry a objektov s využitím smart technických a technologických riešení</t>
  </si>
  <si>
    <t>Obnova tepelného hospodárstva a vnútornej vodovodnej prípojky SPU v Nitre</t>
  </si>
  <si>
    <t>Komplexná obnova tepelného hospodárstva a vnútornej vodovodnej prípojky v centrálnom kampuse SPU v Nitre.</t>
  </si>
  <si>
    <t>Komplexná obnova tepelného hospodárstva s hlbkovou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t>
  </si>
  <si>
    <t>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
energetickú efektívnosť verejnej infraštruktúry, demonštračné projekty a podporné opatrenia a Intervenčná oblasť 026bis</t>
  </si>
  <si>
    <t>Zvýšenie energetickej efektivity budovy Centra univerzitného športu SPU v Nitre</t>
  </si>
  <si>
    <t>predprojektová préíprava, PEH, energetický audit, dodaná PD, podaná žiadosť o vydanie stavebného povolenia</t>
  </si>
  <si>
    <t>Komplexná rekonštrukcia Centra univerzitného športu SPU v Nitre</t>
  </si>
  <si>
    <t>Rekonštrukcia CUŠ SPU v Nitre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Obnova športovej infraštruktúry centrálnej športovej haly a doplnkového zázemia (sauna, posilňovňa, náraďovňa, šatne, sociálne zázemie,..).</t>
  </si>
  <si>
    <t>Zníženie energetickej náročnosti, efektivita manažmentu energetických systémov,  regionálny a sociálny rozvoj regiónu, podpora talentovanej mládeže, vytvorenie podmienok pre stredisko pohybu mládeže a študentov, seniorov, komunity zamestnencov univerzity ale aj pre verejnosť, podpora univerzitného športu, podpora vrcholového športu</t>
  </si>
  <si>
    <t>energetická efektívnosť 45 %, technické zhodnotenie</t>
  </si>
  <si>
    <t>Rekonštrukcia hygienických zariadení - ŠD Mladosť - blok C</t>
  </si>
  <si>
    <t>Architektonicko-stavebné riešenie, PEH, energetický audit, realizácia PD</t>
  </si>
  <si>
    <t>Komplexná rekonštrukcia hygienických zariadení a výmena sanity v izbách na ŠD Mladosť - blok C.</t>
  </si>
  <si>
    <t>Študenti sú ubytovaní v dvoj a trojposteľových izbách v bunkách. V každej bunke je hygienické zariadenie. Pre študentov ŠD k dispozícii 746 miest  Všetky poschodia už majú zrekonštruované izby. Cieľom projektu je rekoštrukcia vtúpačiek a kúpeľní na SD Mladosľ SPU v Nitre - blok C   so zameraním na trvalé zníženie energetickej náročnosti budovy obnovou rozvodov, s výmenou sanity,  podlách, rozvodov tepla, elektriky a osvetlovacích systémov a s využitím smart prvkov a meraním MaR.. Budova slúži ako ubytovacie zariadenie pre študentov, má 6 NP kde sú izby usporiadané bunkovým systémom (3+2) so spoločným sodiálnym zariadením. V predchádzajúcich rokoch bola zrealizovaná výmena okien a zateplenie obvodového plášťa ako aj  komplexná rekonštrukcia izieb. Výsledný stav : Obnova technickej infraštruktúry budov, zlepšenie sociálneho zázemia pre študentov.</t>
  </si>
  <si>
    <t xml:space="preserve">IUI: Udržateľné smart energetické komunity : Zníženie energetickej náročnosti verejnej technickej infraštruktúry a objektov s využitím smart technických a technologických riešení, POO – Komponent 8 : Zvýšenie výkonnosti slovenských vysokých škôl : Komplexná modernizácia budov a internátov verejných a štátnych VŠ </t>
  </si>
  <si>
    <t>Rekonštrukcia výškovej budovy ŠD Mladosť SPU v Nitre - blok A</t>
  </si>
  <si>
    <t>Architektonicko-stavebné riešenie, PEH, energetický audit, PD v príprave</t>
  </si>
  <si>
    <t>Komplexná rekonštrukcia vnútorných priestorov výškovej budovy a vonkajšieho športoviaka na ŠD Mladosť SPU v Nitre - blok A</t>
  </si>
  <si>
    <t>Cieľom je rekoštrukcia vnútorných priestorov výškovej budovy SD Mladosľ SPU v Nitre  so zameraním na trvalé zníženie energetickej náročnosti budovy obnovou rozvodov, sanity,  podlách, vykurovacích sytémov a rozvodov tepla, elektriky a osvetlovacích systémov a s využitím smart prvkov a meraním MaR a inštaláciou prvkov OZE (fotovoltaika, slnečné kolektory). Budova slúži ako ubytovacie zariadenie pre študentov, má 10 NP kde sú izby usporiadané bunkovým systémom (2+1+1) pre 160 študnetov.Výmena okien a zateplenie obvodového plášťa sa realizovalo už v minulosti. Obnova technickej infraštruktúry budov. Dalším cielom je rekonštrukcia existujúcej vonkajšej priľahkej športovej infaštruktúry.</t>
  </si>
  <si>
    <t>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t>
  </si>
  <si>
    <t>Rekonštrukcia ŠD Nová Doba - blok A, C</t>
  </si>
  <si>
    <t>projektová príprava, PEH, energetický audit, dodanie PD 14.4.2024</t>
  </si>
  <si>
    <t>Cieľom je rekoštrukcia vnútorných priestorov  SD Nová Doba SPU v Nitre  so zameraním na trvalé zníženie energetickej náročnosti budovy obnovou rozvodov, sanity,  podlách, elektriky a osvetlovacích systémov a s využitím smart prvkov a meraním MaR a inštaláciou prvkov OZE (fotovoltaika, slnečné kolektory). Budova slúži ako ubytovacie zariadenie pre študentov, má 9 NP kde sú izby usporiadané bunkovým systémom (2) Výmena okien a zateplenie obvodového plášťa sa realizovalo už v minulosti. Obnova technickej infraštruktúry budov.</t>
  </si>
  <si>
    <t>energetická úspora 40 %, technické zhodnotenie</t>
  </si>
  <si>
    <t>Vybudovanie centra pre interaktívne vzdelávanie v odbore poľnohospodárska technika</t>
  </si>
  <si>
    <t>Architektonicko-stavebné riešenie, PEH, energetický audit,PD, stavebné povolenie, prebieha výber zhotovoteľa</t>
  </si>
  <si>
    <t>Rekonštrukcia exitujúcej budovy bývalého centrálneho skladu na Inovatívne laboratórium pre poľnohospodársku techniku</t>
  </si>
  <si>
    <t>Rekonštrukcia budovy centrálneho skladu za účelom zriadenia centra praktickej výučby v spolupráci so združením dodávateľov poľnohospodárskej techniky zvýši kompetencie a praktické zručností študentov a so zameriním aj na témy spájané s moderným hospodárením tzv. SmartFarming, presným poľnohospodárstvom, autonómnej práce strojov, telematikou, variabilnou aplikáciou vstupov a proximálnym snímaním vlastností pôdy a porastu a Poľnohospodárstvom 4.0. s dôrazom na realizáciu edukačných aktivít  (praktická výučba). Projekt predpokladá rekonštrukciu exitujúcej jednopodlažnej haly vybudovaním inovatínveho laboratória poľnohospodárskej techniky. Ciele projektu : zlepšeni technického stavu budovy, materiálovo technická vybavenosť, realizácia inovatívnych kurzov a vzdelávaní aj v prepojení a spoluprácu s praxou, podpora duálneho vzdelávania, celoživotného zvdelávania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Obnova technickej infraštruktúry budov.</t>
  </si>
  <si>
    <t>Zníženie energetickej náročnosti, efektivita manažmentu energetických systémov, technické a technologické zhodnotenie budov a ich systémov,  využitie smart riešení zberu dát o spotrebách energií, regionálny a sociálny rozvoj regiónu, podpora duálneho vzdelávania</t>
  </si>
  <si>
    <t>POO – Komponent  8 : Zvýšenie výkonnosti slovenských vysokých škôl : Podpora pri strategickom rozvoji infraštruktúry VŠ - konzorciá, IUI: Udržateľné smart energetické komunity : Zníženie energetickej náročnosti verejnej technickej infraštruktúry a objektov s využitím smart technických a technologických riešení</t>
  </si>
  <si>
    <t>Plán obnovy a odolnosti, RSO2.1, RSO2.2, Intervenčná oblasť 026 - Obnova zameraná na energetickú efektívnosť alebo opatrenia zamerané na
energetickú efektívnosť verejnej infraštruktúry, demonštračné projekty a podporné opatrenia a Intervenčná oblasť 026bis, A.1 Zlepšenie podmienok pre duálne vzdelávanie a A.3. Podpora inovatívnych a alternatívnych foriem výučby</t>
  </si>
  <si>
    <t xml:space="preserve">Obnova verejného osvetlenia s využitím LED technológie vo verejnom priestore SPU </t>
  </si>
  <si>
    <t>predprojektová príprava</t>
  </si>
  <si>
    <t xml:space="preserve">Komplexná obnova verejného osvetlenia s využitím LED technológie vo verejnom priestore SPU </t>
  </si>
  <si>
    <t>Cieľom je modernizácia systémov verejného osvetlenia s využitím LED technológie a inštalácia smart prvkov monitorovania v rámci verejneho priestoru  SPU v Nitre. Zlepšenie svetelných podmienok v areáli, zvýšenie bezpečnosti a zníženie ergetickej náročnosti verejného osvetlenia.</t>
  </si>
  <si>
    <t>Zníženie energetickej náročnosti, efektivita manažmentu energetických systémov,  využitie smart riešení zberu dát o spotrebách energií, regionálny a sociálny rozvoj regiónu.</t>
  </si>
  <si>
    <t>energetická úspora</t>
  </si>
  <si>
    <t>Dobudovanie pavilónu AK SPU v Nitre</t>
  </si>
  <si>
    <t>PD, stavebné povolenie, dostavanosť stavby 30 %</t>
  </si>
  <si>
    <t>Dobudovanie rozostavanej stavby pavilónu AK</t>
  </si>
  <si>
    <t>Cieľom je projektová príprava a  dobudovanie rozostavaného diela pavilónu AK, ktorého rozostavanosť je 32 %. Ide o novostavbu, kde majú byť lokalizované niektoré administratívne celky a súčasti univerzity, ako riaditeľstvo Botanickej záhrady, autoškola, AGROFOREST centrum, niektoré súčasti klienstkého centra Slovenskej poľnohospodárskej knižnice a archívu SPU v Nitre. S výstavbou sa začalo v roku 2017, zhotoviteľ však dielo nedokončil. Dostavbou diela sa vytvorí ucelené administratívne centrum pre niektoré súčasti univerzity,  riaditeľstvo BZ sídli vo viacerých budovách nevyhovujúceho technického stavu.osvetlenia.</t>
  </si>
  <si>
    <t>zhodnotenie nehnuteľnosti</t>
  </si>
  <si>
    <t>Podpora digitálnej infraštrukrúry SPU v Nitre</t>
  </si>
  <si>
    <t>Nákup nových veľkokapacitných úložísk a vytvorenie centrálneho úložiska dát, podpora prevádzkových veličín dátových serverovní, doplnenie podzemných rozvodov káblov univerzitbej počítačovej siete, ochrana sieťových zariadení, výmena zastaralých sieťových prvkov v objektoch SPU, zavedenie elektronickej evidencie vstupov do budov, elektronické zámky na dverách pracovísk, elektronické kľúče na na čipových kartách, zonácia prístupov a vstupov pre študentov a zamestnancov brátane študentských domovov</t>
  </si>
  <si>
    <t>Ciele : sprevádzkovanie jednotlivých dátových jednotiek so standardnými diskami, sprevádzkovanie jednotlivých dátových jednotiek s vysokorýchlostnými diskami, integrácia jednotlivých dátových úložísk do centrálneho systému,  prepojenie a zabazpečenie dostatočnej kapacity prenosu dát PC siete SPU a prenosu videosignálu ochranných kamier,  pomocou UPS zabezpečiť ochranu sieťovej infraštruktúry,  nové switch zvýšia spoľahlivosť prenosu dát, zavedenie evidencie dochádzky a stupov do priestorov a budov univerzity.  Výsledný stav: Vybudovanie centrálneho dátového úložiska v existujúcich priestoroch hlavnej serverovne a monitoring prevádzkových veličín vrátenie včasného varovania, umiestnenie UPS v RACK, zabezpečenie počítačovej siete, zabezpečenie majektu, evidencia pohybu.</t>
  </si>
  <si>
    <t>Rožírenie dátových kapacít serverovni na dlhodobo udržatelnú úroveň, jednotný manažment a koncová prepojitelnosť, centrálne dostupné dátové úložisko, zvýšenie kvality prevádzky všetkých pracovísk SPU, ochrana majektku SPU, ochrana sieťových prvkov, rýchlejši prístup na internet, skvalitnenie online platformy, zvýšenie ochrany proti vonkajším a vnútorným útokom, zefektívnenie spotreby elektrickej energie a vyžarovaného tepla ( výmena 24portových zariadení za 48portové s lepšou účinnosťou zdroja)</t>
  </si>
  <si>
    <t>nástroje kohéznej politiky a ako aj priamo riadených programov (vrátane programov  Digitálna Európa a Nástroja na prepájanie Európy)</t>
  </si>
  <si>
    <t>Nástroje kohéznej politiky a ako aj priamo riadených programov (vrátane programov  Digitálna Európa a Nástroja na prepájanie Európy), Digitalizácia spoločnosti, Digitálna koalícia SR, Stratégia digitálnej transformácie Slovenska 2030, Podpora rozširovania povedomia firiem vo vzťahu ku digitálnej transformácii (procesy, rozvoj ľudských zdrojov) s ohľadom na domény RIS3, RSO1.4, RSO 1.1</t>
  </si>
  <si>
    <t>obnova IT zariadení, podpora kybernetickej bezpečnosti</t>
  </si>
  <si>
    <t>STU FAD</t>
  </si>
  <si>
    <t>Rekonštrukcia strechy FAD STU</t>
  </si>
  <si>
    <t>Nevyhnutnosť komplexnej obnovy strešného plášťa budovy vrátane zlepšenia jeho technických a ekologických parametrov. Životnosť strešného plášťa na budove Fakulty architektúry a dizajnu STU ( STU FAD) sa blíži ku koncu, čo sa prejavuje častými poruchami strešnej izolácie, netesnosťami, zatekaním, degradovanými vpusťami, netesniacim oplechovaním a pod. V dôsledku týchto častých porúch sa náklady na dočasné resp. lokálne opravy stávajú neúnosnými a z dôvodu chýbajúcich finančných zdrojov dochádza v dôsledku opakovaného a viacnásobného zatekania k poškodzovaniu stavebnej substancie budovy národnej kultúrnej pamiatky. Posledná porucha strešného plášťa (január 2023) mala za následok zatečenie vody do rozvodnej skrine, v dôsledku čoho bolo pravé krídlo budovy STU FAD na 5 NP bez elektrického prúdu až do lokálnej opravy. Komplexnou obnovou strešného plášťa a vybudovaním vegetačnej strechy s možnosťou osadenia fotovoltických panelov by bolo možné dosiahnuť nie len nevyhnutnú ochranu pamiatky a predĺženie jej životnosti, ale aj energetické úspory, zachytávanie zrážok v strešnej konštrukcii by tiež prinieslo redukciu náporu na kanalizačnú infraštruktúru v areáli ale aj vo verejnej kanalizačnej sieti, obmedzenie prehrievania budovy, zlepšenie mikroklimatických podmienok, a podmienok pre ochranu a budovanie biodiverzity.</t>
  </si>
  <si>
    <t>Cieľom obnovy je dosiahnutie potrebnej základnej ochrany pamiatkovo chráneného objektu pred atmosférickými vplyvmi a zároveň zlepšenie parametrov strešného plášťa z hľadiska tepelnej ochrany, udržateľnosti, životnosti, environmentálnych dopadov z hľadiska zlepšenia mikroklímy, zadržiavania zrážok, zlepšenia pracovného a študijného prostredia. 
Výsledkom bude nový strešný plášť, ktorý vyhovuje všetkým vyššie vymenovaným požiadavkám - pochôdzna vegetačná časť strechy bude využiteľná aj pre edukačné účely a extenzívna časť strechy určená na osadene fotovoltických panelov.</t>
  </si>
  <si>
    <t>Komplexnou obnovou strešného plášťa a vybudovaním vegetačnej strechy s možnosťou osadenia fotovoltických panelov by bolo možné dosiahnuť nie len nevyhnutnú ochranu pamiatky a predĺženie jej životnosti, ale aj energetické úspory, zachytávaním zrážok redukciu náporu na kanalizačnú infraštruktúru v areáli ale aj vo verejnej kanalizačnej sieti, obmedzenie prehrievania budovy, zlepšenie mikroklimatických podmienok, a podmienok pre ochranu a budovanie biodiverzity. Vytvorením pobytovej časti strechy možno rozšíriť priestor pre výučbu a relaxačné aktivity.</t>
  </si>
  <si>
    <t>Zákon č. 49/2002 Z. z. Zákon o ochrane pamiatkového fondu, 
35/2020 Z. z.o energetickej hospodárnosti budov, 555/2005 Z. z. o energetickej hospodárnosti budov a o zmene a doplnení niektorých zákonov</t>
  </si>
  <si>
    <t>A European Green Deal, 2050 long-term strategy, 2030 climate and energy framework, Sustainable development goals of the UN</t>
  </si>
  <si>
    <t>zníženie energetickej náročnosti objektu o 5%
- 
400m2 nových pobytových plôch využiteľných aj na vzdelávacie aktivity
- 
260m2 plôch extenzívnej zelene (zadržiavanie vody v krajine, zlepšovanie parametrov mikroklímy
-
1300m2 plôch s potenciálom uloženia fotovoltických panelov</t>
  </si>
  <si>
    <t>zlý technický stav, ohrozujúci prevádzku objektu; Zhotovená PD s výkazom výmer a rozpočtom</t>
  </si>
  <si>
    <t>Elektronizácia prístupových systémov a zabezpečenia budov</t>
  </si>
  <si>
    <t>Vybudovanie novej infraštruktúry digitálneho zabezpečenia a elektronických prístupov do učební, prevádzkových priestorov a pracovísk budovy Fakulty architektúry a dizajnu STU ako aj ďalších objektov v jej užívaní (Vzdelávacie a vedecko-výskumné centrum v Banskej Štiavnici, Modelovňa dizajnu).  
Na vstupné dvere a v kľúčových úsekoch jednotlivých priestorov budov budú inštalované nové kľučky s elektronickými čítačkami kariet, ktoré budú súčasťou infraštruktúry zabezpečenia a budú umožňovať monitoring priestorov a selektívny prístup študentov a zamestnancov k jednotlivým častiam a zariadeniam vzdelávacej a vedecko-technickej infraštruktúry fakulty (učebne, seminárne miestnosti, centrálny vstupy na pracoviská, špecializované vedecko-výskumné pracoviská, školiace priestory, parkovisko a pod.). Keďže je investícia spojená aj s vedením nových dátových a elektrických rozvodov, predpokladá sa aj zasekanie alebo esteticky prijateľnejšie uloženie kabeláže do líšt, tak aby nenarúšali pamiatkový charakter objektu.</t>
  </si>
  <si>
    <t>Investičná akcia má za cieľ zvýšiť bezpečnosť a zlepšiť monitoring priestorov, zvýšiť užívateľský komfort a zlepšiť dohľad nad využívaním priestorových zdrojov a výskumných zariadení. Výsledkom bude moderná jednoducho a prehľadne spravovaná budova fakulty a pridružených objektov, ktorá bude umožňovať efektívnejšie využívať zdroje, obmedzí prístup nežiadúcich osôb a zlepší kvalitu zabezpečenia priestorov.</t>
  </si>
  <si>
    <t>Zvýšenie bezpečnosti, zlepšenie monitoringu priestorov, zvýšenie užívateľského komfortu a sprehľadnenie využívania priestorových zdrojov a výskumných zariadení, nové možnosti správy budovy, efektívnosť prevádzky.</t>
  </si>
  <si>
    <t xml:space="preserve">Zákon č. 49/2002 Z. z. Zákon o ochrane pamiatkového fondu, </t>
  </si>
  <si>
    <t>Sustainable development goals of the UN</t>
  </si>
  <si>
    <t>Plán obnovy - vzdelanie, energetická efektívnosť, digitalizácia</t>
  </si>
  <si>
    <t>Zvýšenie bezpečnosti a komfortu prevádzky v objekte</t>
  </si>
  <si>
    <t>V objekte FAD STU na Námestí slobody 19 v Bratislave sa už v súčasnosti v niektorých priestoroch využívajú elektronické zámky SALTO, je zakúpený kamerový server s potenciálom rozšírenia.</t>
  </si>
  <si>
    <t>Obnova IKT a digitalizácia FAD STU</t>
  </si>
  <si>
    <t>Potreba obnovy infraštruktúry informačných a komunikačných technológií na FAD z dôvodu jej technickej a morálnej zastaranosti, zavedenie nových telekomunikačných systémov a zariadení.</t>
  </si>
  <si>
    <t>Projektom sa má zabezpečiť modernizácia IKT na FAD.</t>
  </si>
  <si>
    <t>Modernizácia infraštruktúry - vybudovanie komplexnej interaktívnej vzdelávacej infraštruktúry. IKT infraštruktúra budovy FAD využívaná v rámci vzdelávacích aktivít a výskumu je zastaralá, často nevyhovujúca súčasným požiadavkám a obmedzujúca z hľadiska dosahovania excelentných výsledkov v edukačnej a vedeckej činnosti. Očakávaným prínosom je aj zvýšenie bezpečnosti v kybernetickom priestore.</t>
  </si>
  <si>
    <t>Národná stratégia kybernetickej bezpečnosti na roky 2021 až 2025</t>
  </si>
  <si>
    <t xml:space="preserve">Digitálna agenda pre Európu: kľúčové iniciatívy </t>
  </si>
  <si>
    <t>Zvýšenie pokrytia internetového pripojenia (najmä Wi-Fi)
-
zrýchlenie internetového pripojenia
-
Zvýšenie kybernetickej bezpečnosti</t>
  </si>
  <si>
    <t>Rekonštrukcia elektroinštalácií FAD STU</t>
  </si>
  <si>
    <t>Komplexná rekonštrukcia hlavných vetiev elektroinštalácií vrátane vybudovania novej elektrorozvodne v budove STU FAD za účelom zabezpečenia bezpečnosti prevádzky, jej efektívnosti a súčasných a budúcich užívateľských nárokov. V prvej etape plánovanej na rok 2024 sa počíta s prekládkou NN rozvodne a jej prívodných káblov, čo je základným predpokladom pre modernizáciu ostatných elektroinštalačných sietí, ako aj zapojenia fotovoltických panelov s ktorými sa počíta na streche objektu FAD STU v druhej etape.</t>
  </si>
  <si>
    <t xml:space="preserve">Investičná akcia má za cieľ zlepšiť stav infraštruktúry elektrických rozvodov a zariadení v budove, ktoré sú v takmer celom rozsahu pôvodné - t.j. z roku 1948-50 a nevyhovujú súčasným užívateľským potrebám a prevádzkovým požiadavkám. 
Výsledkom bude obnovená infraštruktúra - hlavné a vedľajšie vetvy elektrických rozvodov a novovybudovaná elektrorozvodňa, ktoré budú spĺňať súčasné technické požiadavky a umožnia bezpečnú, energeticky efektívnu prevádzku budovy, monitoring spotreby a zabezpečenie súčasných prevádzkových nárokov. V širšom kontexte tak táto akcia prispeje k napĺňaniu cieľov zvyšovania energetickej efektívnosti budovy a to najmä vybudovaním fotovoltickej elektrárne na streche FAD STU v druhej etape. </t>
  </si>
  <si>
    <t>Rekonštrukcia elektroinštalácií FAD STU je vzhľadom na ich stav nevyhnutná v krátkodobom horizonte, inak môže dôjsť k narušeniu prevádzky objektu a plneniu jeho základnej vzdelávacej funkcie. Rekonštrukcia elektroinštalácií má však aj širší prínos nez zabezpečenie funkčnosti objektu. Rekonštrukciou sa vytvorí potenciál pre realizáciu rôznorodejších vzdelávacích i mimovzdelávacích aktivít (kultúrnych podujatí). Vybudovanie fotovoltaickej elektrárne na streche budovy Fakulty architektúry a dizajnu STU prispeje k úspore energie. Ročná spotreba elektrickej energie na FAD STU predstavuje 110 MWh/a. Ročný potenciál výroby elektriny z fotovoltickej strechy je 120-150 MWh/a, čo znamená, že celková potreba elektrickej energie môže byť pokrytá z obnoviteľných zdrojov priamo v mieste spotreby. Prerekvizitou realizovania fotovoltickej elektrárne je  obnova strešného plášťa popísaná ako samostatná IA.</t>
  </si>
  <si>
    <t>Zákon č. 49/2002 Z. z. Zákon o ochrane pamiatkového fondu; Zákon č.314/2001 Z.z. o ochrane pred požiarmi a jeho vykonávací predpis, Vyhláška MV SR č. 121/2002 Z.z. o požiarnej prevencii</t>
  </si>
  <si>
    <t>Plán obnovy - vzdelanie, energetická efektívnosť</t>
  </si>
  <si>
    <t>zníženie požiarneho rizika
-
zvýšenie stability siete (zníženie finančných nákladov za poškodenú elektroniku v dôsledku kolísania siete)
-
Ročná spotreba elektrickej energie na FAD STU predstavuje 110 MWh/a. Ročný potenciál výroby elektriny z fotovoltickej strechy je 120-150 MWh/a, čo znamená, že celková potreba elektrickej energie môže byť pokrytá z obnoviteľných zdrojov priamo v mieste spotreby.</t>
  </si>
  <si>
    <t>zlý technický stav ohrozujúci prevádzku objektu; prvá etapa - vyhotovená PD + rozpočet</t>
  </si>
  <si>
    <t>Rekonštrukcia zdravotechnických inštalácií a areálových sietí FAD STU</t>
  </si>
  <si>
    <t>Nadväzujúce etapy investičnej akcie "Obnova existujúcich toaliet a rekonštrukcia zdravotechnických inštalácií a areálových sietí FA STU" zahŕňa požiadavku na:
- rekonštruovanie jestvujúcich hlavných ležatých zdravotechnických rozvodov
- rekonštrukciu prípojky vodovodu
- rekonštrukciu kanalizačných sietí na pozemku (dažďová a čiastočne aj splašková kanalizácie smerom do Námestia slobody)</t>
  </si>
  <si>
    <t>Cieľom investičnej akcie je odstránenie havarijného stavu kanalizácie (zdegradované rozvody zdokumentované videomonitoringom + posúdenie stavu projektantom ZTI), výmena vnútorných ležatých rozvodov vody vykazujúcich v poslednom období zvýšené poruchy a havárie a preloženie hlavnej trasy do prístupnej polohy, umožňujúcej pravidelnú kontrolu a bezproblémový prístup v prípade poruchy, rekonštrukcia pôvodnej vodovodnej prípojky po viacnásobných haváriách v posledných dvoch rokoch.
Výsledkom bude nová prevádzke budovy plne vyhovujúca a dobre spravovateľná zdravotechnická infraštruktúra, ktorá nadviaže na dobiehajúcu rekonštrukciu toaliet a minimalizuje poruchovosť ako aj ťažkú prístupnosť rozvodov.</t>
  </si>
  <si>
    <t>Zlepšená kvalita distribúcie vody v budove, odstránenie vysokej poruchovosti systému a zlepšenie možnosti jeho spravovania a monitoringu. Odstránenie problémov vyplývajúcim z netesností kanalizácie a čiastočného podmáčania budovy, prerastanie koreňového systému a pod.</t>
  </si>
  <si>
    <t>Zákon č. 49/2002 Z. z. Zákon o ochrane pamiatkového fondu, Zákon č.314/2001 Z.z. o ochrane pred požiarmi a jeho vykonávací predpis, Vyhláška MV SR č. 121/2002 Z.z. o požiarnej prevencii</t>
  </si>
  <si>
    <t>zabezpečenie bezporuchovej prevádzky objektu</t>
  </si>
  <si>
    <t>Rekonštrukcia loggie a terasy FAD STU</t>
  </si>
  <si>
    <t>Rekonštrukcia loggie a terasy objektu FAD STU na Námestí slobody 19, ktoré sú dlhodobo v technicky zlom stave. Netesnosti hydroizolácie a ďalšie poruchy odvodňovania povrchov majú za následok vlhnutie interiérov a ich následnú degradáciu. Interiéry pod terasou sú dlhodobo nepoužiteľné. Interiéry vo väzbe na loggiu majú podmáčané obvodové murivo v následku čoho dochádza k opadávaniu omietky. Zatekanie má ďalej vplyv aj na obvodový plášť ktorý tiež degraduje.</t>
  </si>
  <si>
    <t>Cieľom investičnej akcie je rekonštruovať loggiu a terasu tak, aby sa odstránili systémové chyby riešenia ich odvodnenia, zabránilo sa ďalšej degradácii pamiatkovo chráneného objektu a umožnilo sa opäť sprístupniť tieto veľmi atraktívne exteriérové priestory pre relax. Vo výsledku sa tak zabezpečí ochrana NKP pred jej degradáciou, zefektívni a zatraktívni sa využitie objektu a napokon sa prispeje aj k zlepšeniu energetickej bilancie objektu vďaka odstráneniu problémov s vlhnúcimi obvodovými konštrukciami.</t>
  </si>
  <si>
    <t>Zabezpečí sa ochrana NKP pred jej degradáciou, zefektívni a zatraktívni sa využitie objektu a napokon sa prispeje aj k zlepšeniu energetickej bilancie objektu vďaka odstráneniu problémov s vlhnúcimi obvodovými konštrukciami.</t>
  </si>
  <si>
    <t>Zákon č. 49/2002 Z. z. Zákon o ochrane pamiatkového fondu</t>
  </si>
  <si>
    <t>zabránenie degradácii objektu</t>
  </si>
  <si>
    <t>Obnova auly a učební FAD STU</t>
  </si>
  <si>
    <t>Revitalizácia a obnova auly a učební vrátane repasovania dreveného nábytku a interiéru. Doplnenie učební o vybavenie umožňujúce aj online a hybridnú výučbu. Zlepšenie akustických parametrov priestorov.</t>
  </si>
  <si>
    <t>Cieľom je skvalitniť podmienky pre vzdelávanie a doplniť možnosti pre využívanie interaktívnych online a hybridných prednášok a výučbových aktivít. Vstavaný nábytok a drevené obloženie učební bude repasované, nakoľko podliehajú pamiatkovej ochrane, bude doplnené hardvérové a softvérové vybavenie učební, audiovizuálna technika ako aj zlepšené akustické parametre učební a auly. Výsledkom bude vzdelávacia priestorová infraštruktúra pozostávajúca s rovnocenných učební umožňujúca organizovanie štandardných, online i hybridných vzdelávacích aktivít a poskytujúca možnosti pre medzinárodnú spoluprácu a prepojenie kurzov a aktivít so zahraničnými partnerskými inštitúciami. Súčasťou revitalizácie bude aj prispôsobenie výučbových priestorov tak, aby lepšie spĺňali požiadavky osôb so zdravotným postihnutím.</t>
  </si>
  <si>
    <t>Zlepšenie kvality a interaktivity vzdelávacích procesov na fakulte, intenzívnejšie prepojenie študentov s praxou a zahraničím. Skvalitnenie procesu výučby a zlepšenie pedagogických výsledkov ako aj skvalitnenie mikroklímy a pobytovej kvality priestorov.</t>
  </si>
  <si>
    <t>Plán obnovy - vzdelanie, energetická efektívnosť, digitalizácia; Dohovor OSN o právach osôb so zdravotným postihnutím</t>
  </si>
  <si>
    <t>Dobudovanie chránených únikových ciest a požiarnych úsekov na FAD</t>
  </si>
  <si>
    <t>Potreba vybudovať chránené únikové cesty z budovy Fakulty architektúry a dizajnu STU a zabezpečiť potrebnú úroveň bezpečnosti prevádzky budov, zodpovedajúcej súčasným legislatívnym požiadavkám. Budova Fakulty architektúry a dizajnu STU bola projektovaná a postavená v polovici minulého storočia, kedy nároky na požiarnu ochranu budov boli na výrazne nižšej úrovni, ako je tomu dnes. Budova je národnou kultúrnou pamiatkou zapísanou v registri pamiatok a podlieha osobitným požiadavkám pamiatkovej ochrany, ktoré sa týkajú jej vnútorného usporiadania. Súčasná (pôvodná pamiatkovo chránená) vnútorná dispozícia s dvomi otvorenými "reprezentatívnymi" schodiskami po celej výške objektu, ktoré sú z požiarneho hľadiska nechránenou únikovou cestou, predstavujú z hľadiska vypuknutia krízovej situácie (napr. vznik požiaru) potenciálne nebezpečenstvo pre osoby nachádzajúce sa v budove a neumožnili by dnešnou legislatívou požadovaný bezpečný únik študentov a zamestnancov z budovy.</t>
  </si>
  <si>
    <t>Investičná akcia má za cieľ zvýšiť bezpečnosť prevádzky budovy vybudovaním dvoch nových chránených únikových ciest a požiarnych úsekov. Po ich vybudovaní bude prevádzka budovy bezpečnejšia a v prípade vzniku krízovej situácie bude možné bezpečne evakuovať z budovy zamestnancov a študentov.</t>
  </si>
  <si>
    <t>Dosiahnutie súčasných požiadaviek bezpečnosti prevádzky z hľadiska požiarnej ochrany budovy.</t>
  </si>
  <si>
    <t>zvýšenie požiarnej bezpečnosti objektu</t>
  </si>
  <si>
    <t>Posúdenia a oprava statických porúch FAD STU</t>
  </si>
  <si>
    <t>Na objekte STU FAD na Námestí slobody 19 v Bratislave sa prejavujú statické poruchy v dôsledku nerovnomerného sadania budovy. Konštrukcia budovy je tak vystavená pôsobeniu síl, ktoré spôsobujú deformácie prejavujúce sa prasklinami priečnych stien a čiastočne aj poruchami fasády v oblastiach dilatačných spojov.</t>
  </si>
  <si>
    <t>Cieľom investičnej akcie je posúdiť závažnosť definovaných statických porúch a prijať také opatrenia, ktoré zmiernia, alebo úplne odstránia príčinu ich vzniku. Na základe skúseností s obdobnými statickými poruchami (na iných objektoch) sa ako riešenie nateraz javí tlaková injektáž pod základové konštrukcie.</t>
  </si>
  <si>
    <t>Objekt STU FAD je vrcholné dielo slovenského architekta Emila Belluša a je zapísané v zozname NKP. Prijaté opatrenia zamedzia ďalšej degradácií pamiatkovo chráneného objektu, umožnia realizáciu obnovy fasády a vybraných interiérov a v neposlednom rade predĺžia životnosť budovy a jej zraniteľnosti voči prírodným živlom (napríklad zemetrasenie), čím prispejú ak z zvýšeniu bezpečnosti osôb v objekte .</t>
  </si>
  <si>
    <t>ochrana pamiatkových hodnôt a prevencia pred vážnejším statickým poškodením ohrozujúcim bezpečnosť v objekte</t>
  </si>
  <si>
    <t>Obnova fasády FAD STU</t>
  </si>
  <si>
    <t>Objekt Fakulty architektúry a dizajnu STU je pamiatkovo chránený objekt, vrcholové dielo slovenského architekta Emila Belluša. Osobitú kultúrno-historickú hodnotu majú vonkajšie keramické obklady. Tento typicky funkcionalistický povrch fasád využíva na svoju dobu mimoriadne širokú škálu sortimentu tvaroviek - lícoviek: od okenných parapetov a ostení až po rímsu. Popri dominantnom keramickom obklade je súčasťou fasády travertínový obklad v sokloch a nadstavbách vonkajších schodíšť či terás. Fasáda v súčasnosti vykazuje viacero porúch, pod ktoré sa podpísala kombinácia viacerých faktorov - čas (objekt má vyše 70 rokov), mechanické poškodenie (ostreľovanie guľometom počas okupácie 1968, vandalizmus), statické poruchy a podobne. Fasádu by bolo z tohto pohľadu vhodné komplexne obnoviť skôr, ako dôjde k jej závažnejšiemu poškodeniu (ohrozeniu okoloidúcich opadávajúcim obkladom) a následnej vynútenej, no podstatne finančne nákladnejšej obnove.</t>
  </si>
  <si>
    <t>Cieľom je obnoviť fasádu do pôvodného stavu a predísť tak poškodeniu pamiatkových hodnôt, ako aj ohrozeniu okoloidúcich v dôsledku opadávajúceho obkladu.</t>
  </si>
  <si>
    <t>Bezpečnosť, predídenie znehodnoteniu NKP, úspora v porovnaní s obnovou realizovanou v havarijnom stave.</t>
  </si>
  <si>
    <t>Zvýšenie bezpečnosti (odpadávanie obkladu), ochrana pamiatkových hodnôt (predídenie znehodnoteniu NKP), úspora v porovnaní s obnovou realizovanou v havarijnom stave</t>
  </si>
  <si>
    <t>Dobudovanie kreatívneho centra FAD STU</t>
  </si>
  <si>
    <t>Dobudovanie priestorov kreatívneho centra, ktoré má slúžiť pre študentov na zlepšenie kontaktu s praxou, prípravu na výkon povolania architekta a dizajnéra v suterénnych priestoroch, na prízemí a na streche STU FAD. Akcia zahŕňa stavebné úpravy priestorov vrátane vybudovania príslušného technického zariadenia budovy, vybudovanie potrebnej infraštruktúry pre efektívnu správu a zabezpečenie týchto priestorov, zariadenie priestorov nábytkom a technickým vybavením.</t>
  </si>
  <si>
    <t>Cieľom je vytvorenie priestorov pre kreatívne aktivity študentov, co-workingové a multifunkčné spoločenské priestory, ich dovybavenie potrebou audiovizuálnou technikou umožňujúcou organizovanie hybridných podujatí v priamej i nepriamej nadväznosti na výučbu, výskumné aktivity, prepojenie na prax atď. Výsledkom bude sústava na seba nadväzujúcich viacúčelových priestorov so zázemím (co-workingové priestory, kreatívne dielne, kreatívna kaviareň), ktoré budú využívané kontinuálne na dennej báze pre prednášky, workshopy, prezentačné podujatia, mimofakultné aktivity, medzinárodné projektové stretnutia, a podobne. Priestory budú vybavené podľa aktuálneho technického štandardu sieťovou infraštruktúrou.</t>
  </si>
  <si>
    <t>Zlepšenie kvality vzdelávacích a mimovzdelávacích procesov na fakulte, intenzívnejšie prepojenie študentov s praxou a navzájom. Kreatívne a motivujúce prostredie pre organizovanie domácich i medzinárodných pedagogických či výskumných aktivít. Zvýšenie bezpečnosti prevádzky budovy, zlepšenie monitoringu priestorov, zvýšenie užívateľského komfortu a sprehľadnenie využívania priestorových zdrojov a výskumných zariadení, nové možnosti správy budovy, efektívnosť prevádzky.</t>
  </si>
  <si>
    <t>Zvýšenie atraktivity výučby a kultúrnych podujatí organizovaných na FAD STU</t>
  </si>
  <si>
    <t>STU FCHPT</t>
  </si>
  <si>
    <t>Rekonštrukcia ležatých rozvodov SV, TV a cirkulácie v novej budove –- 3. posch. a 4 posch. (cena za jedno poschodie 100 000,- eur)</t>
  </si>
  <si>
    <t xml:space="preserve">Jedná sa o komplexnú rekonštrukciu ležatých rozvodov, ktoré sú pôvodné a v zlom technickom stave. Ich poruchovosť a počet havarií z dôvodu zatopenia priestorov spôsobuje vo veľmi veľa prípadoch škody na majetku fakulty a zvyšuje náklady na vodné a stočné, ktoré z dôvodu havárie musí fakulta dodávateľovi vody uhradiť. </t>
  </si>
  <si>
    <t xml:space="preserve">Cieľom investície je minimalizovať riziko vznikajúcich škôd na majetku fakulty či už na samotnej nehnuteľnosti, alebo častokrát na drahom prístrojovom vybavení. </t>
  </si>
  <si>
    <t>Zabezpečenie bezporuchovej činnosti fakulty bez nutnosti obmedzenia vyučovacieho procesu, práce administratívy a podobne.</t>
  </si>
  <si>
    <t>200 000,- €</t>
  </si>
  <si>
    <t>Výmena oplotenia v v učebno-výcvikovom zariadení Vyhne</t>
  </si>
  <si>
    <t xml:space="preserve">Jedná sa o výmenu oplotenia v účebno výcvikovom zariadení FCHPT STU vo Vyhniach, ktorého zlí stav neplní ochrannú funkciu budovy a v mieste chodníka začína ohrozovať verejnosť. </t>
  </si>
  <si>
    <t>Cieľom investície je minimalizovať riziko vstupu nepovlaným osobám a zároveň eliminovať riziko zosunutia betónovej časti na verejný chodník.</t>
  </si>
  <si>
    <t>Ochrana majetku a zvýšenie bezpečnosti chodcov v dotyku s verejným chodníom.</t>
  </si>
  <si>
    <t xml:space="preserve">Rekonštrukcia 20 ks toaliet v NB </t>
  </si>
  <si>
    <t xml:space="preserve">Technický stav toaliet je v havarijnom stave. Vplyvom opotrebenia za obdobie desiatok rokov došlo k totálnemu opotrebeniu sanity. Tento stav zapríčiňuje časté  poruchy a odstavenie používania toaliet na dobu nevyhnutnú pre čiastočnú opravu.  </t>
  </si>
  <si>
    <t>Zabezpečenie prevádzkovej čistoty a vysokého stupňa osobnej hygieny a zabráneniu vzniku hygienických rizík</t>
  </si>
  <si>
    <t>430 000,- €</t>
  </si>
  <si>
    <t>Komplexná modernizácia ÚK, VZT v objekte NB, vrátane zónového riadenia jednotlivých vetiev.</t>
  </si>
  <si>
    <t>V novej budove sa nachádza pôvodný rozvod ÚK a VZT, ktorý je potrebné čiastočne zrekonštruovať, vymeniť a doplniť riadiace jednotky, VZT jednotky a regulačné prvky za účelom zníženia energetickej náročnosti budovy.</t>
  </si>
  <si>
    <t xml:space="preserve">Znížiť energetickú náročnosť budovy. </t>
  </si>
  <si>
    <t>Zníženie nákladov na vykurovanie.</t>
  </si>
  <si>
    <t>3 000 000,- €</t>
  </si>
  <si>
    <t>Oprava a rekonštrukcia havarijného stavu vonkajšieho požiarneho hydrantu vrátane povrchov</t>
  </si>
  <si>
    <t>Fakulta v súčasnosti nedokáže splniť zákonom stanovené požiadavky upravujúce vlastnosti, podmienky prevádzkovania a zabezpečenia pravidelnej kontroly požiarnych vodovodov a zdrojov vody na hasenie požiarov (ďalej len „zdroje vody“) z dôvodu prasknutého okruhu v niekoľkých častiach pod cestným telesom.</t>
  </si>
  <si>
    <t>Zabezpečiť zákonné požiadavky kladené na spoľahlivé a dostatočné zásobovanie vodou na hasenie požiarov a ktoré umožňuje účinný zásah.</t>
  </si>
  <si>
    <t>Zabezpečenie ochrany osôb a majetku.</t>
  </si>
  <si>
    <t>1 800 000,-€</t>
  </si>
  <si>
    <t xml:space="preserve">Oprava interiérov výťahových kabíniek NB  </t>
  </si>
  <si>
    <t>V NB sa nachádza 8 výťahov, ktorých intenzívne používanie zodpovedá aktuálnemu stavu opotrebovania. Z tohto dôvodu je nutná renovácia interiéru výťahov, elektroniky a dverovej časti.</t>
  </si>
  <si>
    <t>Zabezpečenie opravy výťahov.</t>
  </si>
  <si>
    <t>Bezpečná preprava.</t>
  </si>
  <si>
    <t>120 000,-€</t>
  </si>
  <si>
    <t xml:space="preserve">Inštalácia protipožiarnych dverí v NB </t>
  </si>
  <si>
    <t xml:space="preserve">V zmysle projektu riešenia požiarnej bezpečnosti stavby je nutnosť v rámci požiarnych úsekov určených projektantom v zmysle platnej legislatívy inštalovať protipožiarné dvere na jednotlivých podlažiach v novej budove. </t>
  </si>
  <si>
    <t>Dodržať platnú legislatívu v zmysle požiadaviek PBS.</t>
  </si>
  <si>
    <t>Zvýšenie bezpečnosti a ochrany osôb v budove.</t>
  </si>
  <si>
    <t>500 000,-€</t>
  </si>
  <si>
    <t>Oprava a rekonštrukcia zlého technického stavu odpadov z mužských toaliet v bloku B, C a D</t>
  </si>
  <si>
    <t xml:space="preserve">Technický stav odpadového potrubia na mužských toaletách je v havarijnom stave. Vplyvom usadzovania močového kameňa za obdobie desiatok rokov došlo k totálnemu zaneseniu potrubia a znemožnenia odtoku pisoárov. Tento stav zapríčiňuje časté vytopenie nižších podlaží budovy ľudským močom, odstavenie používania toaliet na dobu nevyhnutnú pre čiastočné sfunkčnenie odpadu a podobne.  </t>
  </si>
  <si>
    <t>150 000,-€</t>
  </si>
  <si>
    <t>Kamerový systém v novej budove so zvukovou signalizáciou</t>
  </si>
  <si>
    <t>Nová budova je len čiastočne monitorovaná z hľadiska vstupu osôb do budovy. Tento systém je už po svojej technickej životnosti s vysokou poruchovosťou a prakticky s nulovou rozlišovacou schopnosťou. Z hľadiska zvýšenia bezpečnosti pohybu osôb po budove, zvýšenie ochrany majetku fakulty a zamedzeniu odcudzenia nebezpečných chemických látok je dôležité monitorovať celý objekt po jednotlivých podlažiach.</t>
  </si>
  <si>
    <t>Zvýšiť bezpečnosť študentov, zamestnancov a navšetvníkov fakulty. Taktiež zvýšiť ochranu majetku fakulty.</t>
  </si>
  <si>
    <t>Eliminovanie rizika krádeží a bezpečnostných hrozieb.</t>
  </si>
  <si>
    <t>180 000,- €</t>
  </si>
  <si>
    <t>Zabezpečenie útvarov s dôvernými informáciami trezorovými skriňami a bezpečnostnými dverami – súlad s GDPR</t>
  </si>
  <si>
    <t>Vybavenie rizikových pracovísk trezorovými skriňami</t>
  </si>
  <si>
    <t>Zabezpečiť  ochranu osobných údajov stanovej zákonom č. 136/ 2014 Z. z. úplne znenie zákona o ochrane osobných údajov.</t>
  </si>
  <si>
    <t>Eliminovanie bezpečnostného rizika v oblasti uchovávania osobných údajov.</t>
  </si>
  <si>
    <t>40 000,-€</t>
  </si>
  <si>
    <t>Rekonštrukcia infraštruktúry IKT na FCHPT</t>
  </si>
  <si>
    <t>Jedná sa o komplexnú výmenu, modernizáciu a rozšírenie IKT z hľadiska kvalitatívnych a technických parametrov primeraných k súčasnej potrebe fakulty.</t>
  </si>
  <si>
    <t>Zvýšenie kvality, technických parametrov a bezpečnostných opatrení.</t>
  </si>
  <si>
    <t>Bezproblémová prevádzka a zabezpečenie poždovanej dostatočnej technickej úrovne.</t>
  </si>
  <si>
    <t>2 500 000,- €</t>
  </si>
  <si>
    <t>Rekonštrukcia vstupného priestoru v Novej budove</t>
  </si>
  <si>
    <t>Vstupný priestor do budovy je v havarijnom technickom stave. Jedná sa o pôvodný podklad z kameňa, ktorý počas desiatok rokov spoločne so spodnou izoláciou  degradoval. Dnešný stav schodiska ohrozuje zdravie a život osôb vstupujúcich do budovy fakulty. V čase daždivého počasia dochádza pravideľne k zatekaniu skladových priestorov, kdde sú umiestnené laboratórne pomôcky a osobné a hygienické pomôcky študentov a zamestnancov.</t>
  </si>
  <si>
    <t xml:space="preserve">Znížiť riziko úrazov a zamedziť zatekaniu skladových priestorov. </t>
  </si>
  <si>
    <t>Eliminácia škôd na zdraví a na majetku fakulty.</t>
  </si>
  <si>
    <t>960 000,- €</t>
  </si>
  <si>
    <t>Kompletná rekonštrukcia svetelných a elektrických rozvodov vrátane odsávacieho systému</t>
  </si>
  <si>
    <t>Odstrániť staré hliníkové rozvody, rozvodné skrine, kompletná výmena svietidiel, vypínačov, zásuviek a zabezpečiť bezporuchový systém spúšťania motorickej časti odsávania laboratórií.</t>
  </si>
  <si>
    <t>Znížiť riziko požiaru, zvýšiť efektívnosť spotreby elektrickej energie, spľňať technické normy kladené na elektrické rozvody.</t>
  </si>
  <si>
    <t>Vysoká úspora elektrickej energie</t>
  </si>
  <si>
    <t>7 960 000,- €</t>
  </si>
  <si>
    <t>Rekonštrukcia priestorov Vedeckej rady + zariadenie</t>
  </si>
  <si>
    <t xml:space="preserve">Jedná sa o komplexnú rekonštrukciu dôležitej zasadacej miestnosti fakulty, ktorá obnáša stavebnotechnické úpravy z dôvodu rozšírenia kapacitných možností a zabezpečenia technických požiadaviek na prenos obrazu a dátových výstupov. </t>
  </si>
  <si>
    <t>Zvýšenie priestorového zázemia a kapacitných možností pre dôležité zasadnutia, zabezpečenie technických požiadaviek pre rokovania a podobne.</t>
  </si>
  <si>
    <t>Zlepšenie vzdelávacieho procesu a procesu riadenia fakulty.</t>
  </si>
  <si>
    <t>STU FIIT</t>
  </si>
  <si>
    <t>Rekonštrukcia poškodenej opádajúcej fasády na stenách administratívnej budovy fakulty strana JUH</t>
  </si>
  <si>
    <t xml:space="preserve">Havarijný stav </t>
  </si>
  <si>
    <t>Oprava fasády a prvkov , bezpečnosť okolia budovy</t>
  </si>
  <si>
    <t>Montáž fotovoltaických článkov na streche so systémom ukladanaia energie do 150kWh</t>
  </si>
  <si>
    <t>Zníženie nákladov na elektrickú energiu</t>
  </si>
  <si>
    <t>Zníženie nákladov na energiach</t>
  </si>
  <si>
    <t xml:space="preserve">Montáž tienenia svetlíkov v hale fakulty </t>
  </si>
  <si>
    <t>Realizácia podľa pôvodného projektu</t>
  </si>
  <si>
    <t xml:space="preserve">Energetický audit objektu fakulty </t>
  </si>
  <si>
    <t>Doplnenie zásuviek ELI v respíriu a v aulách.úprava elektroinštalácie a rozvodov el.</t>
  </si>
  <si>
    <t>Nutná potreba doplnenia zásuviek z dôvodu požiadaviek na výučbu  a služieb</t>
  </si>
  <si>
    <t>Skvalitnenie výúčby</t>
  </si>
  <si>
    <t>Doplnenie kamerového systemu a ochŕanných prvov v budove fakulty</t>
  </si>
  <si>
    <t>Zvýšenie bezpečnosti študentov a pracovníkov fakulty</t>
  </si>
  <si>
    <t>Rekonštrukcia poškodenej opádajúcej fasády na stenách administratívnej budovy fakulty strana SEVER</t>
  </si>
  <si>
    <t xml:space="preserve">Rekonštrukcia zatekajúcej strechy nad učebnou U 120 v budove  fakulty  </t>
  </si>
  <si>
    <t>Oprava izolácie strechy  a prvkov strechy</t>
  </si>
  <si>
    <t>Rekonštrukcia poškodenej opadajúcej fasády a vonkajšej izolácie  pod učebniou U 120</t>
  </si>
  <si>
    <t>Oprava izolácie strechy  a prvkov stien</t>
  </si>
  <si>
    <t>Akustické úpravy priestorov haly pred aulami a učebniami</t>
  </si>
  <si>
    <t>Zkvalitnenie kvality výučby</t>
  </si>
  <si>
    <t>Montáž externých žalúzii fasády</t>
  </si>
  <si>
    <t>Realizácia zelenej strechy nad galeriou haly objektu fakulty</t>
  </si>
  <si>
    <t>STU MTF</t>
  </si>
  <si>
    <t>Vybudovanie fotovoltaického systému (3x100kWp) na budovách MTF STU a ŠDaJ ako diverzifikovaný zdroj elektrickej energie</t>
  </si>
  <si>
    <t>Predmetom požiadavky je vybudovanie fotovoltaického systému (elektrárne) na 2 budovy fakulty (budova plavárne a budova pavilónu T) a internátu ŠDaJ. Jedná sa o 3 ostrovné riešenia každé s výkonom nepresahujúci hodnotu 100KWp s využívaním virtuálnej batérie.</t>
  </si>
  <si>
    <t>Cieľom je vybudovať fotovoltaickú elektráreň, ktorá výrazným spôsobom ušetrí elektrickú energiu. Výsledný stav bude vybudovaná fotovoltaická elektáreň na 3 budovách MTF STU a ŠDaJ s celkovým výkonom približne 300KWp. Na každej budove bude umiestnených približne 240 monokryštalických panelov - MONO s výkonom 410 Wp.</t>
  </si>
  <si>
    <t>Medzi zásadné očakávané prínosy patrí šetrenie lektrickej energie pre fakultu. Návratnosť investície podľa predbežných výpočtov a vzhladom na vyššiu cenu elektrickej energie je vypočítaná na obdobie 5 rokov (úspory za nenakúpenú energiu vycházajú zo súčasnej ceny el. energie zo siete a medziročným nárastom 4%.). Po tomto čase bude fotovoltaická elektráreň produkovať ročnú úsporu približne 80 000,- Eur. Efektívna prevádzková živostnosť elektrárne bude po tomto období ešte približne 10-12 rokov, kedy výkon panelov poklesne pod 80%.</t>
  </si>
  <si>
    <t>Návratnosť investície cca 5 rokov, po tomto čase ročná úspora elektrickej energie cca 80 000,- Eur.</t>
  </si>
  <si>
    <t>Revitalizácia campusu MTF</t>
  </si>
  <si>
    <t xml:space="preserve">Revitalizácia campusu MTF zahŕňa  priestor, ktorý bude slúžiť ako relaxačná a crossfit zóna, ktorá je situovaná v centrálnej časti areálu Materiálovotechnologickej fakulty STU na ulici Jána Bottu č. 2781/25 v Trnave. V súčasnosti je priestor nevyužívaný, slúžia ako komunikačný priestor pre peších v rámci areálu. Nachádza sa v nich zdevastovaná sieť asfaltových a betónových chodníkov, zdevastované parkovisko a neupravená vysoká zeleň. Požadované riešenie  priestoru má vytvoriť relaxačnú zónu a crossfit zónu pre zamestnancov a študentov MTF Trnava. Navrhovaná crossfit a relaxačná zóna integruje v viacero možností realizácie športových aktivít a oddychu. Umiestnenie v tesnej blízkosti pedagogického procesu (učebne a auly) a telovýchovných priestorov (telocvičňa a fitness) umožňuje celoročné využitie a zvýšenie efektivity vzdelávacieho procesu. </t>
  </si>
  <si>
    <t xml:space="preserve">Rekonštrukcia má za cieľ vytvoriť atraktívny priestor pre individuálny aj skupinový relax ako aj šport pedagógov a študentov Materiálovotechnologickej fakulty. Jadrom rekonštrukcie je crossfitzóna napojená na vnútorný priestor fitnescentra (budova telocvične) a viaceré novovzniknuté multifunkčné relaxačné zóny. Celý navrhovaný priestor pozostáva z geometricky atraktívnej siete chodníkov, lavičiek, množstva relaxačných prvkov, či mikro priestorov na zhromažďovanie sa študentov a zamestnancov. Relaxačná a crossfit zóna je oddelená od vnútroareálovej trávnatej plochy chodníkom.
</t>
  </si>
  <si>
    <t>Odstránia sa nevyužité spevnené plochy, čím sa zlepší celková ekologická bilancia areálu MTF, uhlíková stopa sa zníži a zvýši sa schopnosť vsakovania dažďových vôd. Riešenie podporí atraktivitu priestorov a funkcií, záujem študentov o strávenie času v areáli, športovanie a relax pre pedagógov a študentov MTF a v neposlednej rade vynovený, atraktívny a moderný campus európskych parametrov.</t>
  </si>
  <si>
    <t>Prerábka izieb ŠDaJ M. Uhra, blok A</t>
  </si>
  <si>
    <t>Predmetom rekonštrukcie je prerábka bunky (jedno sociálne zariadenie) so 4 izbami (spolu 10 posteli) na 2 bunky (každá so sociálnym zariadením) so 4 izbami (spolu 6 posteli), ktoré budú slúžiť pre potreby  študentov študujúcich na MTF STU</t>
  </si>
  <si>
    <t>Výsledný stav bude zväčšenie komfortu bývania pre študentov v starom internáte (blok A), čo bude mať vplyv aj na aktraktivitu pre potencionálnych úchádzačov o štúdium na MTF STU.</t>
  </si>
  <si>
    <t>Očakávaným prínosom bude atraktívnosť ubytovacích zariadení pre študentov MTF STU.</t>
  </si>
  <si>
    <t>Návratnosť investície cca 10 rokov, zvýšené poplatky za bytné, ale v komfortnejšom ubytovacom zariadení</t>
  </si>
  <si>
    <t>Coworking - modernizácia interiéru prízemia pavilónu T</t>
  </si>
  <si>
    <t>Navrhovaný priestor pre Coworking je situovaný na prízemí budovy "T" Materiálovotechnologickej fakulty STU na ulici Jána Bottu č. 2781/25 v Trnave. Objekt bol postavený v 60-tych rokoch 20. storočia.
V súčasnosti sú dva priestory, ktoré sú predmetom projektu rekonštrukcie a modernizácie, využívané ako: komunikačný ťah s rozptylovým priestorom pred učebňami, ktorého súčasťou je plocha vyhradená pre stálu tematickú výstavu a v jeho susedstve situovaná knižnica. Prvá časť riešených priestorov – v súčasnosti zaberajúca chodbu a rozptylový oddychový priestor pred učebňami bude aj po rekonštrukcií slúžiť ako komunikačný ťah v budove s menšími plochami vyhradenými pre relax študentov a pedagógov. Druhá časť modernizovaných priestorov v súčasnosti slúži ako knižnica pre študentov MTF a jej funkcia bude zachovaná aj po rekonštrukcii.</t>
  </si>
  <si>
    <t>Jadrom rekonštrukcie je výmena povrchov stien a podlahy, doplnenie interiérovej dominanty priestoru v podobe lomiaceho sa multifunkčného prvku vinúceho sa priestorom ako aj kompletné vybavenie priestorov novým nábytkom. Celý rekonštruovaný objem pozostáva z dvoch geometricky pravidelných obdĺžnikových priestorov, ktoré po rekonštrukcií budú fyzicky prepojené otvormi. Knižnicu od relaxačných priestorov a chodby bude deliť presklená akustická stena s bezpečnostným sklom. Navrhovaný „Priestor coworking“ integruje v pôdorysnom riešení viacero funkčných plôch. Dominantou priestoru je vlniaci sa zabudovaný „had“, ktorý slúži ako sedenie, stôl, ukrýva v sebe premietacie plátno a zároveň člení dlhý anonymný priestor na drobnejšie humánnejšie časti. V susednom priestore prepojenom 3 portálmi (ktoré vzniknú po vybúraní časti deliacich priečok) sa nachádza menší priestor študovne, ktorá je opticky prepojená s knižnicou. Študovňa ponúka aj možnosť odloženia si vrchných odevov na priestor akcentujúcu zazelenenú stenu s háčikmi na vešanie, menšiu „kuchynskú“ niku s umývadlom na doplnenie študentských fliaš s vodou.</t>
  </si>
  <si>
    <t>Architektonické riešenie je ovplyvnené súčasnými trendmi v tvorbe univerzitných areálov. Rekonštrukcia má za cieľ vytvoriť atraktívny priestor pre  individuálny aj skupinový relax ako aj štúdium študentov Materiálovotechnologickej fakulty. Budúca prevádzka priestorov si zachová komunikačný ťah – chodba, plochy pre odpočinok študentov ako aj funkcia knižnice. Odstráni sa zastaraný mobiliár a polykarbonátová zástena – ktoré slúžili pre tematickú výstavu. Navrhovaný priestor coworkingu bude podporovať vizuálne prepojenie knižnice s okolitými navrhovanými priestormi, čím podporí atraktivitu priestorov a funkcií, záujem študentov o strávenie času v danom priestore, individuálne aj skupinové štúdium v budove fakulty. Architektonický charakter priestoru je determinovaný jednak využitím v školskom prostredí, trvácnosťou a odolnosťou materiálov a nábytku, bezbariérovosťou, zlepšením svetlotechnických podmienok (prepojenie priestorov využívajúce prieniky denného osvetlenia) a v neposlednom rade aj prísnou účelnosťou vynaložených prostriedkov.</t>
  </si>
  <si>
    <t>STU R</t>
  </si>
  <si>
    <t>Rekonštrukcia strojovne ÚK, Mýtna 36</t>
  </si>
  <si>
    <t xml:space="preserve">Strojovňa ÚK pre budovu Mýtna 36 je technicky v nevyhovujúcom stave, meranie a regulácia je dlhodobo nefunkčná. </t>
  </si>
  <si>
    <t xml:space="preserve">Náhrada starého nefunkčného systému MaR novým, rekonštrukcia výmenníkovej stanice. Vyregulovanie kúrenia budovy, zníženie nákladov na energie. </t>
  </si>
  <si>
    <t>Zvýšenie kvality vnútorneho prostredia pre výuku študentov.</t>
  </si>
  <si>
    <t>Plán obnovy - energetická efektívnosť</t>
  </si>
  <si>
    <t>Odstránenie havarijného stavu podesty a rohu budovy TS 578</t>
  </si>
  <si>
    <t>Oprava poškodenej časti fasády budovy trafostanice, oprava krycej vrstvy výstuže balkónu, rekonštrukcia odvodnenia balkónu, oprava vnútorných omietok poškodených vodou</t>
  </si>
  <si>
    <t xml:space="preserve">Cieľom je odstrániť pretrvávajúce poruchy fasády budovy trafostanice - eliminovanie rizika pádu obkladových prvkov fasády na pešiu a cestnú vnútroareálovú komunikáciu. Zastavenie degradácie konštrukcie balkóna trafostanice a obnovenie pôvodnej funkcie - ochoz okolo objektu. </t>
  </si>
  <si>
    <t xml:space="preserve">Zvýšenie kvality prostredia. </t>
  </si>
  <si>
    <t>Obnova budovy rektorátu STU, Vazovova 5</t>
  </si>
  <si>
    <t xml:space="preserve">Oprava fasády budovy rektorátu na Vazovovej ulici č.5, oprava - výmena klampiarskych prvkov (oplechovania, strešné žľaby a zvody), výmena okenných a dverných výplní, zateplenie a orpava fasády, zateplenie a nová HI strechy. Realizácia vegetačnej strech, doplnenie fotovoltiky, vonkajšieho tienenia, výmena vnútorného osvetlenia za LED.    </t>
  </si>
  <si>
    <t>Zníženie energetickej náročnosti budovy. Očakávaná úspora primárnych energií 50-60%.</t>
  </si>
  <si>
    <t xml:space="preserve">Zlepšenie kvality vnútorného prostredia budovy. Zlepšenie podmienok pre študentov a administratívnych pracovníkov. </t>
  </si>
  <si>
    <t>35/2020 Z. z.o energetickej hospodárnosti budov, 555/2005 Z. z. o energetickej hospodárnosti budov a o zmene a doplnení niektorých zákonov</t>
  </si>
  <si>
    <t>Obnova a modernizácia športového centra na ŠD Jura Hronca</t>
  </si>
  <si>
    <t>Komplexná rekonštrukcia priestorov plavárne, telocviční a spoločenskej sály na ŠD Jura Hronca.</t>
  </si>
  <si>
    <t>Obnovenie prevádzky plavárne, telocviční a spoločenskej sály na ŠD Jura Hronca.</t>
  </si>
  <si>
    <t xml:space="preserve">Zvýšenie atraktivity priestorov a vybavenia univerzity. Zvýšenie záujmu študentov o šport. </t>
  </si>
  <si>
    <t>Realizačný projekt z r. 2017</t>
  </si>
  <si>
    <t>Rekonštrukcia rozvodov vody v objekte rektorátu na Vazovovej ulici</t>
  </si>
  <si>
    <t xml:space="preserve">Kompletná výmena starých oceľových, pozinkovaných rozvodov vody a TÚV - ležatých a stúpacích, od prívodu do budovy po výtokové armatúry. </t>
  </si>
  <si>
    <t xml:space="preserve">Cieľom je odstrániť periodicky sa opakujúce havarijne stavy a pretrvávajúce problémy s dodávkou nezávadnej pitnej vody do vybraných častí budovy. Nové potrubné rozvody budú realizované vo vyhotovení nerez alt.plast-hliník, čo zabezpečí násobne dlhšiu životnosť rozvodov studenej vody a TÚV. </t>
  </si>
  <si>
    <t>Zákon č. 49/2002 Z.z. Zákon o ochrane pamiatkového fondu</t>
  </si>
  <si>
    <t>Výmena transformátorov v TS 578</t>
  </si>
  <si>
    <t xml:space="preserve">Výmena transformátorov v trafostanici TS 578, rok výroby 1976 </t>
  </si>
  <si>
    <t xml:space="preserve">Zabezpečenie bezpečnej prevádzky trafostanice. Vyššia účinnosť - zníženie energetických strát. </t>
  </si>
  <si>
    <t>Zabezpečenie bezpečnej prevádzky trafostanice.</t>
  </si>
  <si>
    <t>Rekonštrukcia nn rozvodne Rektorátu</t>
  </si>
  <si>
    <t>Rekonštrukcia nn rozvodne budovy rektorátu na Vazovovej ulici č.5. z roku 1992</t>
  </si>
  <si>
    <t xml:space="preserve">Zabezpečenie bezpečnej prevádzky nn rozvodne. </t>
  </si>
  <si>
    <t xml:space="preserve">Zlepšenie kvality vnútorneho prostredia budovy. </t>
  </si>
  <si>
    <t>Prerušenie nepoužívanej plyn. prípojky do budovy býv. Vydavateľstva na Nám. Slobody</t>
  </si>
  <si>
    <t>Príprava pre revitalizáciu vnútrobloku areálu univerzity</t>
  </si>
  <si>
    <t>Po celkovej revitalizácii vnútrobloku je očakávané zvýšenie kvality prostredia pre študentov a zamestnancov</t>
  </si>
  <si>
    <t xml:space="preserve">Plań obnovy </t>
  </si>
  <si>
    <t>Prerušenie nepoužívanej plyn. prípojky do budovy na Mýtnej 36</t>
  </si>
  <si>
    <t xml:space="preserve">Odstránenie nepoužívanej prípojky plynu. </t>
  </si>
  <si>
    <t>STU R ÚZ ŠDaJ</t>
  </si>
  <si>
    <t>Komplexná rekonštrukcia izieb blokov B1-B4 na ŠD Mladosť</t>
  </si>
  <si>
    <t>Blok B1 je v havarijnom technickom stave. Hrozí ich odstavenie z prevádzky rozhodnutím RÚVZ Bratsialava. Komplexná rekonštrukcia izieb bloku B1  (rekonštrukcia sociálnych zariadení, zrušenie jadier, vybúranie balkónov a zväčšenie izieb, výmena elektroinštralácií, výmena vykurovania a rozvodov vody, zateplenie objektu...( 320 lôžok ) Do rekonštrukcie je započítaná ukončená aj rekonštrukcia bloku B2.</t>
  </si>
  <si>
    <t>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64 lôžok.</t>
  </si>
  <si>
    <t>Zvýšenie počtu ubytovacej kapacity a skvalitnenie ubytovania.</t>
  </si>
  <si>
    <t>https://www.crz.gov.sk/2171273-sk/centralny-register-zmluv/?art_zs2=&amp;art_predmet=9701%2F0002%2F2023&amp;art_ico=&amp;art_suma_spolu_od=&amp;art_suma_spolu_do=&amp;art_datum_zverejnene_od=&amp;art_datum_zverejnene_do=&amp;art_rezort=0&amp;art_zs1=&amp;nazov=&amp;art_ico1=&amp;odoslat=&amp;ID=2171273&amp;frm_id_frm_filter_3=658ea8b23a697</t>
  </si>
  <si>
    <t>Ukončený blok B2, na ktorý je link na zmluvu o dielo 1 726 854,- €</t>
  </si>
  <si>
    <t>Rekonštrukcia fasády s výmenou okien na ŠD Dobrovičova</t>
  </si>
  <si>
    <t xml:space="preserve">Zateplenie fasády nádvornej časti ŠD Dobrovičova vrátane výmeny parapatov a oplechovania atiky. </t>
  </si>
  <si>
    <t>Zateplenie fasády.</t>
  </si>
  <si>
    <t xml:space="preserve">Zníženie nákladov za energie. </t>
  </si>
  <si>
    <t>Komplexná rekonštrukcia študentskej jedálne na ŠD Dobrovičova</t>
  </si>
  <si>
    <t>Výmena všetkých rozvodov energií, dodanie kuchynských zariadenií a technológií, rekonštrukcia skladových priestorov.</t>
  </si>
  <si>
    <t>Cieľom rekonštrukcie je zvýšenie kvality poskytovaných služieb ubytovaným študentom a zabezpečnie možnosti stravovania na ŠD.</t>
  </si>
  <si>
    <t xml:space="preserve">Skvalitnenie poskytovaných služieb pre ubytovaných študentov vrátane možnosti stravovania študentov. Zvýšenie počtu ubytovaných. </t>
  </si>
  <si>
    <t>Komplexná rekonštrukcia ŠD Dobrovičova -rekonštrukcia izieb, BA</t>
  </si>
  <si>
    <t>Výmena elektroinštalácií, vybudovanie sociálnych zariadení na ubytovacích bunkách, opravy omietok, výmeny dverí, výmena výťahu, vybudovanie opravy a kuchyniek, výmena rozvodov vody a kanalizácie.</t>
  </si>
  <si>
    <t>Cielom rekonštrukcie je vybudovanie sociálnych zariadení na ubytovacích bunkách.</t>
  </si>
  <si>
    <t xml:space="preserve">Skvalitnenie ubytovacích služieb. </t>
  </si>
  <si>
    <t>Rekonštrukcia strechy na ŠD Dobrovičova</t>
  </si>
  <si>
    <t xml:space="preserve">Komplexná rekonštrukcia strechy vrátane zateplenia. </t>
  </si>
  <si>
    <t xml:space="preserve">Cieľom rekonštrukcie je obnovenie funkčnosti strechy,  obnovenie nosných konštrukcií a výmena povlakových krytín. </t>
  </si>
  <si>
    <t xml:space="preserve">Zabránenie zatekaniu do ubytovacích priestorov a znehodnocovaniu zrekonštruovaných priestorov. Zabránenie vzniku škôd na majetku STU. Zníženie spotreby energií. </t>
  </si>
  <si>
    <t>Rekonštrukcia suterénov na ŠD Dobrovičova</t>
  </si>
  <si>
    <t xml:space="preserve">Výmena elektroinštalácií, ležatých rozvodov vody a kanalizácie, opravy stien a stropov, výmena dverí, zateplenie stropov. </t>
  </si>
  <si>
    <t>Cieľom rekonštrukcie je vybudovanie priestorov, dielní, sociálnych zariadení pre zamestnancov a stavebné úpravy skladových priestorov na ŠD pre zabezpečenie prevádzky ŠD a skvalitnenia služieb. Zníženie spotreby energií.</t>
  </si>
  <si>
    <t xml:space="preserve">Skvalitnenie poskytovaných služieb a zníženie spotreby energií. </t>
  </si>
  <si>
    <t xml:space="preserve">Zateplenie fasády na ŠD Nikosa Belojanisa </t>
  </si>
  <si>
    <t xml:space="preserve">Zateplenie fasády nádvornej časti. </t>
  </si>
  <si>
    <t xml:space="preserve">Zateplenie fasády. </t>
  </si>
  <si>
    <t>Zníženie nákladov za energie.</t>
  </si>
  <si>
    <t xml:space="preserve">Rekonštrukcia strechy na ŠD Nikosa Belojanisa </t>
  </si>
  <si>
    <t>Rekonštrukcia strechy  a jestvujúceho oplechovania sterchy.</t>
  </si>
  <si>
    <t>Cielom je udržanie funkčnosti krovu a celej krytiny.</t>
  </si>
  <si>
    <t xml:space="preserve">Udržanie prevádzkyschopnosti objektu. </t>
  </si>
  <si>
    <t xml:space="preserve">Rekonštrukcia spoločných priestorov bloku A9 na ŠD Mladosť </t>
  </si>
  <si>
    <t xml:space="preserve">Komplexná rekonštrukcia spoločných priestorov (chodieb a priestoru suterénov). Výmena rozvodov vody, kúrenia, elektroinštalácií, stavebné úpravy priestorov.  </t>
  </si>
  <si>
    <t xml:space="preserve">Cieľom rekonštrukcie je odstránenie havarijného stavu niektorých konštrukcií, zníženie energetickej náročmosti objektu spolu so snížením nákladov za energie. </t>
  </si>
  <si>
    <t>Zníženie nákladov za energie, zachovanie funkčnosti stavby a skvalitnenie prostredia študentov.</t>
  </si>
  <si>
    <t xml:space="preserve">Rekonštrukcia spoločných priestorov bloku B9 na ŠD Mladosť </t>
  </si>
  <si>
    <t>Rekonštrukcia strešných konštrukcií a oplechovaní, sanácia nosnej konštrukcie objektu šatní pri atletickom štaidńe CAŠ Mladá garda</t>
  </si>
  <si>
    <t xml:space="preserve">Komplexná rekonštrukcia strešných konštrukcií a oplechovaní, sanácia nosnej konštrukcie objektu šatní.  </t>
  </si>
  <si>
    <t xml:space="preserve">Cieľom rekonštrukcie je odstránenie nevyhovujúceho technického stavu konštrukcií a zníženie energetickej náročmosti objektu spolu so snížením nákladov za energie. </t>
  </si>
  <si>
    <t xml:space="preserve">Zníženie nákladov za energie, zachovanie funkčnosti stavby. </t>
  </si>
  <si>
    <t>Komplexná rekonštrukcia izieb blokov B5-B8 na ŠD Mladosť</t>
  </si>
  <si>
    <t>Bloky B5-B8 sú v havarijnom technickom stave. Hrozí ich odstavenie z prevádzky rozhodnutím RÚVZ Bratsialava.  Komplexná rekonštrukcia izieb blokov B5 a B8  (rekonštrukcia sociálnych zariadení, zrušenie jadier, vybúranie balkónov a zväčšenie izieb, výmena elektroinštralácií, výmena vykurovania a rozvodov vody, zateplenie objektu...( 640 lôžok )</t>
  </si>
  <si>
    <t>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128 lôžok.</t>
  </si>
  <si>
    <t xml:space="preserve">Pretlaková tenisová hala </t>
  </si>
  <si>
    <t>Výmena súčasnej  pretlakovej tenisovej haly za novú so 4 tenisovými kurtami.</t>
  </si>
  <si>
    <t xml:space="preserve">Cieľom výmeny je odstránenie nevyhovujúceho technického stavu súčasnej haly  a zníženie energetickej náročmosti v spotrebe energií. </t>
  </si>
  <si>
    <t xml:space="preserve">Vybudovanie teľocvične </t>
  </si>
  <si>
    <t>Vybudovanie novej teľocvične v areáli CAŠ Mladá garda.</t>
  </si>
  <si>
    <t>Cieľom výstavby je rozvoj možností športových aktivít pre študentov STU</t>
  </si>
  <si>
    <t>Rozšírenie možností pre študentov STU, zvýšenie záujmu o štúdium na STU, možnosti využiatia pri výúčbovom procese.</t>
  </si>
  <si>
    <t>Krytá tribúna na CAŠ Mladá garda</t>
  </si>
  <si>
    <t>Vybudovanie novej krytej tribúny v areáli CAŠ Mladá garda.</t>
  </si>
  <si>
    <t xml:space="preserve">Cieľom výstavby je vybudovanie krytej tribúny pri atletickom štadióne. </t>
  </si>
  <si>
    <t xml:space="preserve">Skvalitnenie služieb pri organizovaných športových podujatiach. </t>
  </si>
  <si>
    <t>Rekonštrukcia tartanovej dráhy na CAŠ Mladá garda</t>
  </si>
  <si>
    <t>Rekonštrukcia tartanovej dráhy na CAŠ Mladá garda.</t>
  </si>
  <si>
    <t xml:space="preserve">Cieľom výstavby je udržanie kvality a funkčnosti tartanovej dráhy. </t>
  </si>
  <si>
    <t>Zlepšenie kvality športovísk, zachovanie funkčnosti dráhy.</t>
  </si>
  <si>
    <t>Rekonštrukcia šatní na CAŠ Mladá garda</t>
  </si>
  <si>
    <t xml:space="preserve">Rekonštrukcia súčasného nevyhovujúceho a kapacitne nepostačujúceho stavu šatní na CAŠ Mladá garda. </t>
  </si>
  <si>
    <t xml:space="preserve">Cieľom rekonštrukcie jezlepšenie kvality a funkčnosti šatní . Súčasťou rekonštrukcie je aj rozšírenie a dobudovanie priestorov šatní. </t>
  </si>
  <si>
    <t>Zlepšenie kvality poskytovaných služieb, možnosti organizovania aj medzinárodných podujatí, zabezpečenie štandardnej úrovne.</t>
  </si>
  <si>
    <t>Oprava skladových priestorov na šporotviskách CAŠ Mladá garda</t>
  </si>
  <si>
    <t>Oprava súčasného nevyhovujúceho technického stavu skladových priestorov.</t>
  </si>
  <si>
    <t xml:space="preserve">Cieľom rekonštrukcie je zabezpečenie technickej funkčnosti skladov  a zlepšenie kvality poskytovaných služieb . </t>
  </si>
  <si>
    <t>Rekonštrukcia ŠD Nikosa Belojanisa so zameraním na zníženie energetickej náročnosti</t>
  </si>
  <si>
    <t xml:space="preserve">Zateplenie fasády nádvornej časti, zateplenie strechy, výmena  svietidiel a výmena radiátorov. </t>
  </si>
  <si>
    <t>Zníženie energetickej náročnosti objektu o 50 %.</t>
  </si>
  <si>
    <t xml:space="preserve">Rekonštrukcia ŠD Dobrovičova so zameraním na zníženie energetickej náročnosti </t>
  </si>
  <si>
    <t>Zateplenie fasády nádvornej časti ŠD Dobrovičova vrátane výmeny parapatov a oplechovania atiky. Rekonštrukcia strechy so zateplením a zateplenie stropov suterénu.  Zníženie nákladov na energie o 40 %.  Zároveň bude vykonané dokončenie rekonštrukcie izieb (zrealizované posledné 2etapy)</t>
  </si>
  <si>
    <t>Cielom je dosiahnutie úspor nákladov za energie, vybudovanie sociálnych zariadení na ubytovacích bunkách a skvalitnenie ubytovacích služieb.</t>
  </si>
  <si>
    <t>Rekonštrukcia fasády a striech blokov A9 a B9 na ŠD Mladosť</t>
  </si>
  <si>
    <t xml:space="preserve">Komplexná rekonštrukcia obvodového plášťa blokov A9 a B9 - zateplenie plášťa, výmena okien, výmena dverí a garážových brán, nová  fasáda. Rekonštrukcia striech vrátane zateplenia. Súčasťou je oprava oporných múrov. </t>
  </si>
  <si>
    <t>Rekonštrukcia priestorov bloku B9 na ŠD Mladosť</t>
  </si>
  <si>
    <t xml:space="preserve">Komplexná rekonštrukcia vnútorných priestorov bloku B9 - výmena dverí a rozvodov energií spoločných priestorov, suterénov a chodieb. </t>
  </si>
  <si>
    <t xml:space="preserve">Cieľom rekonštrukcie je odstránenie havarijného stavu niektorých konštrukcií, zníženie energetickej náročmosti objektu spolu so znížením nákladov za energie. </t>
  </si>
  <si>
    <t xml:space="preserve">Zníženie nákladov za energie, zachovanie funkčnosti stavebných konštrukcií. </t>
  </si>
  <si>
    <t>Rekonštrukcia inžinierskych sietí, komunikácií, vonkajšieho osvetlenia, parkovísk na ŠD Mladosť</t>
  </si>
  <si>
    <t xml:space="preserve">Rekonštrukcia komunikácií a parkovísk pri zrekonštruovaných objektoch vrátane chodníkov a trávnatých plôch.  </t>
  </si>
  <si>
    <t xml:space="preserve">Cieľom rekonštrukcie je odstránenie havarijného stavu parkovacích plôch a chodníkov v celom areáli ŠD Mladosť. </t>
  </si>
  <si>
    <t xml:space="preserve">Zvýšenie počtu parkovacích miest na ŠD Mladosť pre zamestnancov a študentov. </t>
  </si>
  <si>
    <t>Vybudovanie športového centra na ŠD Mladá garda</t>
  </si>
  <si>
    <t>Rekonštrukcia priestorov na ŠD Mladá garda a vybudovanie športového centra v suterénnych priestoroch objektu.</t>
  </si>
  <si>
    <t xml:space="preserve">Cieľom rekonštrukcie je využitie priestorov v suteréne ŠD Mladá garda a vybudovanie športového centra - posilňovne vrátane sociálnych zariadení. </t>
  </si>
  <si>
    <t>Zvýšenie poskytovaných služieb ubytovaným študentom.</t>
  </si>
  <si>
    <t>iné - vlastné zdroje</t>
  </si>
  <si>
    <t>STU SjF</t>
  </si>
  <si>
    <t>Rekonštrukcia parapetnej časti dvornej fasády</t>
  </si>
  <si>
    <t>Predmetom navrhovaného riešenia je výmena parapetných častí a sanácia súvisiacej stĺpikovej fasády na dvornej strane hlavnej budovy Strojníckej fakulty STU v Bratislave, ktorá je v zlom technickom stave a nevyhovuje z hľadiska tepelno-technického posúdenia obvodovej konštrukcie.</t>
  </si>
  <si>
    <t>Obnova opláštenia budovy.</t>
  </si>
  <si>
    <t>Úspora energií, zníženie nákladov, dosiahnutie teplotného komfortu.</t>
  </si>
  <si>
    <t>2023 - vypracovanie projektovej dokumentácie, vydané stavebné povolenie 
2024 - realizácia</t>
  </si>
  <si>
    <t>Rekonštrukcia nn rozvodne - Pionierska 15</t>
  </si>
  <si>
    <t xml:space="preserve">NN rozvodňa je pôvodná zo 60. rokov. Je nevyhovujúca z bezpečnostných predpisov, požiarnych predpisov a nespĺňa požiadavky súčasných noriem. Technické vybavenia nespĺňa súčasné požiadavky. </t>
  </si>
  <si>
    <t>Vybudovanie novej nn rozvodne spĺňajúcej súčasné predpisy. Ide o hlavnú rozvodňu pre celý objekt.</t>
  </si>
  <si>
    <t>Zabezpečenie spoľahlivého napojenie na elektrickú energiu.</t>
  </si>
  <si>
    <t>Rekonštrukcia zdravotechniky - Nám.slobody</t>
  </si>
  <si>
    <t>V hlavnej budove SjF na Nám. Slobody od jej výstavby v 60. rokoch 20. storočia neboli menené zdravotechnické rozvody.  V budove je iba rozvod studenej vody. Rozvody vody a kanalizácie sú v katastrofálnom stave, praskajú a kanalizácia sa upcháva. Pri poruche sa nedajú odstaviť jednotlivé vetvy iba celá budova.</t>
  </si>
  <si>
    <t>Rekonštruovať všetky rozvody vody, doplniť rozvod teplej vody, zabezpečiť možnosť odstavovania vody po vetvách, vybudovať novú kanalizáciu a sociálne zariadenia.</t>
  </si>
  <si>
    <t>Zabezpečenie bezporuchového stavu, zvýšenie hygieny.</t>
  </si>
  <si>
    <t>Rekonštrukcia výťahov - Pionierska 15</t>
  </si>
  <si>
    <t>Na Pionierskej 15 sú dva výťahy, nákladný výťah z roku 1960 a osobný výťah z roku 2005. Výťahy sú už v zlom technickom stave a náklady na ich prevádzku sú vysoké. Sú morálne zastaralé a nespĺňajú požiadavky bezpečnej prevádzky.</t>
  </si>
  <si>
    <t>Zabezpečenie bezpečnej a kultúrnej prepravy osôb.</t>
  </si>
  <si>
    <t>Bezpečnosť prevádzky, zníženie prevádzkových nákladov.</t>
  </si>
  <si>
    <t>Tepelno-izolačná rekonštrukcia strechy v priestoroch CI a laboratórií plastov</t>
  </si>
  <si>
    <t xml:space="preserve">Strecha na Pavilóne laboratórií v časti CI a laboratórií plastov nespĺňa tepelnotechnické požiadavky. </t>
  </si>
  <si>
    <t>Úprava strešnej časti - zabezpečenie tepelnej pohody, úspora energií.</t>
  </si>
  <si>
    <t>Tepelná pohoda, zníženie energetickej náročnosti.</t>
  </si>
  <si>
    <t>Rekonštrukcia fasády Pavilónu laboratórií - II.etapa</t>
  </si>
  <si>
    <t>Výmena opláštenia Pavilónu laboratórií, výmena sklobetónovej fasády za nový typ sklobetónu s podstatne lepšími tepelnoizolačnými vlastnosťami. Fasáda je pôvodná, sklobetón je popraskaný, resp. úplne vypadnutý na mnohých miestach, okolie fasády je nebezpečné pre chodcov aj pre autá /sklo/.</t>
  </si>
  <si>
    <t>Zabezpečenie bezpečnosti v okolí fasády, zníženie energetickej náročnosti, ochrana majetku.</t>
  </si>
  <si>
    <t>Bezpečnosť v okolí budovy, zníženie energetickej náročnosti.</t>
  </si>
  <si>
    <t>Vybudovanie bezbariérového výťahu vedľa hlavnej budovy  a WC vo dvore vedľa auly</t>
  </si>
  <si>
    <t>Zo vstupnej haly hlavnej budovy SjF nie je v súčasnosti výťah ani osobný ani nákladný. Pre potreby premiestňovania hlavne rozmernejších a ťažších nákladov na jednotlivé poschodia je potreba vybudovania nákladného výťahu, ktorý zároveň môže prepraviť aj väčší počet osôb a osoby na vozíčku. Zároveň vedľa výťahu je vhodné umiestniiť aj WC, ktoré by slúžilo pre zabezpečenie služieb pre návštevníkov auly, kde je kapacita cca. 800 miest a stávajúce WC je kapacitne nevyhovujúce.</t>
  </si>
  <si>
    <t>Zabezpečiť možnosť prepravy nákladov, väčšieho počtu osôb a osoby na vozíčku.</t>
  </si>
  <si>
    <t>Úprava pasáže pod hlavnou budovou fakulty pre vstup do dvora STU</t>
  </si>
  <si>
    <t>SjF nemá samostatný vstup do dvora STU. V súčasnosti pre osobné autá využíva vstup od SvF a pre nákladné autá vstup cez FCHPT.</t>
  </si>
  <si>
    <t>Pasáž pod hlavnou budovou SjF sa nevyužíva, avšak v súčasnom stave nie je spôsobilá na prejazd osobných áut.</t>
  </si>
  <si>
    <t>Zabezpečenie nezávislého vstupu do dvora STU.</t>
  </si>
  <si>
    <t>Výstavba "Múzea budúcnosti STU" a úprava dvora a podzemných priestorov pred kotolňou</t>
  </si>
  <si>
    <t>Budova starej kotolne je dnes nevyužitá. Uvedené priestory by sa dali využiť na prezentáciu výsledkov prác študentuv STU a na relax. Suterénne priestory by mohli slúžiť na zvýšenie kapacity parkovania vo dvore STU.</t>
  </si>
  <si>
    <t>Zabezpečiť priestory pre relax a prezentáciu STU, zvýšiť parkovaciu kapacitu.</t>
  </si>
  <si>
    <t>Zvýšenie kultúrneho vyžitia študentov a prezentácia STU.</t>
  </si>
  <si>
    <t>Rekonštrukcia auly Aurela Stodolu</t>
  </si>
  <si>
    <t>Rekonštrukcia priestorov Auly, ktoré reprezentujú vývoj architektúry v 60. rokoch 20 storočia na Slovensku, so zachovaním architektonického a univerzitného charakteru s prispôsobením novým technickým požiadavkám, ktoré sú potrebné na prevádzku takejto sály, ako je projekcia, ozvučenie, prekladateľský systém a pod.</t>
  </si>
  <si>
    <t>Kompletná výmena a oprava vnútorných povrchov, akustickej časti podhľadu, podláh, kompletná výmena elektroinštalácie, vzduchotechniky, klimatizácie, zatemnenia a ozvučenia. Počíta sa tiež s kompletnou výmenou nábytkových prvkov včítane sedadiel a písacích plôch v hľadiskovej časti.</t>
  </si>
  <si>
    <t>Využiteľnosť v prvom rade na výučbu - prednášky, konferencie a rôzne vzdelávacie a spoločenské podujatia, promócie pre všetky fakulty STU, možnosť začlenenia do kultúrnych a spoločenských aktivít v celoslovenskom pôsobení.</t>
  </si>
  <si>
    <t>2023 - vypracovanie projektovej dokumentácie 
2024 - realizácia</t>
  </si>
  <si>
    <t>Rekonštrukcia toaliet pri Aule Aurela Stodolu</t>
  </si>
  <si>
    <t>Kompletná rekonštrukcia pánskych toaliet a vybudovanie dámskych toaliet  pri aule . Súčasné priestory pri kapacite auly 800 miest nevyhovujú ani kapacitne ani technicky súčasným predpisom a ani súčasným štandardom.</t>
  </si>
  <si>
    <t>Kompletná rekonštrukcia zdravotechniky, elektroinštalácie, osvetlenia, oprava vnútorných povrchov, podlahy, maľby.</t>
  </si>
  <si>
    <t>Zabezpečenie infraštruktúry reprezentačných priestorov.</t>
  </si>
  <si>
    <t>Rekonštrukcia desiatich učební</t>
  </si>
  <si>
    <t xml:space="preserve">Dve učebne v pavilóne laboratórií sú v havarijnom stave rozbité okná, sklobetón, podlaha, omietky, nevyhovujúca drevosklenená priečka. Učebne nemajú vyhovujúcu elektroinštaláciu, osvetlenie, zásuvkové rozvody, prípravu pre projektory a ďalšie technické vybavenie. </t>
  </si>
  <si>
    <t>Vybudovanie moderných učební zodpovedajúcich súčasným požiadavkám.</t>
  </si>
  <si>
    <t>Zabezpečenie technickej prípravy učební pre súčasné potreby vyučovania.</t>
  </si>
  <si>
    <t>Na rekonštrukciu dvoch učební je pripravená projektová dokumentácia</t>
  </si>
  <si>
    <t>Obnova hydraulických laboratórií na Vazovovej ul.</t>
  </si>
  <si>
    <t>Objekt laboratórií hydraulických strojov bol postavený na začiatku 60-tych rokov minulého storočia. Objekt nebol od uvedenia do prevádzky rekonštruovaný a tomu zodpovedá aj jeho technický stav. Predmetom navrhovaného riešenia je kompletné obnovenie fasády objektu, zámena sklobetónových zástení za okná, výmena okien a vstupných brán.</t>
  </si>
  <si>
    <t>Cieľom obnovy objektu je ochrana majetku, zníženie energetickej náročnosti, ako aj zvýšenie úrovne pedagogickej a výskumnej činnosti.</t>
  </si>
  <si>
    <t>Zabezpečenie bezpečnosti v okolí budovy, zníženie energetickej náročnosti.</t>
  </si>
  <si>
    <t>Projektová dokumentácia</t>
  </si>
  <si>
    <t>Umiestnenie fotovoltaických panelov na streche SjF STU – Nám. Slobody</t>
  </si>
  <si>
    <t>Predmetom navrhovaného riešenia je umiestnenie fotovoltaických panelov na plochej streche hlavnej budovy SjF STU. Celkový výkon by mohol byť cca 700 kWp.</t>
  </si>
  <si>
    <t>Vybudovanie fotovoltaickej elektrárne pre výrobu elektriny pre vlastnú spotrebu, zníženie nákladov na nákup elektriny.</t>
  </si>
  <si>
    <t>Zabezpečenie spoľahlivého napojenie na elektrickú energiu a zabezpečenie väčšej nezávislosti od dodávok energií.</t>
  </si>
  <si>
    <t>Úprava laboratórií – časť B Pavilónu laboratórií</t>
  </si>
  <si>
    <t>V súvislosti s požiadavkou uvoľnenia priestorov na Pionierskej 15, Bratislava, kde dlhé roky bol ústav UTM, potrebujeme v Pavilóne laboratórií pripraviť nové vyhovujúce priestory pre výučbu.</t>
  </si>
  <si>
    <t>Rekonštrukcia bloku B v Pavilóne laboratórií pre potreby laboratórií Ústavu technológií materiálov. V uvedenej časti má byť vytvorený priestor hlavne na laboratória zvárania. Je nutná úprava priečok, povrchov, elektroinštalácie a vzduchotechniky.</t>
  </si>
  <si>
    <t>Vytvorenie nových priestorov na výučbu - laboratória zvárania.</t>
  </si>
  <si>
    <t>2021 - projekt -
 Pavilón laboratórií - 
laboratória zvárania blok B</t>
  </si>
  <si>
    <t>Rekonštrukcia nn rozvodní a rozvodov - Nám.slobody</t>
  </si>
  <si>
    <t>NN rozvodne sú pôvodné zo 60. rokov. Sú nevyhovujúce z bezpečnostných predpisov, požiarnych predpisov a nespĺňajú požiadavky súčasných noriem. Technické vybavenie nespĺňa súčasné požiadavky. Ide o havarijný stav. Pri akejkoľvej poruche zostane SjF bez napojenia na elektrickú energiu.</t>
  </si>
  <si>
    <t>Vybudovanie nových nn rozvodní spĺňajúcich súčasné predpisy. Ide o hlavnú rozvodňu v Pavilóne laboratórií a dve nn rozvodne v hlavnej budove, ktoré sú napojené papierovými olovenými káblami zo 60. rokov z rozvodne v Pavilóne laboratórií.</t>
  </si>
  <si>
    <t xml:space="preserve"> Rekonštrukcia vnútorných priestorov budovy Pionierska 15</t>
  </si>
  <si>
    <t>Kompletná rekonštrukcia priestorov budovy po presťahovaní ústavu ÚTM / laboratória, učebne, kancelárie, WC/. Budova je z 50-tych rokov. Súčasné priestory nevyhovujú súčasným predpisom, ani súčasným štandardom.</t>
  </si>
  <si>
    <t>Kompletná rekonštrukcia elektroinštalácie, osvetlenia, oprava vnútorných povrchov, podlahy, maľby, na chodbách riešenie nových podhľadov pre nové požiadavky na výučbový proces /učebne, laboratória/a kancelárie. Budova je 5 podlažná, požiadavka je na rekonštrukciu suterénu, prízemia a 1.poschodia.  2. a 3. poschodie je už zrekonštruované.</t>
  </si>
  <si>
    <t>Rekonštruované priestory budú vyhovovať súčasným požiadavkám na kancelárie a výučbový proces. Bez nutnej rekonštrukcie sú tieto priestory nevyužiteľné a zbytočne sa vynakladajú náklady na tieto priestory hlavne v období vykurovacej sezóny.</t>
  </si>
  <si>
    <t>STU SvF</t>
  </si>
  <si>
    <t>Rekonštrukcia rýchlovýťahov v bloku C Stavebnej fakulty STU v Bratislave</t>
  </si>
  <si>
    <t xml:space="preserve">Rekonštrukcia 4 kusov rýchlovýťahov (rozsah pojazdu 1.PP až 22.NP) vrátane elektrického NN rozvádzača a elektrického pripojovacieho vedenia. Výťahy boli uvedené do prevádzky v roku 1996. Výrobca, firma KONE a.s., oznámila, že od roku 2021 sa už štandardne nedodávajú náhradné diely pre uvedený typ rýchlovýťahov. Na základe znaleckého posudku je technický stav výťahov menší ako 17 %. Náhradné diely sa budú musieť vyrábať v zahraničí na zákazku. V prípade poruchy výťahu bude výťah odstavený z prevádzky. Pri dlhodobom znížení kapacity výťahov pod limit povolený vo výškových budovách by musela byť celá budova z bezpečnostných dôvodov odstavená z prevádzky, čo by spôsobilo zastavenie prevádzky celej fakulty. Kvôli naplneniu očakávaných prínosov sa rekonštrukcia 4 rýchlovýťahov musí realizovať ako jeden investičný celok - jednotné softvérové riadenie zabezpečovacích systémov súčasne vo všetkých kabínach.  </t>
  </si>
  <si>
    <t xml:space="preserve">Modernizácia (rekonštrukcia) 4 kusov rýchlovýťahov vrátane kabín, koľajového systému, elektroinštalácie (hlavný rozvádzač a pripojenie), elektromotorov a centrálnej riadiacej jednotky, zosúladenie s platnými predpismi. Vyvolané stavebné úpravy priestoru chodby pred výťahmi. </t>
  </si>
  <si>
    <t>Bezpečná, spoľahlivá a ekonomicky optimálna prevádzka rýchlovýťahov v prvej výškovej budove postavenej na Slovensku. Zabezpečenie základnej prevádzky hlavnej činnosti v budove Stavebnej fakulty pre nasledujúce min. dve desaťročia.</t>
  </si>
  <si>
    <t>Zákon č. 124/2002 Z.z. o BOZP; Vyhláška č. 508/2009 Z.z.; Vyhláška MZP SR č. 532/2002 Z.z. Nariadenie Vlády SR č. 235/2008 Z.z.</t>
  </si>
  <si>
    <t>Zabezpečenie základných prevádzkových podmienok a protipožiarnej bezpečnosti pre 350 zamestnancov fakulty</t>
  </si>
  <si>
    <t>Modernizácia silnoprúdových rozvodov bloku učební a laboratórií (blok B) Stavebnej fakulty STU v Bratislave</t>
  </si>
  <si>
    <t>Modernizácia silnoprúdových a slaboprúdových rozvodov bloku B predstavuje komplexnú modernizáciu elektrických NN rozvodov (elektrorozvádzače, pripojovacie káble do podružných rozvádzačov a NN káblové rozvody vrátane elektrických zásuviek). Blok B slúži výhradne na pedagogický proces a na stravovanie študentov. Elektrické rozvádzače a všetky elektrické NN rozvody sú pôvodné od výstavby objektu (1970) a sú v havarijnom stave. Poruchové a poškodené elektrické rovzody boli opravované len lokálne. Počet zásuviek v prednáškových miestnostiach a učebniach nezodpovedá súčasným požiadavkám a odberným kapacitám pre viac ako 2400 študentov - prenosné počítače študentov, nové laboratória. Modernizácia zahŕňa komplexnú  výmenu silnoprúdových rozvodov - hlavného elektrického NN rozvádzača, podružných elektrických NN rozvádzačov,hlavných elektrických NN rozvodov (stúpačky) a NN silnoprúdových rozvodov v rozsahu -2P až +3P.</t>
  </si>
  <si>
    <t>Odstránenie opakovaných havarijných stavov elektroinštalácie formou komplexnej výmeny všetkých elektrických NN rozvodov.</t>
  </si>
  <si>
    <t xml:space="preserve">Zvýšenie energetickej kapacity a počtu prípojných miest (zásuviek 230 V), zvýšenie bezpečnosti silnorúdových NN rozvodov.  </t>
  </si>
  <si>
    <t>Zákon č. 124/2002 Z.z. o BOZP; Vyhl. MZ SR č. 259/2008 Z. z. o podrobnostiach a požiadavkách na vnútorné prostredie budov</t>
  </si>
  <si>
    <t>Modernizácia osvetlenia v bloku učební a laboratórií (blok B)  Stavebnej fakulty STU v Bratislave</t>
  </si>
  <si>
    <t>Komplexná modernizácia súčasného osvetlenia (pôvodné neónové svietidlá so štartérmi a predradníkmi z r. 1970) v prednáškových miestnostiach, učebniach, na chodbách a v technickcýh miestnostiach bloku B v rozsahu 0. poschodie až 3. poschodie  výmenou za úsporné LED svietidlá s požadovanou intenzitou osvetlenia. Pripojenie svietidiel do elektrických rozvádzačov v rámci jednotlivých blokov budovy.</t>
  </si>
  <si>
    <t>Odstránenie opakovaných porúch osvetlenia, zlepšenie svetelných podmienok na normou definovanú úroveň. Zabezpečenie požadovanej svetelnej úrovne vnútorného prostredia budovy.</t>
  </si>
  <si>
    <t>Zlepšenie svetelných podmienok vnútorného prostredia objektu s najvyššou koncentráciou študentov na úroveň stanovenú súčasnými normami a estetickými požiadavkami; úspora elektrickej energie.</t>
  </si>
  <si>
    <t>Zákon č. 124/2002 Z.z. o BOZP; Vyhláška MZ SR č. 259/2008 Z. z. o podrobnostiach a požiadavkách na vnútorné prostredie budov</t>
  </si>
  <si>
    <t>Odstránenie havarijného stavu odbernej stanice tepla (OST) a hydraulické vyregulovanie vykurovacieho systému v budove Stavebnej fakulty STU v Bratislave</t>
  </si>
  <si>
    <t>Odovzdávacia stanica tepla (a tým aj celé vykurovanie a ohrev vody v celej budove) je morálne opotrebovaná. Systém je nefunkčný. Meranie a regulácia je vysoko poruchová. Dochádza k neregulovanému vypínaniu kúrenia. Prii výpadkoch v tomto akad. roku nebolo možné zabezpečiť v učebniach riadnu tepelnú pohodu. Náklady na opravy a na prevádzku v posledných rokoch eliminujú zisk zo zateplenia budov. 
Súčasný stav ohrozuje vyučovací proces na fakulte.</t>
  </si>
  <si>
    <t xml:space="preserve">Modernizácia (rekonštrukcia) odovzdávacej stanice tepla (OST) vrátane elektronického systému merania regulácie. </t>
  </si>
  <si>
    <t>Bezpečná, spoľahlivá a ekonomicky optimálna prevádzkavykurovania. Zabezpečenie základnej prevádzky hlavnej činnosti v budove Stavebnej fakulty pre nasledujúce min. dve desaťročia.</t>
  </si>
  <si>
    <t>Vyhláška MZ SR č. 259/2008 Z. z. o podrobnostiach a požiadavkách na vnútorné prostredie budov.</t>
  </si>
  <si>
    <t>Vybudovanie elektrického požiarneho systému a hlasovej signalizácie požiaru v bloku B Stavebnej fakulty STU v Bratislave</t>
  </si>
  <si>
    <t xml:space="preserve">V bloku B sú situované všetky prednáškove miestnosti (kapacita 45 až 635 miest), učebne (kapacita 20 až 100 miest) a laboratória, ktoré denne využíva takmer 2200 študentov a 200 zamestnacov. V celej budove absentuje elektrický požiarny systém (EPS) ako aj hlasová signalizácia požiaru (HSP). V prípade mimoriadnej udalosti (požiar, poplach, teroristický útok atď.), potreby na okamžité vyrozumenie osôb s následnou evakuáciou osôb z budovy, nedokážeme operatívne a efektívne tento proces zvládnuť. Pôvodný rozhlas, ktorý slúžil na základnú informovanosť je nefunkčný. </t>
  </si>
  <si>
    <t xml:space="preserve">Zvýšenie bezpečnosti a zabezpečenie informovanosti osôb v prípade mimoriadnej udalosti (požiar, hrozba nebezpečenstva, evakuácia osôb) </t>
  </si>
  <si>
    <t xml:space="preserve">Bezpečná a spoľahlivá prevádzka objektu a ochrana zdravia, resp. života osôb. </t>
  </si>
  <si>
    <t>Zákon č. 124/2002 Z.z. o BOZP; Vyhláška č. 508/2009 Z.z.</t>
  </si>
  <si>
    <t>Odstránenie havarijného stavu hlavného NN rozvádzača a hlavných NN rozvodov vo výškovej budove (blok C) Stavebnej fakulty STU v Bratislave</t>
  </si>
  <si>
    <t xml:space="preserve">Odstránenie havárijného stavu silnoprúdových rozvodov bloku C predstavuje komplexnú modernizáciu elektrických rozvodov vo výškovej  budove Stavebnej fakulty, Radlinského 11, Bratislava. Najstaršia administratívna výšková budova pozostáva z 2 podzemných poschodí (-2P a -1P), prízemia (0P) a 23 poschodí (+1P až +23P). Od roku 1974, kedy bola budova uvedená do prevádzky, nedošlo k zásadnej rekonštrukcii elektrických rozvodov, čo v posledných rokoch vyvolalo lokálne poruchy a vznietenie preťaženej siete. Modernizácia zahŕňa komplexnú  výmenu silnoprúdových rozvodov - hlavného elektrického NN rozvádzača (umiestnený v -1P) a hlavných elektrických NN rozvodov (stúpačky) v rozsahu -2P až +23P.   </t>
  </si>
  <si>
    <t>Odstránenie opakovaných havarijných stavov elektroinštalácie formou komplexnej výmeny hlavného rozvádzača a hlavných elektrických NN rozvodov (stúpačiek).</t>
  </si>
  <si>
    <t xml:space="preserve">Zvýšenie bezpečnosti a kapacity silnorúdových rozvodov vo výškovej budove (blok C) SvF.  </t>
  </si>
  <si>
    <t>Vyhláška MZ SR č. 259/2008 Z. z. o podrobnostiach a požiadavkách na vnútorné prostredie budov;  Vyhláška MPSVaR SR č. 508/2009 Z. z.</t>
  </si>
  <si>
    <t>Modernizácia silnoprúdových a slaboprúdových rozvodov bloku C Stavebnej fakulty STU v Bratislave</t>
  </si>
  <si>
    <t xml:space="preserve">Modernizácia silnoprúdových a slaboprúdových rozvodov predstavuje komplexnú modernizáciu elektrických, dátových a protipožiarných signalizačných rozvodov vo výškovej  budove (blok C) Stavebnej fakulty, Radlinského 11, Bratislava. Najstaršia administratívna výšková budova pozostáva z 2 podzemných poschodí (-2P a -1P), prízemia (0P) a 23 poschodí (+1P až +23P). Od roku 1974, kedy bola budova uvedená do prevádzky, nedošlo k zásadnej rekonštrukcii elektrických rozvodov a osvetlenia, čo v posledných rokoch vyvolalo lokálne poruchy a vznietenie preťaženej siete.  Poruchové a poškodené elektrické rovzody boli opravované len lokálne. Modernizácia zahŕňa komplexnú  výmenu NN silnoprúdových rozvodov a osvetlenie , slaboprúdových rozvodov (dátová a telekomunikačná sieťova infraštruktúra) a vybudovanie nového elektronického požiarného systému (EPS) a hlasovej signalizácie požiaru (HSP) v rozsahu -2P až +23P.   </t>
  </si>
  <si>
    <t>Odstránenie opakovaných havarijných stavov elektroinštalácie formou komplexnej výmeny všetkých elektrických NN rozvodov a svietidiel, kvalitná a rýchla dátová sieť a elektronický požiarný systém s automatizovaným systémom hlásenia požiaru v celej  budove.</t>
  </si>
  <si>
    <t xml:space="preserve">Zvýšenie energetickej kapacity a predovšetkým bezpečnosti silnorúdových rozvodov, inštalácia úsporných LED svietidiel, modernizácia dátovej infraštruktúry na prenosovú rýchlosť 1GB, vybudovanie systému na detekciu a hlásenie požiaru.  </t>
  </si>
  <si>
    <t xml:space="preserve">Vyhláška MPSVaR SR č. 508/2009 Z. z.
https://www.slov-lex.sk/pravne-predpisy/SK/ZZ/2009/508/ </t>
  </si>
  <si>
    <t>Modernizácia zdravotechnických a požiarnych rozvodov vo výškovej budove (blok C) Stavebnej fakulty STU v Bratislave</t>
  </si>
  <si>
    <t>Modernizácia zdravotechnických a požiarných rozvodov (mokré a suché hydranty) bloku C predstavuje komplexnú modernizáciu stúpačiek a rozvodov vody (studená a teplá úžitková voda), stúpačiek a rozvodov splaškovej kanalizácie, horizontálných rozvodov a zvodov dažďovej kanalizácie a komplexnú rekonštrukciu rozvodov požiarnej vody, vrátane nástenných hadicových hasiacich systémov. Výšková budova pozostáva z 2 podzemných poschodí (-2P a -1P), prízemia (0P) a 23 poschodí (+1P až +23P). Od roku 1974, kedy bola budova uvedená do prevádzky, došlo len k lokálným opravám a výmenám poškodených častí rozvodov, ktoré v posledných rokoch spôsobujú škody na ostatnom zariadení fakulty.</t>
  </si>
  <si>
    <t>Systémové odstránenie opakovaných havarijných stavov kompletnou výmenou všetkých zabudovaných sietí vodovodu, splaškovej a dažďovej kanalizácie a požiarného rozvodu vody.</t>
  </si>
  <si>
    <t xml:space="preserve">Zlepšenie kvality pitnej vody v celej budove, odstránenie havarijného stavu tlakových potrubí studenej a teplej vody, odstránenie havarijného stavu a zvýšenie požiarnej bezpečnosti budovy v súlade s prísl. predpismi.  </t>
  </si>
  <si>
    <t>Vyhláška MZ SR č. 247/2017 Z. z., ktorou sa ustanovujú podrobnosti o kvalite pitnej vody.
Vyhláška MV SR č. 699/2004 Z. z. o zabezpečení stavieb vodou na hasenie požiarov</t>
  </si>
  <si>
    <t>Odstránenie havarijného stavu strešného plášťa výškovej budovy (blok C)  Stavebnej fakulty STU v Bratislave</t>
  </si>
  <si>
    <t>Rekonštrukcia strešného izolačného plášťa bl. C - výškového objektu na Radlinského č. 11 v Bratislave, ktorý je v pôvodnom stave (r. 1973). Hydroizolačná vrstva je značne zdegradovaná, miestami vyspravovaná, strešný plášť nespĺňa súčasné normové parametre tepelnoizolačných vlastností, čo sa premieta vo zvýšených nárokoch na vykurovanie. Na vrchnom podlaží výškového objektu sa nachádza štrojovňa rýchlovýťahov, hlavné priestory fakultného archívu a iné skladovo-prevádzkové priestory. Zámer spočíva v dočasnom odstránení jestvujúcich anténnych systémov umiestnených na streche, doplnení tepelnej izolácie, nového oplechovania atiky objektu po celom obvode, montáži hydroizolácie a spätnom osadení anténnych systémov. Projekt je nutné realizovať v jednej etape ako celok.</t>
  </si>
  <si>
    <t>Systémové odstránenie nedostatkov na obalovej strešnej konštrukcii najstaršieho administratívneho výškového objektu na Slovensku a zabezpečenie jeho požadovaných prevádzkových vlastností na nasledujúce desaťročia.</t>
  </si>
  <si>
    <t>Zabezpečenie ochránenia stavebnej konštrukcie pred vnikaním atmosferickej vody a zvýšenie tepelnej ochrany objektu spojenej so znížením nákladov na jeho vykurovanie.</t>
  </si>
  <si>
    <t>Rekonštrukcia zdravotechnických a požiarnych rozvodov bloku učební a laboratórií (blok B)  Stavebnej fakulty STU v Bratislave</t>
  </si>
  <si>
    <t>Rekonštrukcia zdravotechnických a požiarnych rozvodov bloku B predstavuje komplexnú výmenu horizontálných a vertikálnych (stúpačiek) rozvodov vody, splaškovej kanalizácie, dažďovej kanalizácie a požiarnych tlakových rozvodov vody, vrátane požiarnych hydrantov. Blok B slúži výhradne na pedagogický proces a na stravovanie študentov. Zdravotechnické a požiarne rozvody sú pôvodné od výstavby objektu (1970) a sú v havarijnom stave. Poruchové a poškodené rozvody boli opravované len lokálne v nevyhnutnom rozsahu. 
Modernizácia zahŕňa komplexnú výmenu horizontálnych rozvodov a stúpačiek s napojením jestvujúcich zariaďovacích predmetov (umývadlá, toalety, pisoáre) v rozsahu -2P až +3P.</t>
  </si>
  <si>
    <t>Odstránenie opakovaných havárií s následným zatečením do budovy. Komplexná výmena všetkých rozvodov a stúpačiek. Osadenie nových požiarnych hydrantov s hadicovými navijakmi.</t>
  </si>
  <si>
    <t>Zlepšenie kvality a spoľahlivosti dodávky pitnej vody, odstránenie priesakov kanalizačných potrubí, modernizácia požiarneho rozvodu vody.</t>
  </si>
  <si>
    <t xml:space="preserve">Zákon č. 124/2002 Z.z. o BOZP; Vyhláška MZ SR č. 259/2008 Z. z. o podrobnostiach a požiadavkách na vnútorné prostredie budov; </t>
  </si>
  <si>
    <t>Revitalizácia toaliet v bloku učební a laboratórií (blok B) Stavebnej fakulty STU v Bratislave</t>
  </si>
  <si>
    <t>Rekonštrukcia 17 toaliet v stavebnom bloku slúžiacom výhradne na pedagogický proces a na stravovanie študentov; zámer zahŕňa kompletnú výmena rozvodov sietí v havaijnom stave, povrchov, zariaďovacích predmetov v toaletách nachádzajúcich sa v pôvodnom stavebnotechnickom stave z r. 1970, čiastočne priebežne opravovaných. Projekt sa dá realizovať v etapách.</t>
  </si>
  <si>
    <t>Systémové odstránenie opakovaných havarijných stavov kompletnou výmenou všetkých zabudovaných sietí vodovodu, kanalizácie a zariaďovacích predmetov.</t>
  </si>
  <si>
    <t>Výmena základnej hygienickej infraštruktúry objektu s najvyššou koncentráciou študentov na úroveň stanovenú súčasnými hygienickými normami a estetickými požiadavkami.</t>
  </si>
  <si>
    <t>Vyhláška MŽP SR č. 532/2002 Z. z.</t>
  </si>
  <si>
    <t>Odklimatizovanie všetkých kancelárií na Hanulovej 5/B</t>
  </si>
  <si>
    <t>Odklimatizovanie celej budovy - všetky kancelárie na Hanulovej 5/B (kancelárie v správe MŠVVaŠ SR). Realizácia spočíva vo vybudovaní jednej centrálnej jednotky napojenej na rozvázač budovy, zrealizovanie kostrovej siete od prvého poschodia až po siedme a napoijenie všetkých kancelárií na klimatizačnú sieť.</t>
  </si>
  <si>
    <t>Vý</t>
  </si>
  <si>
    <t xml:space="preserve">skvalitnenie pracovného prostredia a zvýšenie produktivity práce </t>
  </si>
  <si>
    <t>zákon č. 56/1976, §86, ods.1</t>
  </si>
  <si>
    <t>iné</t>
  </si>
  <si>
    <t xml:space="preserve">obnova / výmena vykurovacieho telesa  na Hanulovej 5/B v Bratislave </t>
  </si>
  <si>
    <t>Výmena vykurovacieho telesa (kotla) z dôvodu častých porúch. V bodove pracuje cca 160 zamestnancov. Z dôvodu zabezpečenia pracovných podmienok je nevyhnutá obnova / výmena vykurovacieho telesa za nové z dôvodu častých výpadkov.</t>
  </si>
  <si>
    <t>Bezpečnosť a zabezpečenie pracovných podmienok pre zamestnancov SŠFEU na Hanulovej 5/B v Bratislave.</t>
  </si>
  <si>
    <t>skvalitnenie pracovného prostredia a zabezpečenie pracovných podmienok pre zamestnancov SŠFEÚ</t>
  </si>
  <si>
    <t>Rekonštrukcia LAN siete na Hanulovej 5/B</t>
  </si>
  <si>
    <t>Rekonštrukcia LAN siete v budobe na Hanulovej 5/B</t>
  </si>
  <si>
    <t xml:space="preserve">Vybudovanie novej LAN, WIFI a telefónnej siete zodpovedajúcej požiadavkam prenosovej rýchlosti, stability siete a aj jej bezpečnosti. </t>
  </si>
  <si>
    <t>napr. možnosť využívania online videokonferencií , video rozhovorov a možnosti pripojenia všetkých zariadení s podporou WIFI siete.</t>
  </si>
  <si>
    <t>Suma bola stanovená na základe informácie odboru podporných IT služieb</t>
  </si>
  <si>
    <t>Skvalitnenie pracovných podmienok  zamestnancov na Hanulovej 5/B v Bratislave.</t>
  </si>
  <si>
    <t>Rekonštrukcia toaliet na Hanulovej 5/B</t>
  </si>
  <si>
    <t xml:space="preserve">Vypracovanie projektovej dokumentácie na rekonštrukciu 16 toaliet v rámci celeho traktu na Hanulovej 5/B. Rekonštrukcia zahŕňa modernizáciu pánskych a dámskych toaliet na každom poschodí vrátane prízemia. </t>
  </si>
  <si>
    <t>Vybudovanie pánskych toaliet na 4 podlaží, prestavba toaliet na 1 a 2 podlaží, zrekonštruovanie toaliet do rovnakého dizajnu na prízemí, 3 až 6 podľaží a obnova na siedmom podlaží , v roku 2023 je potreba vypracovania projektovej dokumntácie v rátane vypracovania rozpočtu nákladov jednotlivých podlaží</t>
  </si>
  <si>
    <t>Predopvšetkým skvalitnenie podmienok zamestnancov.</t>
  </si>
  <si>
    <t>Výmena kancelárskeho nábytku</t>
  </si>
  <si>
    <t>príprava + realizácia</t>
  </si>
  <si>
    <t>Výmena kancelárskeho nábytku v rozsahu
pracovný stôl, príručný kontainer na dokumenty, vešiakové police/skrine, policové skrine regále na dokumenty / projekty, kancelárske stoličky, a pod</t>
  </si>
  <si>
    <t xml:space="preserve">Obnova kancelárskeho vybania po dobe životnosti </t>
  </si>
  <si>
    <t>Skvalitnenie pracovného prostredia a predchádzanie pracovných úrazov (poškodený nábytok)</t>
  </si>
  <si>
    <t>šr</t>
  </si>
  <si>
    <t>TnUAD</t>
  </si>
  <si>
    <t>Dobudovanie univerzitného campusu TnUAD - Študentská ul., Trenčín</t>
  </si>
  <si>
    <t>Vybudovanie nového študentského domova s kapacitou 140 lôžok a modernej technologicky vybavenej univerzitnej knižnice.</t>
  </si>
  <si>
    <t>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t>
  </si>
  <si>
    <t>Podpora domáceho výskumu, podpora prístupu k vedeckým zdrojom, zvýšenie atraktívnosti štúdia a internacionalizácie štúdia na TnUAD.</t>
  </si>
  <si>
    <t>Smernica EP a Rady /EU/ 2018/844 o energetickej hospodárnosti budov</t>
  </si>
  <si>
    <t>Dlhodobá stratégia obnovy budov. Ciele politiky súdržnosti EU s regionálnou politikou - inteligentnejšia Európa, ekologickejšia Európa, sociálnejšia Európa</t>
  </si>
  <si>
    <t>3 000 000,- Eur</t>
  </si>
  <si>
    <t>6 000 000,- Eur</t>
  </si>
  <si>
    <t>Inovačno-kreatívne technologické centrum (IKTC) FPT-EDUTECH</t>
  </si>
  <si>
    <t>Komplexná modernizácia budovy Fakulty priemyselných technológií v Púchove, ktorá je súčasťou projektu stredoškolsko-vysokoškolského campusu EDUTECH.</t>
  </si>
  <si>
    <t>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t>
  </si>
  <si>
    <t xml:space="preserve">IKTC FPT umožní zdieľanie najnovších vedecko-výskumných poznatkov s partnermi z výrobnej praxe. Vzájomná spolupráca prinesie flexibilnú implementáciu výsledkov vedeckého výskumu a vývoja do podmienok výrobnej praxe. Podpora domáceho výskumu. </t>
  </si>
  <si>
    <t>Dlhodobá stratégia obnovy budov. Ciele politiky súdržnosti EU s regionálnou politikou - Inteligentnejšia, ekologickejšia a sociálnejšia Európa</t>
  </si>
  <si>
    <t>300 000,-Eur</t>
  </si>
  <si>
    <t>Prebieha proces VO na vyhlásenie dodávateľa realizačného projektu.</t>
  </si>
  <si>
    <t>300 000,- Eur</t>
  </si>
  <si>
    <t>2 000 000,-Eur</t>
  </si>
  <si>
    <t>2 000 000,- Eur</t>
  </si>
  <si>
    <t>TUZVO</t>
  </si>
  <si>
    <t>Rekonštrukcia hlavnej budovy TUZVO</t>
  </si>
  <si>
    <t>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t>
  </si>
  <si>
    <t>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t>
  </si>
  <si>
    <t>Prínos je kvantifikovaný cez ukazovatele: 1. úspora nákladov na vykurovanie a spotrebu elektrickej energie daného objektu; 2. predpokladaný objem úspor v zmysle energetického auditu budovy (zníženie o 36 - 42 % pôvodných nákladov).</t>
  </si>
  <si>
    <t>V zmysle § 17 a § 19 zákona č. 131/2002 Z. z. o vysokých školách a o zmene a doplnení niektorých zákonov v znení neskorších predpisov.</t>
  </si>
  <si>
    <t>Smernica Európskeho parlamentu a Rady (EÚ) 2018/844 o energetickej hospodárnosti budov, Plán obnovy a a iné.</t>
  </si>
  <si>
    <t xml:space="preserve">Dlhodobá stratégia obnovy fondu budov, Integrovaný národný energetický a klimatický plán do roku 2030, Dlhodobý zámer Technickej univerzity vo Zvolene na roky 2017 - 2023, resp. na roky 2024 - 2030 a iné.  </t>
  </si>
  <si>
    <t>Energetické náklady na 1 m2 plochy pre pedagogický a vedeckovýskumný proces.</t>
  </si>
  <si>
    <t>Rekonštrukcia obvodového plášťa Slovenskej lesníckej a drevárskej knižnice TUZVO (SLDK)</t>
  </si>
  <si>
    <t>Požadované kapitálové zdroje sú určené na rekonštrukciu budovy SLDK. Budova SLDK patrí medzi objekty chránené Pamiatkovým fondom Pamiatkového úradu SR. V nadväznosti na rekonštrukciu vnútorných priestorov - výmena okenných otvorov (roky 2020 - 2021) je nevyhnutné začať s rekonštrukciou obvodového plášťa, ktorý je na určitých miestach v havarijnom stave.</t>
  </si>
  <si>
    <t>Cieľom projektu je rekonštrukcia obvodového plášťa budovy SLDK pri zachovaní jej kultúrnej hodnoty. Ide o vykonanie náročných stavebných prác a povrchovej úpravy v zmysle odporúčania Krajského pamiatkového úradu Banská Bystrica, klampiarskych prác (okenné a dverné priestory, zvody dažďovej vody, rekonštrukcia komínov), terénnych úprav. Pre značnú pracovnú náročnosť stavebných prác bude rekonštrukcia rozdelená na 2 etapy.</t>
  </si>
  <si>
    <t>Prínos je kvantifikovaný cez ukazovatele: 1. odstránenie havarijného stavu obvodového plášťa( odstránenie havarijného stavu a nebezpečenstva ohrozenia života zamestnancov a študentov v budove SLDK; 2. plná funkčnosť budovy a zachovanie jej kultúrnej hodnoty.</t>
  </si>
  <si>
    <t xml:space="preserve">Smernica Európskeho parlamentu a Rady (EÚ) 2018/844 o energetickej hospodárnosti budov a iné. </t>
  </si>
  <si>
    <t>Nenavrhujeme z titulu, že sa jedná o pamiatkový objekt, a teda ide o ochranu kultúrneho dedičstva.</t>
  </si>
  <si>
    <t>Rekonštrukcia univerzitných učební TUZVO</t>
  </si>
  <si>
    <t>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t>
  </si>
  <si>
    <t>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t>
  </si>
  <si>
    <t>Prínos je kvantifikovaný cez ukazovatele: 1. vybudovanie moderných prednáškových miestností pre kvalitný pedagogický proces; 2. zníženie energetickej náročnosti učební; 3. vybavenie učební modernými IKT.</t>
  </si>
  <si>
    <t>Smernica Európskeho parlamentu a Rady (EÚ) 2018/844 o energetickej hospodárnosti budov a iné.</t>
  </si>
  <si>
    <t>Plocha v m2 zrekonštruovaných priestorov pre pedagogický proces. Objem finančných prostriedkov IKT na 1 študenta.</t>
  </si>
  <si>
    <t>Modernizácia komunikačných priestorov v objektoch TUZVO</t>
  </si>
  <si>
    <t>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t>
  </si>
  <si>
    <t>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t>
  </si>
  <si>
    <t>Prínos je kvantifikovaný cez ukazovatele: 1. zníženie energetickej náročnosti predmetných priestorov; 2. zlepšenie informačnej komunikácie pre študentov a zamestnancov; 3. zlepšenie pracovného prostredia.</t>
  </si>
  <si>
    <t>V zmysle 17 a § 19 zákona č. 131/2002 Z. z. o vysokých školách a o zmene a doplnení niektorých zákonov v znení neskorších predpisov.</t>
  </si>
  <si>
    <t>Zníženie energetických nákladov - teplo, elektrická energia na 1 m2 komunikačných priestorov predmetných blokov hlavnej budovy TUZVO.</t>
  </si>
  <si>
    <t>Rekonštrukcia vstupných priestorov hlavnej budovy TUZVO</t>
  </si>
  <si>
    <t xml:space="preserve">Požadované kapitálové zdroje sú určené na modernizáciu vstupných priestorov hlavnej budovy TUZVO v nadväznosti na schválenú architektonickú štúdiu "Rekonštrukcia vstupných priestorov hlavnej budovy TUZVO". Jedná sa o prestavbu existujúcich priestorov na moderný plnohodnotný univerzitný foyer. Táto prestavba bude adaptovať súčasné ako aj budúce trendy z hľadiska dizajnu a funkčnosti. </t>
  </si>
  <si>
    <t>Cieľom projektu je vytvorenie rôznorodých komunikačných zón v predmetnom priestore s variabilným využitím. Jednotlivé zóny s reprezentačným sedením s možnosťou variácií pre skupiny alebo jednotlivcov, vytvorí lepšie podmienky pre medziodborovú spoluprácu na TUZVO. Moderný dizajn interiéru podporí rôznorodé spôsoby interdisciplinárnej interakcie a tímovej spolupráce tak, aby priestor poskytoval optimálne prostredie pre rozvoj inovatívnych nápadov, spolupráce, sieťovania, strategického plánovania a kreativity.</t>
  </si>
  <si>
    <t>Prínos je kvantifikovaný cez ukazovatele: 1. vytvorenie moderného plnohodnotného univerzitného foyeru; 2. vybudovanie coworkingových centier pre konanie workshopov, medziodborových diskusií, prednášok, brainstormingov a pre stretávanie sa študentov, zamestnancov a podnikateľských subjektov a pod..; 3. vytvorenie podmienok pre vznik inovatívnych podnikov vo forme start upu alebo spin offu.</t>
  </si>
  <si>
    <t>Plocha zrekonštruovaných priestorov v m2, plocha priestorov coworkingových centier pre študentov. Vznik inovatívnych podnikov vo forme start upu alebo spin offu.</t>
  </si>
  <si>
    <t>Výstavba serverovne TUZVO</t>
  </si>
  <si>
    <t>Požadované kapitálové zdroje sú určené na výstavbu serverovne TUZVO. Súčasný stav serverovne TUZVO nepovažujeme za vyhovujúci a to nielen po technickej ale aj softvérovej stránke. Rastúce nároky v pedagogickom a vedeckovýskumnom procese, ako aj neumožnené rozšírenie pôvodnej serverovne si vyžaduje vybudovanie novej serverovne - srdca informačného a komunikačného zabezpečenia potrieb rozvoja univerzity. Tento stav je zapríčinený nerealizovaním projektov v rámci výzvy RIS-3 v hodnote cca 4,2 mil. EUR. Investícia je rozčlenená na niekoľko etáp, z toho 1. etapa - stavebná časť je ukončená.</t>
  </si>
  <si>
    <t>Cieľom projektu je vybudovanie modernej serverovne pre rozvoj IKT na TUZVO. Cieľ bude naplnený 5 čiastkovými cieľmi: 1. odstránenie vysokých nákladov na chladenie priestorov v hlavnej budove TUZVO - II. poschodie - zlá orientácia súčasných priestorov (juh); 2. zvýšená bezpečnosť a priestorová kapacita - (samostatné napájanie cez dedikovaný transformátor, systém automatickej požiarnej ochrany, dvojitá fyzická ochrana vstupu, ochrana pred zaplavením, 5-krát viac rackov na umiestnenie hardvéru); 3. zvýšená dostupnosť (rýchlosť pripojenia serverovne sa zvýši zo súčasných 10Gb/s na 2x 100Gb/s; 4. zlepšenie softvérovej platformy - prechod na cloudové služby; 5. zvýšený CPU výkon a zväčšená disková kapacita zo súčasných 100TB na 5PB pre vedu a výskum.</t>
  </si>
  <si>
    <t xml:space="preserve">Súčasná serverovňa bola vybudovaná v kancelárskych priestoroch v roku 1993 a nespĺňa súčasné požiadavky na IKT univerzity. Nová serverovňa bude vybudovaná podľa najnovších noriem na prevádzku datacentier, pričom jej priestorová kapacita bude postačovať minimálne ďalších 30 rokov. V novej serverovni budú použité najmodernejšie technológie, ktoré umožňujú flexibilné zvyšovanie výkonu a kapacity podľa potrieb TUZVO. </t>
  </si>
  <si>
    <t>Dostupná disková kapacita pre vedu a výskum v GB na jedného vedeckého pracovníka/doktoranda. Dostupná disková kapacita pre vzdelávanie v GB na 1 študenta.</t>
  </si>
  <si>
    <t>Rekonštrukcia A-bloku Študentského domova TUZVO , ul. Študentská 17 (ŠD)</t>
  </si>
  <si>
    <t>Požadované kapitálové zdroje sú určené na rekonštrukciu A-bloku ŠD, ul. Študentská 17. ŠD bol vybudovaný v roku 1962. A-blok, ktorý bol vybudovaný ako prvý, sa vyznačuje vysokou fyzickou a morálnou opotrebovanosťou. Izby sú určené pre dvoch študentov bez sociálneho zariadenia a neuspokojujú požiadavky študentov na komfort ubytovania v 21. storočí. Vysokej miere opotrebenia zodpovedá aj značná energetická náročnosť objektu.</t>
  </si>
  <si>
    <t>Cieľom projektu je rekonštrukcia A-bloku na 48 2-izbových bytov pre študentov (manželské páry, rodiny s deťmi, doktorandi). Cieľ bude naplnený 3 čiastkovými cieľmi: 1. stavebné úpravy izieb na 2-izbové byty; 2. interiérové vybavenie bytov; 3. vybudovanie oddychovej zóny medzi A-blokom a B-blokom pre ubytovaných študentov (detské ihrisko, park). Pre značnú pracovnú náročnosť stavebných prác bude rekonštrukcia rozdelená na 3 etapy: 1. etapa bude zahŕňať projektovú dokumentáciu a stavebné povolenie; 2. etapa bude zahŕňať rekonštrukciu ŠD na 2-izbové byty; 3. etapa bude zahŕňať vytvorenie oddychovej zóny.</t>
  </si>
  <si>
    <t>Prínos je kvantifikovaný cez ukazovatele: 1. uspokojenie požiadaviek a potrieb študentov (spoločné ubytovanie manželských párov, resp. študentov a doktorandov, ktorí majú záujem o nadštandardné ubytovanie); 2. zníženie energetickej náročnosti objektu; 3. zvýšenie príjmov z ubytovania (získanie finančných zdrojov pre rekonštrukciu C-bloku ŠD).</t>
  </si>
  <si>
    <t xml:space="preserve">Dlhodobá stratégia obnovy fondu budov, Integrovaný národný energetický a klimatický plán do roku 2030, Dlhodobý zámer Technickej univerzity vo Zvolene na roky 2017 - 2023, resp. na roky 2024 - 2030 a iné. </t>
  </si>
  <si>
    <t>Počet bytov pre manželské páry študentov, doktorandov a mladých pedagogických a vedeckovýskumných pracovníkovTUZVO.</t>
  </si>
  <si>
    <t>Rekonštrukcia B-bloku Študentského domova TUZVO , ul. Študentská 17 (ŠD)</t>
  </si>
  <si>
    <t>Požadované kapitálové zdroje sú určené na rekonštrukciu B-bloku ŠD, ul. Študentská 17. ŠD bol vybudovaný v roku 1962. Modernizácia bola uskutočnená najmä v oblasti interiérového vybavenia študentských izieb nábytkom. Izby sú určené pre 2 - 3 študentov s tým, že sociálne zariadenie je spoločné na konci chodby. Tento stav vôbec nezodpovedá požiadavkám študentov na komfort ubytovania v 21. storočí.</t>
  </si>
  <si>
    <t>Cieľom projektu je rekonštrukcia B-bloku na bunkový systém. Cieľ bude naplnený 3 čiastkovými cieľmi: 1. stavebné úpravy izieb na bunkový systém (1 + 1 + sociálne zariadenie); 2. interiérové vybavenie izieb nábytkom; 3. implementácia IKT pre študijný a výučbový proces.</t>
  </si>
  <si>
    <t>Prínos je kvantifikovaný cez ukazovatele: 1. zvýšenie kvality ubytovacích služieb študentom; 2. zmodernizované priestory pre štúdium a výučbový proces; 3. zníženie energetickej náročnosti objektu.</t>
  </si>
  <si>
    <t>Priemerný počet študentov na 1 izbu, resp. počet zrekonštruovaných m2 na študenta ubytovaného v ŠD.</t>
  </si>
  <si>
    <t>Rekonštrukcia výstavného pavilónu v objekte Arboréta Borová hora TUZVO (ABH)</t>
  </si>
  <si>
    <t>Požadované kapitálové zdroje sú určené na rekonštrukciu výstavného pavilónu v objekte ABH. Výstavný pavilón bol vybudovaný v roku 1967. Daný objekt sa v súčasnosti nachádza v havarijnom stave, a to z titulu zlej statiky obvodového plášťa, ako aj strešnej konštrukcie. Činnosť vo výstavnom pavilóne je pozastavená od 11/2020 z titulu spomínaného havarijného stavu. Objekt je vysoko energeticky náročný.</t>
  </si>
  <si>
    <t>Cieľom projektu je komplexná rekonštrukcia výstavného pavilónu v objekte ABH. Cieľ bude naplnený 5 čiastkovými cieľmi: 1. stavebné úpravy nosných konštrukcií (obvodové steny, priečky); 2. výstavba novej strešnej konštrukcie; 3. výmena okenných a dverných otvorov; 4. interiérové vybavenie pavilónu; 5. implementácia prvkov IKT.</t>
  </si>
  <si>
    <t>Prínos je kvantifikovaný cez ukazovateľ: 1. vybudovanie moderného výstavného pavilónu pre zvýšenie kvality vzdelávania študentov s implementáciou IKT, genofondu drevín, ruží ai..</t>
  </si>
  <si>
    <t>Počet študentov a návštevníkov ABH vo výstavnom pavilóne. Počet seminárov a workshopov v pavilóne.</t>
  </si>
  <si>
    <t>Výstavba oporného múru v Arboréte Borová hora TUZVO (ABH)</t>
  </si>
  <si>
    <t xml:space="preserve">Požadované kapitálové zdroje sú určené na výstavbu oporného múru v ABH. Jedná sa o  časť pozemku v objekte ABH, ktorý sa nachádza medzi ulicami Borovianska cesta a Jabloňová vo Zvolene, kde nastáva posun. Tento stav je zapríčinený v dôsledku vysokého svahu terénu a v posledných rokoch aj vďaka klimatickým zmenám (t.j. vysoký príval dažďových vôd, naposledy 14. - 16. 10. 2020). Ide o sanačný oporný múr o dĺžke cca 140 m a priemernej výšky 1,7 - 4,60 m. Celková kvantifikovaná kapitálová náročnosť je 498 tis. €. </t>
  </si>
  <si>
    <t>Cieľom projektu je sanácia posunu svahu pozemku ABH k 2 príjazdovým komunikáciám, a to do objektu ABH a a k obytným domom (panelákovým a rodinným domom) na uliciach Jabloňová a Borovianska cesta 2171/66.</t>
  </si>
  <si>
    <t>Prínos je kvantifikovaný cez ukazovateľ: využitie doteraz nevyužitých plôch pozemkov (cca 700 m2) pre výsadbu drevín - testy adaptability drevín na meniace sa podmienky prostredia.</t>
  </si>
  <si>
    <t>Stratégia EÚ - budovanie relaxačných oddychových zón v Arboréte Borová hora Technickej univerzity vo Zvolene a iné.</t>
  </si>
  <si>
    <t>Dlhodobá stratégia obnovy fondu budov, Integrovaný národný energetický a klimatický plán do roku 2030, Dlhodobý zámer Technickej univerzity vo Zvolene na roky 2017 - 2023, resp. na roky 2024 - 2030 a iné.</t>
  </si>
  <si>
    <t>Plocha pre využitie výsadby drevín cca 700 m2  - testy adaptability drevín.</t>
  </si>
  <si>
    <t>Zvýšenie úrovne protipožiarnej bezpečnosti hlavnej budovy TUZVO</t>
  </si>
  <si>
    <t>Požadované kapitálové zdroje sú určené na zvýšenie úrovne protipožiarnej bezpečnosti hlavnej budobvy TUZVO. Hlavný objekt TUZVO, ktorý je rozčlenený na 3 bloky, po previerke protipožiarnej bezpečnosti nespĺňa požiadavky na zabezpečenie bezpečných únikových ciest pri evakuacii budovy, t. j. pri akomkoľvek požiari, resp. inom ohrození života zamestnancov a študentov TUZVO. Budova, ktorá  bola daná do užívania v roku 1982, problematiku celkovej požiarnej bezpečnosti vôbec neriešila.</t>
  </si>
  <si>
    <t>Cieľom projektu je zvýšenie úrovne protipožiarnej bezpečnosti hlavnej budovy TUZVO, t. j. ochrany životov zamestnancov a študentov pri potencionálnom požiari. Modelové cvičenie požiaru v hlavnej budove realizované v septembri 2021 jasne poukázalo na nedostatočnú ochranu osôb v danom priestore. Cieľom projektu je teda vybudovanie únikových ciest (chodieb, schodiska), ktoré budú spĺňať príslušné normy ochrany osôb pri ich evakuácii z daných priestorov. Ide o výmenu dverných a schodiskových sklenných okien a dverí za také, ktoré zabezpečia plnehodnotnú ochranu osôb. Ďalej v rámci budovy budú vytvorené deliace zóny v zmysle záverov Krajského riaditeľstva Hasičského a záchranného zboru v Banskej Bystrici.</t>
  </si>
  <si>
    <t>Prínos je kvantifikovaný cez ukazovateľ: vybudovanie ochranných zón a únikových ciest pre zvýšenie úrovne protipožiarnej bezpečnosti hlavnej budovy s adresným prínosom pre ochranu zdravia a životov osôb v danom priestore.</t>
  </si>
  <si>
    <t>Stratégia EÚ - ochrana osôb a majetku VVŠ a iné.</t>
  </si>
  <si>
    <t>Koncepcia rozvoja univerzity, Dlhodobý zámer Technickej univerzity vo Zvolene na roky 2017 - 2023, resp. na roky 2024 - 2030 a iné.</t>
  </si>
  <si>
    <t>Splnenie zákonných noriem a predpisov pre protipožiarnu bezpečnosť objektov TUZVO.</t>
  </si>
  <si>
    <t xml:space="preserve">Katolícka univerzita v Ružomberku
</t>
  </si>
  <si>
    <t xml:space="preserve">Prístavba študentského domova "Ruža" v Ružomberku 
</t>
  </si>
  <si>
    <t>Realizácia prístavby k ubytovaciemu zariadeniu Katolíckej univerzity v Ružomberku "Študentský domov "Ruža".</t>
  </si>
  <si>
    <t xml:space="preserve">Stav ubytovacích kapacít vo vlastných zariadeniach KU je už v súčanej dobe nepostačujúci a bolo zrušené detašované pracovisko KU v Poprade a presun celého študijného programu č. 8 "Ekonómia a manažment" z Popradu do Ružomberka. Realizáciou investičnej ackie by sa vyriešil problém s nedostatkom ubytovacích kapacít. </t>
  </si>
  <si>
    <t>1/ Navýšenie ubytovacích kapacít o 150 lôžok,
2/ Poskytnutie ubytovania čo najväčšiemu počtu študentov vo vlastných ubytovacích zariadeniach Katolíckej univerzity v Ružomberku a tým vytvorenie kvalitných podmienok pre štúdium väčšiemu počtu študentov KU.</t>
  </si>
  <si>
    <t>Programové vyhlásenie vlády SR 2020 - 2024</t>
  </si>
  <si>
    <t>chrome-extension://efaidnbmnnnibpcajpcglclefindmkaj/https://www.crz.gov.sk/data/att/3823526.pdf</t>
  </si>
  <si>
    <t xml:space="preserve">celková výška investície 3 375 000 EUR, z toho spoluúčasť 169 000 EUR
Z MŠVVaŠ SR bola už pridelená dotácia v roku 2022 (188 000 EUR) a v roku 2023 (350 000 EUR).
Tieto čiastky sú uvedené vroku 2024 v tejto tabuľke.
</t>
  </si>
  <si>
    <t>Univerzita sv. Cyrila a Metoda v Trnave</t>
  </si>
  <si>
    <t>Rekonštrukcia suterénnych priestorov hlavnej budovy UCM Nám. J. Herdu 2, Trnava</t>
  </si>
  <si>
    <t>Aktuálne sme po ukončení realizácie I. etapy stavebných prác, a to v rozsahu disponibilných finančných  zdrojov. Tieto práce spočívali primárne v odstránení  zavĺhania obvodových stien spôsobeného hlavne netesnosťou prestupov najmä kanalizačných potrubí cez tieto konštrukcie a  zavlhnutia v miestach zamurovaných anglických dvorcov a nevyužívanej šachty, ktorá mala v minulosti slúžiť pre stolový výťah (práce  boli realizované hlavne formou izolácie vonkajších konštrukcií...).  Okrem toho boli zrealizované práce súvisiace so zmenou dispozičného využitia dotknutých priestorov, a to v časti pre technický personál univerzity (časť hospodárskej správy – údržba), priestory tzv. divadla a v oblasti vstupu do „garáže“. Súčasne bola separátne riešená nosná časť rekonštrukcie elektroinštalácie, zameraná hlavne na prívod nn do suterénu, vnútorné silnoprúdové rozvody, umelé osvetlenie, dočasné napojenie zariadení a existujúcich rozvádzačov v riešenom priestore.  Čiastočne bola v tejto etape riešená aj vzduchotechnika, resp. príprava VZT. 
- v predchádzajúcom období bola spracovaná projektová dokumentácia komplexnej rekonštrukcie suterénu, vrátane odvlhčenia objektu,  vydané právoplatné stavebné povolenie, zrealizované verejné obstarávanie na prvú etapu a ďalšie súvisiace práce a činnosti,
-  v prípade pridelenia finančných prostriedkov je reálne pokračovať v ďalších etapách verejného obstarávania a následnej realizácie.</t>
  </si>
  <si>
    <t xml:space="preserve">Cieľom komplexnej rekonštrukcie suterénnych priestorov je okrem odstránenia havarijného stavu objektu v jestvujúcich, zatiaľ skladových a obslužných priestoroch, zmenou dispozičného a architektonického riešenia,  vytvoriť aj podmienky na relax, šport a voľnočasové aktivity študentov univerzity, vrátane ubytovaných v študentskom domove, ktorý je taktiež lokalizovaný v tomto objekte (posilňovňa, fyzioterapia, stolný tenis...). Súčasne budú vytvorené priestorové podmienky aj pre univerzitný folklórny súbor.
</t>
  </si>
  <si>
    <t xml:space="preserve">Očakávané prínosy: 
zlepšenie technického stavu budovy odvlhčením obvodových konštrukcií;                                                                                                                                                                                                                                                                    vybudovanie nových rozvodov silnoprúdu a slaboprúdu, inštalácia  úsporného osvetlenia, realizácia vzduchotechniky na riadené vetranie, zrekonštruuje sa prečerpávacia stanica kanalizácie, priestory sa vybavia rozvodmi EPS, EZS a protipožiarnym systémom; vybudovanie priestorov pre voľnočasové aktivity študentov univerzity zamerané na zdravý životný štýl. </t>
  </si>
  <si>
    <t>Zákon č. 131/2002 Z. z.
Zákon o vysokých školách a o zmene a doplnení niektorých zákonov</t>
  </si>
  <si>
    <t xml:space="preserve">Revitalizácia študentského domova adaptácia sociálnych zariadení </t>
  </si>
  <si>
    <t xml:space="preserve">Študentský domov Univerzity sv. Cyrila a Metoda v Trnave lokalizovaný v hlavnej budove univerzity postupne etapovite prechádza obnovou a modernizáciou. V predchádzajúcich etapách boli rozšírené jeho kapacity na treťom poschodí a čiastočne boli adaptované ubytovacie priestory na štvrtom a piatom poschodí, a to vrátane vybudovania elektrickej požiarnej signalizácie v týchto priestoroch. 
Ďalšou plánovanou etapou adaptácie je komplexná rekonštrukcia jestvujúcich sociálnych zariadení, ktorá súvisí hlavne so zámerom zmeniť jestvujúce dispozičné riešenie toaliet a kúpeľní. V súčasnosti je tento priestor spojený a zároveň vykazuje neustále problémy spojené s presakovaním vody, keďže sprchovacie kúty nedisponujú vaničkou a zrejme vplyvom netesnosti v hydroizolácii a zanášaním odpadových guličiek je neustále riešený problém so zatekaním vody do nižších podlaží, a to spravidla v celom rozsahu ubytovacieho zariadenia.
	V  predchádzajúcej etape súvisiacej so spomínaným rozšírením kapacity ubytovania bolo realizované stavebné oddelenie priestoru toaliet od kúpeľní a zároveň boli osadené sprchové vaničky so zástenami, ktorými bol absolútne eliminovaný problém so zatekaním a zároveň bola optimalizovaná kapacita hygienických zariadení, keďže rozdelením priestoru vznikla možnosť samostatne využívať WC a samostatne kúpeľňu. </t>
  </si>
  <si>
    <t xml:space="preserve">stavebné oddelenie priestoru toaliet od kúpeľní;  osadenie sprchových vaničiek so zástenami; možnosť samostatne využívať WC a samostatne kúpeľňu. </t>
  </si>
  <si>
    <t>Zvýšenie kvality ubytovacích priestorov pre študentov</t>
  </si>
  <si>
    <t>Zvýšenie kvality života ubytovaných študentov</t>
  </si>
  <si>
    <t>Dokončenie hlasovej signalizácie požiaru v zrekonštruovaných priestoroch suterénu J.Herdu 2, Trnava</t>
  </si>
  <si>
    <t>Dokončenie I. fázy rekonštrukcie suterénnych priestorov doplnené o hlasovú signalizáciu požiaru ako podmienka na ukončenie kolaudácie I. fázy rekonštrukcie</t>
  </si>
  <si>
    <t>Kolaudácia I. fázy rekonštrukcie suterénnych priestorov</t>
  </si>
  <si>
    <t>Uvedenie rekonštruovaných priestorov do prevádzky</t>
  </si>
  <si>
    <t xml:space="preserve">Pokračovať v implementácii projektu elektrickej požiarnej signalizácie pre budovu na Nám. J. Herdu 2. ďalšou etapou </t>
  </si>
  <si>
    <t>Pokračovanie v implementácii projektu elektrickej požiarnej signalizácie ďalšou etapou</t>
  </si>
  <si>
    <t>Objekt zabezpečený elektrickou požiarnou signalizáciou</t>
  </si>
  <si>
    <t xml:space="preserve">Humanizácia exterériérových priestorov hlavnej budovy UCM Nám. J. Herdu 2, Trnava </t>
  </si>
  <si>
    <t>Úprava okolia budovy univerzity, vybudovanie oddychovej zóny pre študentov.</t>
  </si>
  <si>
    <t>Skvalitnenie univerzitného okolia</t>
  </si>
  <si>
    <t>Humanizácia exterériérových priestorov budovy na Bučianskej 4A, Trnava</t>
  </si>
  <si>
    <t xml:space="preserve">Úprava okolia budovy univerzity, vybudovanie oddychovej zóny pre študentov pred budovou univerzity, výsadba flóry, </t>
  </si>
  <si>
    <t>Univerzita J. Selyeho</t>
  </si>
  <si>
    <t>Nákup IKT</t>
  </si>
  <si>
    <t xml:space="preserve">sa stáva každodennou realitou vo väčšine našich škôl.  Vo vyučovacom procese aplikujeme inovatívne organizačné formy a vyučovacie metódy. </t>
  </si>
  <si>
    <t>Zvýšenie kvalitativnej úrovne vzdelávania</t>
  </si>
  <si>
    <t>Počet študentov, ktorí majú prospech z kvalitnejšej vzdelávacej infraštruktúry</t>
  </si>
  <si>
    <t>Výmena výplni okien a rekonštrukcia ÚK na RTF a KMI UJS</t>
  </si>
  <si>
    <t>Okná v priestoroch užívaných RTF a KMI sú v havarijnom stave. Je nutná výmena kompletných výplni otvorov. Taktiež je nutná rekonštrukcia kotolni, ktoré už dosluhujú.</t>
  </si>
  <si>
    <t>Zvýšenie komfortu pre vyučovací proces</t>
  </si>
  <si>
    <t>Zníženie prevádzkových nákladov</t>
  </si>
  <si>
    <t>Zníženie nákladov na kúrenie minimálne o 20%</t>
  </si>
  <si>
    <t xml:space="preserve"> predpokladaný začiatok projektu: 6/2025</t>
  </si>
  <si>
    <t>Rekonštrukcia Športového centra UJS</t>
  </si>
  <si>
    <t>Budovu Športové centrum univerzita nadobudla do vlastníctva v rámci zámennej zmluvy s mestom Komárno v roku 2018. Na predmetnej budove je nutné riešiť výmenu palubovky vo veľkej telocvični, rekonštrukciu sociálnych priestorov a riešenie požiadaviek súvisiacich s požiarnou ochranou budovy - t.j. vybudovanie požiarnych únikových východov, rekonštrukcia strechy.</t>
  </si>
  <si>
    <t>Zabezpečenie vyhovujúcich podmienok pre výučbový proces a športové využitie objektu pre potreby študentov a zamestnancov</t>
  </si>
  <si>
    <t>Zníženie prevádzkových nákladov budovy</t>
  </si>
  <si>
    <t>Zákon č. 131/2002 Z.z. o vysokých škôl</t>
  </si>
  <si>
    <t>Zabezpečenie podmienok pre vyučovací proces študentov UJS</t>
  </si>
  <si>
    <t xml:space="preserve"> predpokladaný začiatok projektu: 7/2024</t>
  </si>
  <si>
    <t>Vybudovanie výťahu  v budove FEI UJS</t>
  </si>
  <si>
    <t>V budove FEI je nutné riešenie bezbarieroveho vstupu pre telesne postihnutých študentov, s možnosťou vybudovania výťahu, zefektívnenie ústredného kúrenia montážou tepelných čerpadiel a fotovoltaickéhpo systému. Riešenie klimatizačného zariedenia, izolácia podkrovia sadovej úpravy.</t>
  </si>
  <si>
    <t>Zabezpečenie vyhovujúcich podmienok pre výučbový proces  pre potreby študentov a zamestnancov</t>
  </si>
  <si>
    <t>Vybudovanie parkoviska pred PF UJS</t>
  </si>
  <si>
    <t>Pri budove PF UJS univerzita má vo vlastníctve pozemok. Už existujúce parkovisko z kapacitných dôvodov nepostačuje a je požiadavka na jeho rozšírenie. K parkovisku mienime vybudovať aj rampový systém</t>
  </si>
  <si>
    <t>Zabezpečenie primeranej kapacity parkovacích miest pre zamestnancov a študentov UJS</t>
  </si>
  <si>
    <t>Vybudovanie parkovacích miest pre študentov a zamestnancov UJS</t>
  </si>
  <si>
    <t xml:space="preserve"> predpokladaný začiatok projektu: 5/2025</t>
  </si>
  <si>
    <t>Rekonštrukcia budovy CIS</t>
  </si>
  <si>
    <t>Budovu CIS univerzita nadobudla do vlastníctva v rámci zámennej zmluvy s mestom Komárno v roku 2018. Na predmetnej administratívnej budove je potrebné odstrániť havarijný stav narušenia statiky. Po vyriešení statických opatrení máme v pláne realizovať rekonštrukciu ÚK, výmenu okien, výmenu podláh, rekonštrukciu sociálnych zariadení a opravu strechy.</t>
  </si>
  <si>
    <t>Rekonštrukcia budovy a vytvorenie priaznivých pracovných podmienok pre zamestnancov UJS</t>
  </si>
  <si>
    <t>Zníženie prevádzkových nákladov budovy minimálne o 20%</t>
  </si>
  <si>
    <t>Obnova budovy PF</t>
  </si>
  <si>
    <t>Výmena výplní otvorov, tepelná izolácia vonkajšieho obvodového plášťa budovy, fotovoltaika, tepelné čerpadlo,rekuperácia</t>
  </si>
  <si>
    <t>Univerzita Konštantína Filozofa v Nitre</t>
  </si>
  <si>
    <t>Asanácia športových tribún na Tr. A. Hlinku 1, Nitra</t>
  </si>
  <si>
    <t xml:space="preserve">Požiadavkou projektu je odstránenie nefunkčných športových tribún tenisových kurtov. Konštrukcia tribún ( dve protiľahlé tribúny) je zastaralá, materiálovo a morálne opotrebovaná, staticky narušená. </t>
  </si>
  <si>
    <t xml:space="preserve">Odstránením starej konštrukcie nepoužívaných tribún sa vyčistí priestor za budovami FPV  a vytvorí sa priestor pre účelné dobudovanie areálu. Odstráni sa priestor, kde môže vzniknúť ohrozenie na zdraví osôb. </t>
  </si>
  <si>
    <t>Získanie priestoru pre ďalšiu plánovanú výstavbu.</t>
  </si>
  <si>
    <t>Dlhodobá stratégia obnovy fondu budov, Integrovaný národný energetický a klimatický plán do roku 2030 . Národný plán regionálneho rozvoja Slovenskej republiky,.Operačný program – Kvalita životného prostredia
Program hospodárskeho rozvoja a sociálneho rozvoja obce.
Koncepcia rozvoja vysokého a univerzitného  školstva v Slovenskej republike</t>
  </si>
  <si>
    <t>Komplexná úprava sociálnych zariadení a elektroinštalácie ŠD UKF Nitra, I. etapa</t>
  </si>
  <si>
    <t xml:space="preserve">Budova ŠD Nitra prešla niekoľkými fázami rekonštrukcie , v priebehu posledných 15 rokov bola obnovená exteriérová časť budovy- okná, fasáda, strechy, zrekonštruovaná výuková a spoločenská časť budovy. K celkovej obnove chýba  komplexne zrekonštruovať sociálne zariadenia, elektroinštalácie, rozvody vykurovacej sústavy a chodbové priestory v ubytovacom bloku ŠD UKF Nitra. </t>
  </si>
  <si>
    <t>Rekonštrukciou ubytovacích izieb, kúpeľní,chodbových priestorov, stúpačiek a rozvodov vody, kanalizácie, vzduchotechniky a elektorinštalácií  sa zvýši štandard vybavenia a zlepšia hygienické požiadavky na ubytovanie študentov. Prevádzka budovy sa dátuje od roku  1980 a v ubytovacej časti neprešla zásadnejšou rekonštrukciou vnútorných priestorov.</t>
  </si>
  <si>
    <t>Zvýšenie ubytovacích a hygienických štandardov. Rekonštrukciou elektroinštalácií,vykurovacieho systému, vzduchotechniky sa zníži spotreba energií a znížia sa prevádzkové náklady.</t>
  </si>
  <si>
    <t>Zníženie energetickej náročnosti budov rektorátu a FPV UKF na Tr. A. Hlinku 1, Nitra</t>
  </si>
  <si>
    <t xml:space="preserve">Objekty areálu UKF na Tr.A. Hlinku boli postavené v 60-tych rokoch minulého storočie. V roku 2013 boli vymenené pôvodné okná za nové okná ale obvodové steny a čiastočne aj strechy zostali pôvodné. Ich zlé tepelno-technické vlastnosti majú významný vplyv na spotrebu energií na vykurovania a preto je potrebné realizovať komplexné zateplenie obvodového plášťa a striech. Zateplením obvodového plášťa sa zároveň ochránia obvodové konštrukcie pre vznikom rôznych porúch fasád. </t>
  </si>
  <si>
    <t>Cieľom zateplenia obvodových stien budovy je zlepšenie tepelno-technických vlastností budovy a jej preradenie do lepšej energetickej triedy, zlepšenie efektivity využitia energií  a pokles prevádzkových nákladov na vykurovanie.</t>
  </si>
  <si>
    <t xml:space="preserve">Okrem zníženia ekonomických nákladov na spotrebu energií sa zlepší aj tepelný komfort študentov, pedagógov a zamestnancov, najmä v letných mesiacoch.  </t>
  </si>
  <si>
    <t>Komplexná úprava sociálnych zariadení a elektroinštalácie ŠD UKF Nitra, II. etapa</t>
  </si>
  <si>
    <t xml:space="preserve">Rekonštrukcia krovu a strechy FF UKF v Nitre na Štefánikovej </t>
  </si>
  <si>
    <t xml:space="preserve">Objekt bol postavený ako administratívna budova Okresnej nemocenskej poisťovne v r. 1939. Budova navrhnutá architektom Františkom Faulhammerom je národnou kultúrnou pamiatkou. Objekt bol v r. 1996 rekonštruovaný a adaptovaný pre potreby UKF v Nitre. Od tohto času na budovách nebola vykonaná rozsiahlejšia obnova. Stav strechy vykazuje viaceré porušenia a spôsobuje zatekanie do objektov. </t>
  </si>
  <si>
    <t>Rekonštrukciou krovu a strešných krytín sa zabezpečí udržateľný stav NKP. Zároveň sa zlepší prostrebie výučbových priestorov a zázemia zamestnancov.</t>
  </si>
  <si>
    <t>Ochrana národnej kultúrnej pamiatky.</t>
  </si>
  <si>
    <t>Zníženie energetickej náročnosti budov rektorátu a FPV UKF na Tr. A. Hlinku 1, Nitra - II. etapa</t>
  </si>
  <si>
    <t xml:space="preserve">Rekonštrukcia vonkajšieho rozvodu vody v areáli UKF na Tr. A. Hlinku 1 </t>
  </si>
  <si>
    <t xml:space="preserve">Areálový rozvod vody na Tr. a. Hlinku 1 bol zhotovený v čase výstavby areálu UKF v 60-tych rokoch minulého storočia. Je zhotovený z hrdlových liatinových rúr DN 100 a jeho celková dĺžka je cca 590 m. Okrem zásobovania objektov pitnou vodou má funkciu aj protipožiarnej ochrany areálu nakoľko sú na ňom inštalované aj vonkajšie požiarne hydranty. Rekonštrukcia areálového rozvodu je nevyhnutná nakoľko vplyvom jeho veku, ako aj postupným pohybom podložia dochádza v posledných rokoch k častým poruchám liatinového potrubia. </t>
  </si>
  <si>
    <t>Výmenou potrubia, ktoré je v značne opotrebovanom a zanesenom stave z inkrustov z vodného kameňa, sa odstráni značná poruchovosť a zlepší priepustnosť prietoku vody.</t>
  </si>
  <si>
    <t>Výmenou potrubia, ktoré sa desiatkami rokov používania zanieslo rôznymi inkrustami za nové, sa výrazne zvýši kvalita vody, zníži poruchovosť nielen vonkajšieho rozvodu a s týmto spojeným únikom vody, ale aj vnútorných rozvodov vody a zároveň  bude zaznamenaný pokles potreby údržby sanitárnych predmetov. Obnovením vonkajšieho rozvodu vody sa zlepší preitok vody v potrubiach aj pre potreby hasenia požiarov.</t>
  </si>
  <si>
    <t>Dostavba Laboratórií FPV -projektová dokumentácia</t>
  </si>
  <si>
    <t>Účelom výstavby nových, moderných učebných a laboratórnych priestorov v  budovách laboratórií a učební  je predovšetkým zvýšiť kvalitu vzdelávacieho procesu na Fakulte prírodných vied UkF v Nitre. Vypracovaná architektonická štúdia a projektová dokumentácia pre územné rozhodnutie predpokladá výstavbu troch budov, prvá budova bola uvedená do prevádzky v roku 2018,výstavba druhej budovy laboratórií a učební – zrkadlový obraz prvej sa predpokladá v II. etape a v III. etape je plánovaná výstavba administratívnej a vyučovacej prepojovacej časti medzi oboma budovami laboratórií a učební.</t>
  </si>
  <si>
    <t xml:space="preserve">Cieľom je zvýšenie kvality vzdelávaceho procesu , vytvorenie lepšieho priestoru a vybavenia  na výskum. </t>
  </si>
  <si>
    <t>Dostavbou  budov Laboratórií a učební sa pracoviská FPV UKF  zjednotia do jedného uceleného areálu.</t>
  </si>
  <si>
    <t>Dostavba Laboratórií FPV -I. etapa</t>
  </si>
  <si>
    <t>Dostavba Laboratórií FPV- II. etapa</t>
  </si>
  <si>
    <t>Univerzita Mateja Bela Banská Bystrica</t>
  </si>
  <si>
    <t>"Výmena výťahov v objekte 
SUZ/ŠD 3, bloky C, D, E" Tajovského 51</t>
  </si>
  <si>
    <t>Výmena výťahov z dôvodu havarijného stavu
 -výmena troch kusov výťahov s potrebnou technológiou a stavebnými úravami</t>
  </si>
  <si>
    <t>Zvýšenie spoľahlivosti a bezpečnosti prevádzky výťahov. Zvýšenie nosnosti a kapacity výťahov. Zvýšenie komfortu používania.</t>
  </si>
  <si>
    <t xml:space="preserve">Zníženie energetickej náročnosti prevádzky pri použití technológie s možnosťou rekuperácie časti energie  a zníženie nákladov na opravy výťahov s úsporou, ktorá môže predstavovať až 30,000,-€ ročne. </t>
  </si>
  <si>
    <t>Vyhláška MPSVR SR 
č. 508/2009 Z. z.</t>
  </si>
  <si>
    <t>https://www.crz.gov.sk/zmluva/8312535/</t>
  </si>
  <si>
    <t>Montáž solárneho systému na objekte Správy účelových zariadení/Študentský domov 5, Ružová 15</t>
  </si>
  <si>
    <t>Inštalácia solárneho systému na objekt so zapojením technológie na ohrev teplej úžitkovej vody.</t>
  </si>
  <si>
    <t>Zníženie spotreby energie na prípravu teplej úžitkovej vody</t>
  </si>
  <si>
    <t>Zníženie energetickej náročnosti prípravy teplej úžitkovej vody. Úspora spotreby zo solárneho systému bude predstavovať cca 50% celkovej spotreby energie na ohrev TUV  Zvýšenie podielu technológií so zníženou uhlíkovou stopou. Zníženie emisií s pozitívnym dopadom na životné prostredie.</t>
  </si>
  <si>
    <t xml:space="preserve">Uznesenie vlády 
č. 602/2022 k návrhu opatrení na zníženie spotreby energií vo verejných budovách: Verejná správa ide príkladom </t>
  </si>
  <si>
    <t>Dlhodobý zámer UMB na roky 2021-2026</t>
  </si>
  <si>
    <t>Montáž solárneho systému a rekonštukcia ohrevu TUV na objekte Správy účelových zariadení/Študentský domov 1 a študentská jedáleň, 
Tajovského 40</t>
  </si>
  <si>
    <t>Inštalácia solárneho systému na objekt so zapojením technológie na ohrev teplej úžitkovej vody.
Výmena zásobníkov na ohrev TUV.</t>
  </si>
  <si>
    <t>Zníženie energetickej náročnosti prípravy teplej úžitkovej vody. Úspora spotreby zemného plynu cca 247 130kWh a s tým súvisiace zníženie emisií s pozitívnym dopadom na životné prostredie.</t>
  </si>
  <si>
    <t>„Zníženie energetickej náročnosti verejnej budovy – Pedagogickej fakulty“, 
Ružová 13</t>
  </si>
  <si>
    <t>Zníženie energetickej náročnosti budovy Pedagogickej fakulty
-energetický audit budovy
-návrh a realizácia opatrení (zateplenie obvodového plášťa a strechy, výmena okien,nahradenie existujúceho osvetlenia  svetlami s LED technológiou, inštalácia rekuperačných jednotiek)</t>
  </si>
  <si>
    <t>Zabezpčenie spoľahlivej a ekonomickej prevádzky</t>
  </si>
  <si>
    <t>Zníženie energetickej náročnosti budovy s predpokladanou úsporou min 30%. Zvýšenie teplotného a hygienického komfortu budovy.</t>
  </si>
  <si>
    <t>Predpokladaná úspora primárnej energie 66,40%</t>
  </si>
  <si>
    <t>Právoplatné stavebné 
povolenie</t>
  </si>
  <si>
    <t>"Zníženie energetickej náročnosti verejnej budovy – Filozofickej fakulty“, Tajovského 51</t>
  </si>
  <si>
    <t>Zníženie energetickej náročnosti budovy Filozofickej fakulty
-energetický audit budovy
-návrh a realizácia opatrení (zateplenie obvodového plášťa a strechy, nahradenie existujúceho osvetlenia  svetlami s LED technológiou, inštalácia rekuperačných jednotiek)</t>
  </si>
  <si>
    <t>Zníženie energetickej náročnosti budovy s predpokladanou úsporou do 30%. Zvýšenie teplotného a hygienického komfortu budovy.</t>
  </si>
  <si>
    <t>Predpokladaná úspora primárnej energie 69%</t>
  </si>
  <si>
    <t xml:space="preserve">https://www.crz.gov.sk/zmluva/8673293/ </t>
  </si>
  <si>
    <t>"Zníženie energetickej náročnosti verejných budov UMB, Ekonomická fakulta - Nová budova, Aula, Školička" Tajovského 10, Cesta na amfiteáter 1</t>
  </si>
  <si>
    <t>Zníženie energetickej náročnosti budovy Ekonomickej fakulty
-energetický audit budovy
-návrh a realizácia opatrení (zateplenie obvodového plášťa a strechy, výmena okien, nahradenie existujúceho osvetlenia  svetlami s LED technológiou, inštalácia rekuperačných jednotiek, inštalácia fotoltaických panelov, výmena výťahov)</t>
  </si>
  <si>
    <t>Zabezpčenie spoľahlivej a ekonomickej prevádzky budovy.</t>
  </si>
  <si>
    <t>Zníženie energetickej náročnosti budov s predpokladanou úsporou spotreby energie oproti existujúcemu stavu o 43%. Zvýšenie podielu technológií so zníženou uhlíkovou stopou.</t>
  </si>
  <si>
    <t>Predpokladaná úspora potreby primárnej energie min 43%</t>
  </si>
  <si>
    <t xml:space="preserve">https://www.crz.gov.sk/zmluva/8729206/ </t>
  </si>
  <si>
    <t>Právoplatné stavebné povolenie</t>
  </si>
  <si>
    <t>"Zníženie energetickej náročnosti verejnej budovy UMB-Aula Beliana ", Tajovského 40</t>
  </si>
  <si>
    <t>Zníženie energetickej náročnosti budovy Aula Beliana 
-energetický audit budovy
-návrh a realizácia opatrení (zateplenie strechy, inštalácia fotoltaických panelov, výmena technológie osvetlenia za LED, úprava fasády)</t>
  </si>
  <si>
    <t>Zabezpčenie spoľahlivej a ekonomickej prevádzky.</t>
  </si>
  <si>
    <t>Zníženie energetickej náročnosti budovy a zvýšenie podielu technológií s nízkou uhlíkovou stopou a priaznovejším dopadom na životné prostredie.</t>
  </si>
  <si>
    <t>„Zníženie energetickej náročnosti verejných budov UMB,
Fakulta politických vied a medzinárodných vzťahov, Kuzmányho 1, Banská Bystrica“</t>
  </si>
  <si>
    <t>Komlexná rekonštrukcia kotolne a zateplenie podstrešného priestoru budovy s výmenou okien Fakulty politických vied a medzinárodných vzťahov</t>
  </si>
  <si>
    <t>Zabezpčenie spoľahlivej a ekonomickej prevádzky, plynulé zásobovanie tepelnou energiou pre vykurovanie, ohrev teplej vody a zníženie energetickej náročnosti budovy</t>
  </si>
  <si>
    <t>Zefektívnenie a zníženie náročnosti pevádzky budovy, s priaznivejším dopadom  na životné prostredie na pricípe využitia nových dostupných technológií.</t>
  </si>
  <si>
    <t xml:space="preserve">Rekonštrukcia súčasnej univerzitnej knižnice s nadstavbou-
Blok J, Tajovského 51, Banská Bystrica </t>
  </si>
  <si>
    <t>Rozšírenie prevádzkových priestorov súčasnej univerzitnej knižnice, a to formou nadstavby ďalšieho podlažia.</t>
  </si>
  <si>
    <t>Zvýšenie kapacity knižnice pri spoločnom využívaní pôvodných a nových priestorov. Vytvorenie halového priestoru voľného výberu literatúry s nadväzujúcimi skupinovými a indivoduálnymi študovňami.</t>
  </si>
  <si>
    <t xml:space="preserve">Zlepšenie a zjednodušenie prístupu študentov a zamestnancov k odbornej literatúre, zvýšenie komfortu používania. </t>
  </si>
  <si>
    <t xml:space="preserve">Rekonštrukcia bazéna, Tajovského 40, Banská Bystrica  </t>
  </si>
  <si>
    <t>Obnova a rekoštrukcia bázéna a priestorov (výplne otvorov a úpravy fasády spojené so sanáciou strechy bazénovej haly a opravou striech nad šatňovými priestormi, šatní, oddychových miestností) tak aby došlo k zníženiu energetickej náročnosti prevádzky.</t>
  </si>
  <si>
    <t>Rekonštrukcia bazéna a súvisiacej infraštruktúry, vybavenosti a prislúchajúcich priestorov, ktoré prispejú k skvalitneniu výučby v spoločnom študijnom programe Telesná výchova a vedy o športe, nakoľko časť vyučovacieho procesu bude prebiehať aj v priestoroch plaveckého bazéna v rámci predmetov spoločného študijného programu.</t>
  </si>
  <si>
    <t>Predĺženie životnosti objektu, zníženie spotreby energií .</t>
  </si>
  <si>
    <t xml:space="preserve">„Komplexná rekonštrukcia a realizácia nadstavby budovy Študentského domova 4, Trieda SNP 53, Banská Bystrica“    </t>
  </si>
  <si>
    <t xml:space="preserve">Objekt je na hranici životnosti interiérovej časti z tohto dôvodu je nutná komplexná rekonštrukcia. Navrhovaná komplexná rekonštrukcia ubytovacej časti ŠD 4 bude spočívať v stavebnej úprave izieb, chodieb, sociálnych zariadení a spoločných priestorov. Ďalej inštalácia nových vnútorných horizontálnych a vertikálnych rozvodov inžinierskych sietí: výmena stúpačiek, elektroinštalácie,  vzduchotechniky, zdravotechniky a kúrenia. 
Budú navrhnuté upravené ubytovacie, vstupné, komunitné, administratívne a hospodársko-prevádzkové priestory. </t>
  </si>
  <si>
    <t>Rekonštrukciou dôjde k zlepšeniu energetickej efektívnosti a k zníženiu emisií skleníkových plynov a zároveň aj k úsporám pri prevádzkovaní budovy.</t>
  </si>
  <si>
    <t>Modernizáciou a digitalizáciou študentského domova dôjde k podpore internacionalizácie univerzity a zároveň debarierizácia prispeje k inkluzívnosti a podpore študentov so špecifickými potrebami. Rekonštrukciou dôjde k zlepšeniu energetickej efektívnosti a k zníženiu emisií skleníkových plynov a zároveň aj k úsporám pri prevádzkovaní. Kvalitná sociálna infraštruktúra je východiskom pre skvalitňovanie akademických činností vrátane posilňovania medzinárodnej spolupráce.</t>
  </si>
  <si>
    <t>"Zníženie energetickej náročnosti verejnej budovy UMB dokončenie 3. etapy zateplenia Študentského domova 3 Bloky F,G,H"</t>
  </si>
  <si>
    <t>Zníženie energetickej náročnosti budovy Študenského domova 3 bloky F,G a H
- zateplenie obvodového plášťa</t>
  </si>
  <si>
    <t>Zníženie energetickej náročnosti budov študentského domova</t>
  </si>
  <si>
    <t>Predĺženie životnosti objektu, zníženie spotreby energií potrebných na vykurovanie do 30%.</t>
  </si>
  <si>
    <t>https://www.crz.gov.sk/4202493/</t>
  </si>
  <si>
    <t>Projekt, na ktorý je právoplatné stavebné povolenie jedná sa o 3. etapu -dokončenie zateplenie obvodových plášťouzvyšných blokov F,G,H-ŠD 3.</t>
  </si>
  <si>
    <t>Modernizácia a optimalizácia IKT</t>
  </si>
  <si>
    <t>Obnova infraštruktúry, ktorá je na hranici fyzickej a motálnej životnosti a nezodpovedá aktuálnym požiadavkám na online formy štúdia.</t>
  </si>
  <si>
    <t>Zvýšenie efektívnosti používaných informačných systémov. Elektronizácia vybraných interných procesov identifikovaných na základe uskutočneného auditu. Zabezpečenie dostupnosti a zvýšenie bezpečnosti elektronických služieb.</t>
  </si>
  <si>
    <t>Kontinuálne skavlitňovanie používaných informačných systémov, zvýšenie užívateľského komfortu, diponibility a funkcionality. Znižovanie záťaže minimalizovaním agendy v papierovej forme.</t>
  </si>
  <si>
    <t xml:space="preserve">Realizácia vodozádržných opatrení v objektoch UMB </t>
  </si>
  <si>
    <t>Vytvorenie systému manažmentu dažďovej vody v objektoch a na pozemkoch UMB a návrh lokalizácie konkrétnych vodozádržných opatrení (vybudovanie dažďových záhrad, vásadby drevín a pod.)</t>
  </si>
  <si>
    <t>Pozitívne ovplyvnenie miktoklímy zadržiavaním dažďovej vody . Využitie zachytených dažďových vôd na zavlažovanie športovísk, údržbu zelených plôch a areálov v správe UMB.</t>
  </si>
  <si>
    <t>Zmiernenie dopadov spôsobených zmenami klímy a zlepšenie kvality životného prostredia</t>
  </si>
  <si>
    <t>Podpora cyklomobility zamestnancov a študentov UMB</t>
  </si>
  <si>
    <t>Rozšírenie existujúcej a budovanie novej infraštruktúry - parkovacie miesta pre bicykle a kolobežky, budovanie dobíjacích staníc, bikesharing</t>
  </si>
  <si>
    <t>Podpora cyklomobility zamestnancov a študentov UMB prostredníctvom rozširovania existujúcej a budovania novej infraštruktúry</t>
  </si>
  <si>
    <t>Znižovanie emisií skleníkových plynov, podpora aktívneho životného štýlu zamestnancov a študentov UMB</t>
  </si>
  <si>
    <t>UNIZA</t>
  </si>
  <si>
    <t>Oprava havarijného stavu striech na objektoch UNIZA</t>
  </si>
  <si>
    <t>Oprava havarijného stavu striech na objektoch UNIZA vyplynula z dôvodu pretekania vody strešným plášťom. Zatekanie vodou spôsobuje poškodenie konštrukcie sadrokartónových kazetových podhľadov, rozvodov, zariadení elektroinštalácie a dátovej siete. Zatekajúca voda už spôsobila aj škody na vnútornom vybavení – podlahovej krytiny a nábytku, hrozí riziko poškodenia používanej výpočtovej techniky. Pôsobenie zatekajúcej vody zároveň spôsobuje opadávanie omietky</t>
  </si>
  <si>
    <t xml:space="preserve">Cieľom je oprava havarijného stavu strešných plášťov, ktoré sú nevyhovúce z dôvodu zatekania  vody. </t>
  </si>
  <si>
    <t xml:space="preserve">Vyhovujúce výukové a kancelárske priestory </t>
  </si>
  <si>
    <t>Zvyšovanie enrgetickej efektivity budov</t>
  </si>
  <si>
    <t>Výmena výťahov v objektoch UNIZA v rokoch 2024-2028</t>
  </si>
  <si>
    <t>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t>
  </si>
  <si>
    <t xml:space="preserve">Cieľom je modernizácia resp. výmena zastaralých výťahov, ktoré sú nevyhovúce. Získame zariadenia, ktoré majú vyššiu mieru bezpečnosti, nižšiu hlučnosť, nižšiu spotrebu elektrickej energie menšiu, nižšie množstvo opráv. </t>
  </si>
  <si>
    <t>Obnova resp. modernizácia zastaralých výťahov na UNIZA .</t>
  </si>
  <si>
    <t>Rekonštrukcia vnútorných priestorov fakulty PEDAS</t>
  </si>
  <si>
    <t xml:space="preserve">
Projektová príprava + realizácia</t>
  </si>
  <si>
    <t>Súčasný stav vnútorných priestorov a najmä elektroinštalácie FPEDAS je výrazne nevyhovujúci v dôsledku  vysokého veku budovy a  jej extrémnemu využívaniu pre administratívne, výskumné a výučbové účely.  V súčasnosti je stav vnútorných priestorov nevyhovujúci predovšetkým z nasledujúcich dôvodov: 
• deštrukcii podlahových krytín z dôvodu nevyhovujúcemu podkladu.  
•elektroinštalácia je v havarijnom stave a nevyhovuje súčasným normám - silno a slaboprúdové  rozvody .  
• priečky medzi jednotlivými miestnosťami nezodpovedajú technickým a normovým požiadavkám na stavebné konštrukcie z pohľadu teplo-technického a najmä z hľadiska zvukovej nepriezvučnosti deliacich priečok.  
V budove PEDASu zostáva už iba posledné poskodie, ktoré neprešlo rekonštrukciou, ktoré je potrebné zrealizovať.</t>
  </si>
  <si>
    <t>Cieľom je obnova pôvodných priestorov a zlepšenie prostredia pre každodennú výučbu študentov fakulty PEDAS a zamestnancov UNIZA.
V rámci riešenia tohto stavu je navrhnutá kompletná demontáž priečok a pôvodnej skladby podláh za nové, realizácia nových priečok v chodbe a medzi kanceláriami a takisto nové rozvody elektroinštalácie v kanceláriách.Súčasne sa rieši postupná výmena kúrenia výmenou rozvodou a vykurovacích telies.</t>
  </si>
  <si>
    <t>Zlepšenie podmienok pre vyučovací proces a vedecko-výskumné aktivity tvorivých pracovníkov fakulty FPEDAS.</t>
  </si>
  <si>
    <t>Plocha výučbových a kancelárskych priestorov v m2 na 1 študenta/zamestnanca univerzity</t>
  </si>
  <si>
    <t>Rekonštrukcia havarijného stavu časti vnútorných priestorov v objekte Poloprevádzky UNIZA</t>
  </si>
  <si>
    <t>Oprava havarijného stavu stien a podlahy v objekte PP - pracovisko Strojníckej fakulty UNIZA je potrebná z dôvodu výskytu prasklín na stenách a podlaha javí známky upadnutia, na soklovej časti obkladu na stene je viditeľné výrazné upadnutie podlahy oproti jej pôvodnej pozícii. Priečky medzi jednotlivými miestnosťami sú nestabilné, sadnutím – upadnutím podlahy je viditeľné oddelenie aj od stropnej konštrukcie. Poškodenie je spôsobené vplyvom spodnej vody a pokles podložia, zeminy, resp. návozu pod časťou podlahy prízemia budovy. K ochrane budovy už bola vykonané oprava drenáže k zastaveniu degradácie budovy. Na odstránenie havarijného stavu je potrebná vykonať: vybúranie porušených priečok a podlahy, oprava poškodenej kanalizácie, doplnenie materiálu po upadnutí, realizácia novej železobetónovej dosky, realizácia novej hydroizolácie, vymurovanie deliacich priečok, realizácia poteru podláh vrátane keramickej dlažby a obkladu stien. Budú obnovené aj rozvody vody priestore sociálneho zázemia a elektroinštalačné rozvody.</t>
  </si>
  <si>
    <t>Oprava havarijného stavu a zabezpečenie vhodných priestorov pre vyučbový  a úpracovný proces .</t>
  </si>
  <si>
    <t>Oprava havarijného stavu stien a podlahy a skvalitnenie unverzitného prostredia.</t>
  </si>
  <si>
    <t>Rekonštrukcia havarijného stavu CO krytu Nová Menza</t>
  </si>
  <si>
    <t xml:space="preserve"> Projektová príprava + realizácia</t>
  </si>
  <si>
    <t xml:space="preserve">Oprava havarijného stavu hydroizolácie exteriérovej ako aj interiérovej časti stien, stropov a podláh po opakovanom zatekaní v objekte Krytu civilnej ochrany pri Stravovacom zariadení Nová Menza ďalej CO SZM. V interiérovej časti objektu došlo k intenzívnemu prieniku vody z exteriéru po poškodení hydroizolácie CO SZM, ktorá je úž poznačená časovou životnosťou. Na objekte boli zistené deformácie, ktoré spôsobujú praskliny na stenách, stropoch a podlahe. Podlaha javí známky poškodenia po pravidelnom zatápaní objektu, na soklovej časti obkladu na stene je viditeľné výrazné poškodenie podlahy a prístupového schodiska. Príčinou uvedených poškodení je vplyv pôsobenia spodnej vody a pokles podložia, zeminy, resp. návozu pod časťou podlahy prízemia budovy. K ochrane objektu CO SZM už bola vykonaná provizórna oprava drenáže, ktorá je však nedostačujúca ku skutočnej degradácii hydroizolácie a konštrukčnej degradácie stien objektu. </t>
  </si>
  <si>
    <t>Cieľom je oprava havarijného  stavu nevyhovúce z dôvodu zatekania  vody. Po rekonštrukciií sa získujú vyhovujúce priestory  CO krytu.</t>
  </si>
  <si>
    <t xml:space="preserve">Suchý CO kryt , zabezpečenie vyhovujúceho stavu CO SZM,  </t>
  </si>
  <si>
    <t>Rekonštrukcia energetických zariadení  UNIZA v rokoch 2024 - 2029</t>
  </si>
  <si>
    <t xml:space="preserve">Rekonštrukcia energetických zariadení UNIZA  v jednotlivých objektoch UNIZA - Rekonštrukcia vykurovacej sústavy s výmenou vykurovacích telies, rozvodov a vyregulovaním v objektoch UNIZA;
Výmena horúcovodných rozvodov medzi objektami DA a DF Veľký Diel; MaR UZ Hliny 5   – efektivita, oddelenie blokov a možnosť vykurovania po jednotlivých blokoch).
Rekonštrukcia OST DG Veľký Diel vrátane MaR  (Autonomizácia bloku s výmeníkom a prípravou TUV); Rekonštrukcia VZT a pridanie chladenia do celoškolských ául (VZT 01 pre 4 auly); 
Rekonštrukcia vykurovacej sústavy s výmenou vykurovacích telies, rozvodov a vyregulovaním FRI všetky objekty  
Rekonštrukcia vykurovacej sústavy s výmenou vykurovacích telies, rozvodov a vyregulovaním FBI – A .  </t>
  </si>
  <si>
    <t xml:space="preserve">Významným cieľom je úspora energií všetkých druhov energií,  zvýšenie účinnosti a efektivity zariadení v prevádzkových nákladoch.  </t>
  </si>
  <si>
    <t>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t>
  </si>
  <si>
    <t>Športové centrum UNIZA</t>
  </si>
  <si>
    <t xml:space="preserve">
Vybudovanie Športového centra je plánované v blízkosti zrevitalizovaného atletického areálu. Budova športového centra má základné rozmery 58,15 x 49,27 m. Budova sa člení na priestory telocvične a časť pre sociálne, hygienické a technické zázemie. Časť, v ktorej sa nachádza telocvičňa má vnútorné rozmery 48,4x42,87m a svetlú výšku po spodnú hranu strešnej konštrukcie 10,00m. Súčasťou telocvične je aj pevná tribúna s kapacitou 842 miest a dvanásť teleskopických tribún s kapacitou spolu 658 miest. Celková kapacita 1 500 miest. Športové centrum bude využívané pre halové športy (basketbal, volejbal, futsal, florbal, tenis, bedminton) s kvalitným vybavením na úrovni súčasných nárokov na športové haly. Športové centrum bude využívané pre všetky slovenské súťaže ale aj medzinárodné  súťaže pre mládež. </t>
  </si>
  <si>
    <t>Cieľom projektu je vybudovať Športové centrum v podobe krytej haly pre halové športy. Centrum bude primárne slúžiť pre študentov UNIZA, avšak bude k dispozícii aj športovcom a športovým klubom mesta Žiliny a VUC Žilinského samosprávneho kraja.</t>
  </si>
  <si>
    <t>Výstavbou novej budovy vznikne Športové centrum pre rôzne druhy halových športov.  Bude využívané ako študentmi UNIZA, tak aj športovými klubmi mesta Žilina a VUC Žilinského kraja. Z pohľadu zanedbanej športovej infraštruktúry UNIZA, ako aj celého regionu predstavuje nová športová hala jedinečnú príležitosť k naplňaniu športových zámerov UNIZA , mesta Žiliny a VUC.</t>
  </si>
  <si>
    <t>Stratégia rozvoja športu na Slovensku na roky 2020-2030</t>
  </si>
  <si>
    <t>medzinárodné kritérium CEV- kategórie 3 pre športové haly</t>
  </si>
  <si>
    <t>https://www.crz.gov.sk/zmluva/8101622/</t>
  </si>
  <si>
    <t>FNŠP - podpora sumou 4 999 999€</t>
  </si>
  <si>
    <t>Rekonštrukcia VZT Zariadenia Ústavu telesnej výchovy  v objekte Stará Menza Hliny 5</t>
  </si>
  <si>
    <t>Telocvičné zariadenie Žilinskej univerzity v objekte Stará Menza v priestore kampusu Študentského domova na Hlinách 5 bolo postupne vybudované v objekte Starej Menzy, ktorá prestala slúžiť svojmu účelu. Zariadenie bolo prebudované na fitnes, thajský box, sauny, šatne, ktoré slúžia prevažne na výučbu a voľnočasové aktivity študentov a zamestnancov. Pôvodná vzduchotechnika, ktorá má zabezpečiť výmenu vzduchu v pivničných priestoroch, ktoré slúžili pôvodne ako kuchynské a skladové priestory, je nebezpečná z hygienických, zdravotných da prevádzkových dôvodov. Je energeticky náročná a nedostatočná na účely, ktorým má v súčasnej dobe slúžiť. Je v nevyhovujúcom a vzhľadom na zastaraný typ aj v neopraviteľnom stave. Vyvstáva potreba riešenia z hľadiska ochrany zdravia študentov a zamestnancov a zníženia energetickej náročnosti zastaraných a nevyhovujúcich systémov a rozvodov.</t>
  </si>
  <si>
    <t>Navrhované a pripravené riešenie je vybudovanie bezpečného, flexibilného a energeticky nenáročného osvetlenia</t>
  </si>
  <si>
    <t xml:space="preserve">Zlepšenie vzdelávacieho procesu na vysokej škole, podpora fyzického rozvoja a športu u študentov </t>
  </si>
  <si>
    <t>Zníženie energetickej náročnosti</t>
  </si>
  <si>
    <t>Vybudovanie transformátorovej stanice pre napájanie blokov AA - AF</t>
  </si>
  <si>
    <t>Pri postupnej dostavbe objektov AA - AF bola na napájanie použitá transformátorová stanica, vzdialená cca 850 m. Neadekvátne dlhé vedenie NN je preťažené, vznikajú straty a je potrebná regulácia jalovej zložky. Tiež vzniká nestabilita vzhľadom na spoločnú trafostanicu s výskumnými laboratóriami. Navrhované a pripravené riešenie je vybudovanie samostatného transformátora pre potreby blokov AA – AF univerzitného kampusu Žilinskej univerzity.</t>
  </si>
  <si>
    <t>Úspory na spotrebe elektrickej energie, zlepšenie stability napájania rektorátnych budov a laboratórií, variabilita spôsobu napájania.</t>
  </si>
  <si>
    <t>Spoľahlivosť dodávky elektrickej energie, obnova kritického stavu  pôvodných trafostaníc</t>
  </si>
  <si>
    <t xml:space="preserve">Modernizácia  budovy Internátu blok H Žilinskej univerzity v Žiline </t>
  </si>
  <si>
    <t xml:space="preserve">
Budova Internátu blok H v rámci Ubytovacieho zariadenia  Veľký Diel, slúži na zabezpečenie ubytovania pre študentov vysokoškolského štúdia vo všetkých stupňoch vysokolškého vzdelávania. Cieľom projektu je modernizácia, rekonštrukcia a zároveň zníženie energetickej náročnosti budovy internátu blok H, Žilinskej univerzity v Žiline  Celková rekonštrukcia pozostáva z časti na zníženie energetickej náročnosti budovy internátu blok H, navrhované stavebné úpravy : zateplenie obvodových stien budovy vrátane výplní otvorov, realizáciu novej strešnej konštrukcie so zateplením, rekonštrukciu vykurovania a prípravy  teplej vody, inštaláciu solárnych panelov, inštaláciu vzduchotechniky, rekonštrukciu a modernizáciu osvetľovacej sústavy. V rámci rekonštruckie sa predpokladá realizovať aj rekonštrukciu vodovodných rozvodov, rozvodov spláškovej  a dažďovej kanalizácie, rozvodov vzduchotechniky ( odvetranie socialných zariadení ), výmenu podlách, rozvodov EPS, HSP, výmenu výťahov a s tým súvisiacich stavebných úprav. Je potrebná obnova aj vnútorného vybavenia a nábytku.</t>
  </si>
  <si>
    <t>Výsledkom rozsiahlej rekonštrukcie bude moderná budova Internátu blok H splňajúca energetické kritérium A1, budova sa stane ultranízkoenergetická. Zrealizovaním rekonštrukcie by sa dokončila modernizácia týchto budov aj z pohľadu vnútorných priestorov a nového tećhnického a technologického vybavenia, tak aby splňali požadované štandardy súčasných nárokov na ubytovanie.</t>
  </si>
  <si>
    <t>Kompletne zmodernizované ubytovacie priestory budovy internátu blok H UZVD.</t>
  </si>
  <si>
    <t>Plocha v m2 pripadajúca na jedného ubytovaného študenta</t>
  </si>
  <si>
    <t>https://www.crz.gov.sk/zmluva/8803420/</t>
  </si>
  <si>
    <t xml:space="preserve">zaslaná žiadosť v rámci výzvy -08I01-20-V04-00005 </t>
  </si>
  <si>
    <t>Komplexná rekonštrukcia stravovacieho zariadenia Žilinskej univerzity v Žiline</t>
  </si>
  <si>
    <t xml:space="preserve">Existujúce Stravovacie zariadenie Novej menzy  je po stavebnej aj technologickej stránke zastarané. Jej prevádzka je vysoko energeticky náročná a je potrebné pristúpiť k jej rozsiahlej stavebnej a najmä technologickej rekonštrukcií, aby spĺňalo súčasné požiadavky na kvalitu stravovania. Stravovacie zariadenie je dostupné pre zamestnancov a študentov UNIZA aj pre zamestnancov mesta Žiliny zamestnaných v Klientskom centre Žilina.  V rámci I. etapy -na zníženie energetickej náročnosti boli riešené stavebné úpravy predstavujúce zateplenie obvodových stien budovy vrátane výmeny výplní otvorov, realizáciu novej strešnej konštrukcie so zateplením, rekonštrukciu vykurovania a prípravy  teplej vody vrátane  inštalácie fotovoltaických panelov pre predohrev teplej vody,  rekonštrukciu vzduchotechniky a  rekonštrukciu a modernizáciu osvetľovacej sústavy.  V rámci II.etapy by išlo o  rekonštrukciu vnútorných priestorov vrátane technologického vybavenia, najmä modernizáciu technologického a technického vybavenia kuchyne a stravovacích priestorov. </t>
  </si>
  <si>
    <t xml:space="preserve">Výsledkom rozsiahlej rekonštrukcie v rámci I.etapy bude moderná budova Novej menzy splňajúca energetické kritérium A0. Zrealizovaním 2. etapy rekonštrukcie Novej menzy, kedy sa vykoná modernizácia vnútorného technologického vybavenia kuchyne a priľahlých priestorov sa dosiahne výrazné zvýšenie kvality stravovania,ako aj žiadúceho komforu pri príprave jedál pre študentov a zamestnancov UNIZA. Zároveň zrekonštruovaná Nová menza môže produkovať zisk participáciou na komerčných aktivitách. </t>
  </si>
  <si>
    <t>Zníženie energetickej náročnosti budovy, modernizovaná budova Novej menzy splňajúca energetické kritéria úrovne A0, ako aj moderne technologicky vybavené stravovacie zariadenie pre potreby študentov a zamestnancov UNIZA.</t>
  </si>
  <si>
    <t>Dlhodobá stratégia obnovy fondu budov, Zníženie energetickej náročnosti budov</t>
  </si>
  <si>
    <t>Plocha stravovacieho zariadenia v m2 na 1 študenta. Počet vydávaných jedál za rok. Ekonomická efektívnosť stravovacieho zariadenia.</t>
  </si>
  <si>
    <t>Príprava žiadostí na zapojenie sa do výzvy 08I01-20-V04</t>
  </si>
  <si>
    <t>Zníženie energetickej náročnosti budov AA-AF, a Poloprevádzky</t>
  </si>
  <si>
    <t>UNIZA má relatívne vysoký počet objektov, ktoré prešli rekonštrukčnými úpravami, stále ale zostávajú objekty, ktoré je potrebné ešte modernizovať. Takýmito objektami sú aj bloky AA,AB,AC,AD a AE, kde sú umiestnené: rektorát, vyúčbové piestory FPEDAS, Ústav celoživotného vzdelávania, učeben a kancelárie FHV, laboratória, učebne a kancelárie SvF,  celoškolské učebne CeIKT. Budova Poloprevádzky kde je umiestnená Strojnícka fakulta. Na zníženie energetickej náročnosti blokov by boli navrhované stavebné úpravy ako zateplenie obvodových stien vrátane výmeny výplní otvorov, zateplenie striech, rekonštrukciu vykurovacieho systému a  výmenu svietidiel.</t>
  </si>
  <si>
    <t>Cieľom  je zníženie energetickej náročnosti blokov AA, AB, AC, AD, AE a Poloprevádzky, Žilinskej univerzity v Žiline, Univerzitná 8215/1, 010 26 Žilina, ktoré slúžia na zabezpečenie vyučovacieho procesu vysokoškolského štúdia jednotlivých fakúlt a rektortátu.</t>
  </si>
  <si>
    <t>Zníženie energetickej náročnosti jednotlivých blokov , úspora energií  a finančných prostriedkov na prevádzku.</t>
  </si>
  <si>
    <t>Zníženie energetickej náročnosti budov, Odhadované ročné zníženie emisií skleníkových plynov</t>
  </si>
  <si>
    <t>príprava žiadostí do výzvy PSK-SIEA-002-2023-DV-EFRR</t>
  </si>
  <si>
    <t>Zníženie energetickej náročnosti  auly na fakulte Riadenia a informatiky (FRI)</t>
  </si>
  <si>
    <t xml:space="preserve">Predmetom rekonštrukcie sú stavebné úpravy auly FRI, ktorým sa zabezpečí zníženie energetickej náročnosti.  Navrhované stavebné úpravy sú zateplenie obvodových stien vrátane výmeny výplní otvorov, zateplenie striechy  a  výmenu svietidiel. V súčasnosti aula svojím stavebným, technickým a technologickým  vybavením nespĺňa moderné štandardy kladené na tento druh edukačných zariadení.  Vizuálnou obhliadkou sa zistili poruchy aj na nosnej konštrukcii -strešných 
paneloch. Je potrebné odstrániť súčasné vrstvy strešného plášťa a nahradiť ich ľahším strešným plášťom. Odstránenie súčasných vrstiev sa má vykonať až po cementový poter na strešných 
paneloch (prvá vrstva), v prípade jeho porúch je tieto nutné vyspraviť. Odstránenie 
vrstiev strešného plášťa je nutné vykonať postupne po vrstvách (častiach) rezaním na 
menšie časti bez použitia ťažkej techniky. Nové vrstvy strešného plášťa sa aplikujú na vyrovnaný povrch nosnej konštrukcie. </t>
  </si>
  <si>
    <t xml:space="preserve">Cieľom projektu je zrekonštruovať aulu na fakulte FRI, aby sme dosiahli  zníženie energetickej náročnosti , ktorá bude slúžiť na zabezpečenie vyučovacieho procesu vysokoškolského štúdia. Výsledkom bude nová modernizovaná aula vybavená moderným sofistikovaným zariadením pre edukačný proces a zasadnutia orgánov fakulty a univerzity. </t>
  </si>
  <si>
    <t>Zníženie energetickej náročnosti auly FRI , úspora energií  a finančných prostriedkov na prevádzku.Touto aktivitou získa UNIZA nielen prednáškovú sálu pre cca 400 študentov, ale aj reprezentačné priestory, ktoré bude možno použíť pre semináre, konferencie a prezentáciu UNIZA.</t>
  </si>
  <si>
    <t>Plocha auly v m2 na 1 študenta alebo na 1 VŠ učiteľa.</t>
  </si>
  <si>
    <t>Komplexné riešenie dopravy a parkovacích miest komplexu UNIZA</t>
  </si>
  <si>
    <t>Zámer vychádza z nedostatku parkovacích kapacít pre súčasné objekty nachádzajúce sa v areáli a rozširuje parkovacie možnosti so zachovaním pôvodného dopravného napojenia územia s využitím súčasných obslužných a prístupových komunikácií. S nárastom motorizácie obyvateľstva vznikli významné požiadavky na dopravu a najmä parkovanie osobných vozidiel. V našej situácii sú kritické predovšetkým parkovanie  v komplexe UNIZA, v rámci Športového areálu UNIZA, Ubytovacom zariadení Veľký Die a pri Fakulte Bezpečnostného Inžinierstva (FBI). Výstavba nových parkovacích plôch je komplikovaná z pohľadu útvarov životného prostredia, ktorých nároky na kvalitu a ekológiu parkovacích priestorov stále narastajú. 
Súčasťou budovania parkovacích plôch je aj optimalizácia parkovacieho systému a úprava okolia parkovísk výsadbou stromov a inej zelene. Realizáciou zámeru nedochádza k významnému poškodeniu zložiek prírodného ani životného prostredia.</t>
  </si>
  <si>
    <t>Cieľom je výstavba nového parkoviska pri Športovom areáli UNIZA s kapacitou 140 parkovacích miest, pre zabezpečenie dostupnosti športovísk.
Súčasne projekt uvažuje aj s rekonštrukciou spevnených plôch v Ubytovacom zariadení Veľký Diel (UZ VD) - rekonštrukčné práce na úpravu parkovacích a spevnených plôch medzi budovami EF a DA-DD UZ VD. Rekonštrukcia parkoviska FBI - vznikne 88 parkovacích miest.</t>
  </si>
  <si>
    <t xml:space="preserve">Výstavbou parkoviska sa vyrieši zlá situácia s parkovacími miestami v rámci  Športového areálu UNIZA,  UZ VD a FBI. </t>
  </si>
  <si>
    <t>Plán obnovy a odolnosti SR</t>
  </si>
  <si>
    <t>Plocha parkovacích priestorov v m2 na 1 študenta, prípadne na 1 zamestnanca</t>
  </si>
  <si>
    <t>Vybudovanie kongresového centra UNIZA</t>
  </si>
  <si>
    <t>Súčasný stav  prednáškových miestností v budovách VD1,VD2 nevyhovuje technickým požiadavkám na realizáciu kvalitného vzdelávacieho procesu. Prednáškové miestnosti sú vybavené pôvodným  a v dnešnej dobe už značne opotrebovaným zariadením  z 80-tych rokov, podlahová krytina je takisto v havarijnom stave.  V rovnakom stave je aj didaktické a multimediálne vybavenie, ktoré nevyhovuje súčasným požiadavkám a technickým štandardom. Prednáškové miestnosti sú využívané pre jednotlivé fakulty UNIZA. Celková kapacita je 482 miest. Samotná rekonštrukciou nie je postačujúca, preto je potrebné vybudovať úplne novú prednáškovú aulu s moderným vybavením, s novými elektrickými rozvodmi, novou vzduchotechnikou, novou IKT , ktorá bude energeticky nenáročná  a prispeje k zníženiu energetickej záťaže UNIZA.</t>
  </si>
  <si>
    <t>Cieľom je zvýšiť atraktivitu a kvalitu vzdelávania na univerzite prostredníctvom investícií do výstavby nových budov, čím získame moderné priestory, vyhovujúce dnešných štandartom, modernizáciu didaktickej a mulimediálnej techniky  v prednáškových miestnostiach. Efektívne hodpodárenie v rámci univerzitných objektov, zníženie energetickej náročnosti budov.</t>
  </si>
  <si>
    <t>Vybudovanie nových budov pribudnú multifunkčná prednášková aula  s moderným vybavením, priestory budú vybavené novými elektrickými rozvodmi, novou vzduchotechnikou, ale aj novou IKT, vzniknú oddychové zóny, jedáleň. Zníženie energetickej náročnosti budov.</t>
  </si>
  <si>
    <t>Plocha výučbových  priestorov v m2 na 1 študenta</t>
  </si>
  <si>
    <t>Modernizácia infraštruktúry Univerzitného strediska UNIZA - Zuberec</t>
  </si>
  <si>
    <t>Modernizáciou  infraštruktúry účelového Univerzitného strediska UNIZA - Zuberec je dlhodobo plánovaný cyklus obnovy majetku v našom vlastníctve. Z dôvodu životnosti drevostavieb sa UNIZA snaží postupnou stavebnou činnosťou o obnovenie areálu Univerzitného strediska UNIZA - Zuberec.  UNIZA pristupuje k tomu komplexnou rekonštrukciou, ktorá obsahuje zmenu nosnej drevenej koštrukcie v obnove za murovanú , ktorá výrazne zvýši životnosť stavby. Je zmenená dispozícia chatiek , aby sa prispôsobila dnešným požiadavkám na úroveň ubytovacích zariadení. Každá chatka má svoje sociálne zázemie, malý kuchynský kút a časť pre oddych a spánok. Modernizácia celého strediska je naplánovaná postupne po 3 chatkách každý rok v závislosti od finančných možností UNIZA poprípade získaných iných finančných zdrojov.</t>
  </si>
  <si>
    <t>Z historického hladiska sa v stredisku  organizovali a organizujú lyžiarske kurzy pre študentov, jednotlivé katedry tu organizujú svoje vedecké semináre a podobné podujatia a následne UNIZA ponúka voľné kapacity verejnosti. Uniza svojou predchádzajúcou činnosťou zveľadila nemalú časť areálu, ale stále ešte veľká časť je potrebná na revitalizáciu.</t>
  </si>
  <si>
    <t>Hlavným prínosom rekonštrukcie objektov je zníženie energetickej náročnosti na prevádzku, čo sa aj preukázalo z predchádzajúcich činností a zvýšnie úrovne ubytovacích kapacít.</t>
  </si>
  <si>
    <t>Plocha ubytovacích zariadení v Univerzitnom stredisku Zuberec v m2 na 1 študenta.</t>
  </si>
  <si>
    <t>Komplexné riešenie oddychových a zelených zón v  areáli UNIZA</t>
  </si>
  <si>
    <t>UNIZA zrealizovala 3 projekty na revitalizáciu zelenej infraštruktúry. V rámci areálu chýba zrevitalizovať posledné átrium a predné priestranstvo pre budovou fakulty PEDAS, čím by sa dobudoval jednotný zelený areál UNIZA. Vybudovaním prvkov zelenej infraštruktúry s oddychovými zónami budeme prispievať  jednak k zníženiu znečistenia ovzdušia a hluku v tejto oblasti, ale takisto prispejeme k vybudovaniu funkčného a  estetického prostredia s  pozitívnym fyzickým, psychologickým a emocionálnym prínosom hlavne pre študentov a   zamestnancov UNIZA.  Zeleň je potrebné osadzovať aj na existujúcich a novobudovaných parkovacích plochách a ich blízkom okolí. Treba výraznejšie pokročiť s výsadbou nových stromov v celom areáli UNIZA v  čo najväčšom súlade s prirodzenou vegetáciou za realizovaný výrub.  Zrevitalizovaná zeleň  zlepší nielen stav a kvalitu životného prostredia ale aj  mikroklímu, ktorá produkuje kyslík, zníži sa prašnosť a hluk.</t>
  </si>
  <si>
    <t xml:space="preserve">Zeleň bude mať v riešenom území aj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t>
  </si>
  <si>
    <t>Prínosom bude zrevitalizovaný a dobudovaný areál UNIZA, ktorý vytvorí jednotný koncept zelených zón prvkami zelenej infraštruktúry, ktorým prispejeme k zníženiu znečistenia ovzdušia a hluku v tejto oblasti. Prispeje tak k zlepšeniu životného prostredia v okolí zrekonštruovaných budov, pohody a komfortu uvedených cieľových skupín. Spolu s zrekonštruovanými budovami sa získa po revitalizácii zelených plôch plne funkčný oddychový priestor študentov UNIZA.</t>
  </si>
  <si>
    <t>Európska zelená dohoda</t>
  </si>
  <si>
    <t>Obnovená zelená plocha oddychových zón UNIZA v m2 pripadajúca na 1 študenta/zamestnanca</t>
  </si>
  <si>
    <t>Vybudovanie novej budovy rektorátu UNIZA</t>
  </si>
  <si>
    <t>Zámerom UNIZA je sústrediť všetky fakulty do jedného Campusu na Veľkom Dieli, ktorý zabezpečí  dostupnosť pre všetkých študentov, zamestnancov fakúlt a súčastí UNIZA. Do priestorov súčasného rektorátu by bola presťahovaná Fakultu bezpečnostného inžinierstva (FBI) , ktorá je v súčasnosti umiestnená v centre mesta Žilina. Na rektoráte sa nachádza : vedenie UNIZA, oddelenie pre vzdelávanie, oddelenie pre Vedu a výskum, oddelenie pre rozvoj, oddelenie pre medzinárodné vzťahy a marketing, oddelenie pre informačné systémy, ekonomický odbor, karierno-poradenské centrum, podateľňa, odbor na prípravu a realizáciu projektov. Nová budova by poskytovala priestor pre všetky spomínané súčastí UNIZA.</t>
  </si>
  <si>
    <t>Cieľom univerzity je aj kontinuálne znižovanie spotreby energie budov, zavádzanie obnoviteľných energetických zdrojov do praxe a efektívne hospodárenie v rámci univerzitných objektov a preto je potrebné sa sústrediť aj na výstavbu moderných nízkoenergetických budov vybavených najmodernejšími technológiami, nakoľko rekonštrukcie nesplňajú vždy náročné kritéria nizkoenergetických budov.</t>
  </si>
  <si>
    <t>Vytvorenie kompatného campusu UNIZA na jednom mieste, vybudovanie nízkoenergetickej budovy.</t>
  </si>
  <si>
    <t>Zníženie energetickej náročnosti budov</t>
  </si>
  <si>
    <t>Vybudovanie budovy laboratórií Stavebnej fakulty UNIZA vrátane laboratórneho vybavenia</t>
  </si>
  <si>
    <t>Výstavba modernej nízkoenergetickej budovy vybavenej najmodernejšími technológiami pre potreby Stavebnej fakulty UNIZA (SvF).  V súčasnosti jednotlivé laboratória (ľahké a ťažké) sa nachádzajú v rôznych budovách univerzity, netvoria jednoliaty celok, pričom priestory sú v mnohých laboratóriách nevyhovujúce, čo komplikuje aj vzájomnú spoluprácu vo výskume medzi katedrami.  Nové laboratória SvF by sa mali skladať z ľahkých laboratórií a ťažkého laboratória. Ťažké laboratórium bude určené na testovanie častí stavebných konštrukcií, mostov, vozoviek, nových obvodových plášťov, panelov, konštrukcií železničných zvrškov. Z vybavenia je potrebné uvažovať s žeriavom s nosnosťou do 15 t pre manipuláciu s ťažkými bremenami a vzorkami. Výskumné aktivity sa budú orientovať aj na ekonomickú a ekologickú udržateľnosť budov a inžinierskych stavieb, s cieľom dosiahnutia nulovej uhlíkovej stopy. Súčasťou laboratórií bude aj zelená strecha, príp. zelená stena a retenčné vrstvy v okolí budov pre zachytávanie dažďových vôd.</t>
  </si>
  <si>
    <t xml:space="preserve">Cieľom je vybudovať výskumnú infraštruktúru SvF UNIZA v podobe moderných a kvalitne technicky a technologicky vybavených laboratórií pre výskum v študijnom odbore stavebníctvo. Technologické a technické vybavenie laboratórií je opísané vyššie. Pri splnení vyššie definovaných požiadaviek na vybavenosť laboratórií je predpoklad splnenia opísanej vízie a dosiahnutia vytyčeného cieľa. </t>
  </si>
  <si>
    <t xml:space="preserve">Nové laboratória umožnia fakulte realizovať špičkový výskum zameraný na dopravu, bezpečné a trvalo udržateľné inžinierske konštrukcie a budovy a držať tak krok s európskymi a svetovými univerzitami a výskumnými centrami, pričom výskum bude sledovať najnovšie trendy v daných oblastiach zameraných na ekologickú, ekonomickú a energetickú udržateľnosť, optimalizáciu, znovu použitie a recykláciu materiálov, a pod. . </t>
  </si>
  <si>
    <t xml:space="preserve">Plán obnovy a odolnosti SR </t>
  </si>
  <si>
    <t>Plocha laboratórnych priestorov v m2 na 1 študenta</t>
  </si>
  <si>
    <t>Rekonštrukcia vodorovných a zvislých rozvodov UNIZA na jdenotlivých objektoch UNIZA</t>
  </si>
  <si>
    <t>Z dôvodu dlhotrvájúcich problémov z odvodom odpadových a dažďových vôd a veku potrubí v objektoch UNIZA  je potrebné pristúpiť ku komlexnej výmene ležatých a zvislých kamininových a liatinových rozvodov kanalizácie. Často dochádza k upchatiu potrubia a následnej kontaminácie priestorov pracovísk z dôvodu prelomených potrubí, ktoré vzniklo sadaním objektu po realizácii budovy.Pri realizácií sa budú musieť v niektorých objektoch sanovať časti podláh a stien, aby sa dali pripojiť vodorovné a zvislé rozvody z  nadzemných podlaží. Komplexná rekonštrukcia bude prebiehať postupne na jednotlivých objektoch UNIZA.</t>
  </si>
  <si>
    <t>Po rekonštrukcii a výmene kanalizačných rozvodov, bude zabezpečený odvod splaškových vôd hygienickou cestou a časté poruchy nebudú narúšať pracovný proces, a nebudú vznikať časté materiálové škody.</t>
  </si>
  <si>
    <t>Prínos rekonštrukcie bude skvalitnenie pracovného prostredia zamestnancov a zníženie finančných prostriedkov na opakované odstraňovanie havarijných stavov.</t>
  </si>
  <si>
    <t>Študenstké námestie pri Novej menze UNIZA</t>
  </si>
  <si>
    <t xml:space="preserve">
Predmetom predloženého projektu je riešenie verejných priestranstiev v okolí stravovacieho zariadenia „Nová Menza“ v areáli Žilinskej univerzity v Žiline. Riešenie počíta s realizáciou námestia, spevnených plôch, komunikácií, zelene a sadových úprav. Funkčne ide o územie určené ako komunikačný a zhromaždovací priestor s možnosťou konania sa kultúrno-spoločenských podujatí. Plocha námestia je členitá s miernym spádom v smere sever juh. Výškové nerovnosti ako aj vstupy do priľahlých objektov sú riešené návrhom vyrovnávacích schodísk a rámp, pre zabezpečenie bezbariérovosti celého územia. Spevnená plocha námestia je navrhnutá ako kombinácia betónových plôch a tehlovej dlažby. Do priestoru zasahuje východ z jestvujúceho CO krytu pod objektom Novej Menzy, ktorý bude upravený ako vyhliadka. Na ploche námestia bude osadené pódium so sedením, výtvarné diela, prvky drobnej architektúry a verejné osvetlenie. Celý priestor bude dotvorený prvkami zelene a sadovými úpravami.</t>
  </si>
  <si>
    <t xml:space="preserve">Cieľolm je novovybudovaný priestor v okolí SZ Nová Menza prostredníctvom zelene, sadových úprav,  mobiliáru. Zeleň zlepší stav a kvalitu životného prostredia ale aj  mikroklímu, ktorá produkuje kyslík,  zníži sa prašnosť a hluk. Zeleň bude mať v riešenom území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Novovybudovaný priestor v okolí Novej menzy UNIZA budú využívať najmä študenti a zamestnanci univerzity ako oddychový priestor, ktorý je napojený na špotovú infraštruktúru UNIZA. </t>
  </si>
  <si>
    <t>Vytvorí sa funkčné územie zelene, ktoré bude slúžiť ako komunikačný a zhromaždovací priestor s možnosťou konania sa kultúrnospoločenských podujatí pre študenov, zamestnancov ale aj  obyvateľov Žiliny.</t>
  </si>
  <si>
    <t>Plocha zelene v m2 na jedného študenta.</t>
  </si>
  <si>
    <t>Výstavba nových budov pre fakulty FBI, FRI</t>
  </si>
  <si>
    <t xml:space="preserve">Vytvorenie nového campusu UNIZA  je v súlade s Územným plánom zóny Žilina – Žilinská univerzita / 03/2017/, ktorým cielľom je rozvíjať územie v súlade s koncepciou rozvoja Žilinskej univerzity v Žiline.  Realizáciou výstavby novej budovy sa vytvorí nový priestor pre výuku, výskum a rozvoj univerzity. Navrhované riešenie vytvára koncepciu pavilónovej architektúry umiestnenej v parkovej zeleni, ktorá obklopuje riešené stavby. Objekty so šikmými pobytovými zelenými strechami vytvárajú priestor pre  aktívne trávenie času v exteriéri počas celého dňa. 
</t>
  </si>
  <si>
    <t>Cieľom je sústrediť všetky fakulty v blízkosti pôvodného campusu a vytvoriť Nový Campus , ktorý zabezpečí  dostupnosť pre všetkých študentov, zamestnancov fakúlt a súčastí UNIZA. Výsledný stav predpokladá nové nízkoenergetickú budovy s moderným vybavením  pre potreby edukačného a pracovného procesu fakúlt FRI, FBI.</t>
  </si>
  <si>
    <t>Modernizácia vnútorného prostredia budov Internátu bloky G, E, F UNIZA</t>
  </si>
  <si>
    <t>V rámci rekonštrukcie internátov UZ VD (bloky  G, E F ) sa plánuje realizovať obnova vnútorných priestorov a ich vybavenia. Jedná sa o : rekonštrukciu vodovodných rozvodov, rozvodov spláškovej  a dažďovej kanalizácie, rozvodov vzduchotechniky ( odvetranie socialných zariadení ), výmenu podlách, rozvodov EPS, HSP, výmenu výťahov a s tým súvisiacich stavebných úprav. 
Realizácia tejto aktivity bude rozdelená do 3 etáp:
V prvej etape sa predpokladá realizovať rekonštrukciu vnútorných priestorov budovy internátov G.
V druhej etape rekonštrukcií sa zrealizuje modernizácia vnutorných priestorov budovy internátov E. V poslednej etape sa zrealizuje modernizácia vnutorných priestorov budovy internátov v ďalších dvoch etapách sa zrekonštrujú priestory budov  F.</t>
  </si>
  <si>
    <t>Cieľom je zrekonštruovať vnútorné priestory existujúcich budov internátov G, E a F. Nakoľko tieto budovy sú (okrem budovy H) už zrekonštruované v rámci projektov Znižovanie energetickej náročnosti budov internátov z pohľadu zateplenia, výmeny kúrenia a elektrických rozvodov vrátane svietidiel, je potrebné dokončiť modernizáciu týchto budov aj z pohľadu vnútorných priestorov a nového tećhnického a technologického vybavenia, tak aby splňali požadované štandardy súčasných nárokov na ubytovanie.</t>
  </si>
  <si>
    <t>Kompletne modernizované ubytovacie priestory budov internátov G, E a F UNIZA.Našou snahou je výrazne zvýšiť atraktívnosť a kvalitu technologického vybavenia vysokoškolského prostredia a tým  zvýšiť záujem a motivovať študentov o štúdium na našej univerzite nielen u slovenských študentov, ale aj zo zahraničia.</t>
  </si>
  <si>
    <t>VŠ nevypĺňajú</t>
  </si>
  <si>
    <t>Vybudovanie nových blokov internátov Ubytovacieho zariadenia Veľký Diel</t>
  </si>
  <si>
    <t xml:space="preserve">Záujem študentov o vzdelávania na UNIZA je podmienený aj možnosťami získať kvalitné ubytovanie počas štúdia.  Ubytovanie môžeme v dnešnej dobe charakterizovať 2 parametrami:  veľkosť ubytovacej kapacity  a kvalita bývania : možnosť pripojenia sa k internetu, vlastné sociálne zariadenie na izbách,  nový nábytok, celkový technický stav jednotlivých izieb.Víziou univerzity je výstavba nového ubytovacieho bloku na Veľkom dieli, ktoré by poskytovali študentov a mladým zametsnancom UNIZA dostatočne veľké izby a poskytovali by vyššiu kvalitu ako staršie rekonštruované bloky. Išlo by o ubytovanie apartmánového popr. hotelového  typu s moderným vybavením s  vlastným sociálnym zariadením a kúpeľnou na izbe, ktoré by bolo možné využiť v prázdninovom období na kvalitné hotelové ubytovanie pre turistov navštevujúcich mesto Žilinu a okolie.  Nový ubytovací blok by mal 7-8 poschodí, rozdelený na tri bloky. Mali by vzniknúť  ubytovacie kapacity pre cca 2000 študentov (v 3 blokoch).V suteréne s parkovaciou plochou cca 800 miest.  </t>
  </si>
  <si>
    <t>Výstavbou novových blokov by sa výrazne zvýšila atraktívnosť a kvalita technologického vybavenia vysokoškolského prostredia a tým by sa  zvýšil záujem o štúdium na našej univerzite nielen u slovenských študentov, ale aj zo zahraničia. Touto aktivitou UNIZA nadväzuje a prispieva k naplneniu dlhodobého zámeru MŠVVaŠ SR, v ktorom je kladený  veľký dôraz na vytváranie atraktívneho  tvorivého akademického prostredia. Jednotlivé bloky by mohli byť využívané aj pre mladých doktorantom (popr. ich rodínám), Poskytnutím ubytovania by sme si zapezpečíli ich zotrvanie  na UNIZE aj po skončení doktoranského štúdia.</t>
  </si>
  <si>
    <t>Prínosom budú 3 nové ubytovacie bloky pre cca 2000 lôžok, čím sa zvýši kapacita ubytovacích priestorov UNIZA,  vytvorí sa atraktívne  tvorivé akademické prostredie,  výrazne sa skvalitnia služby z pohľadu ubytovaných študentov. Súčasne kvalitné ubytovanie predstavuje možnosť finančných zdrojov z využitia ubytovacích priestorov pre turistov.</t>
  </si>
  <si>
    <t>Kapacita  ubytovacích priestorov v m2 na 1 študenta.</t>
  </si>
  <si>
    <t>Vysporiadanie vlastníckych vzťahov k pozemkom v areáli UNIZA</t>
  </si>
  <si>
    <t>V rámci územného plánu mesta Žilina má UNIZA vo svojom areáli zadefinovaný územný plán zóny areálu na Veľkom Diele. Na tomto území,  kde je plánovaný ďalší rozvoj univerzity a výstavba,: sa predpokladá, že  niektoré objekty budú  umiestené aj na parcelách, ktoré nie sú vo vlastníctve UNIZA.
Preto by bolo žiadúce, aby v rámci schvaľovacích konaní, či už stavebného povolenia, dokumentácie územného rozhodnutia, ako aj ďalších procesov, ktoré sú z hľadiska staveného zákona nevyhnutné, došlo k vysporiadaniu vlastníckych vzťahov v prospech UNIZA. 
V roku 2024 by sa jednalo sa o pozemky, ktoré sú v katastri evidované pod číslom: KN5059/15 o výmere 1194 m2, KN5059/16 o v ýmere 1194 m2,KN5059/17 a KN5059/38 o výmere 2024m2 a 4955/33 o výmere 1417 m2.   V ďalších rokoch je by sa jednalo o pozemky  KN 5083/177 o výmere 8248m2, KN 5083/9 o výmere 10648m2, KN 5083/264 o výmere 5718 m2, KN , KN 5083/431 vo výmere 4692m2, KN 5083/496 vo výmere 2481 m2. Celková cena sa upresní na základe znaleckého posudku.</t>
  </si>
  <si>
    <t>Cieľom je mať vlastnícky vzťah k pozemokom ,na ktorých je plánovaný ďalší rozvoj a výstavba  univerzity .</t>
  </si>
  <si>
    <t>Plynulosť pri schvaľovacích konanich  pri  stavebnom povolení, dokumentácie územného rozhodnuita, ako aj ďaších procesov, ktoré sú z hľadiska staveného zákona nevyhnutné,</t>
  </si>
  <si>
    <t>Výstavba výskumného a inovačného centra nad parkoviskom pri Novej Menze</t>
  </si>
  <si>
    <t>UNIZA výrazne pociťuje nedostatok priestorov s príslušným vybavením pre usporiadúvanie významných konferencií a kongresov a preto je potrebné vybudovať budovu Výskumného a inovačného centra.. Budova a jej priestory budú využívať aj na vzdelávaciu činnosť pre veľké skupiny študentov. Objekt Výskumného a inovačného cenra je umiestnený priamo nad objektom parkoviska. Jedná sa o 4 podlažný objekt v tvare písmena U s vnútorným átriom . Tvar strechy je pultový, sklon strešnej roviny kopíruje pôdorys objektu a vytvára stúpajúcu plochu. Povrch strechy je tvorený vegetačnou úpravou – zelená strecha. Konštrukcia objektu je železobetónový skelet. Obvodové steny sú riešené ako presklené plochy s predsadenou drevenou lamelovou konštrukciou. Vstup do objektu je situovaný z južnej strany ako aj vjazd na parkovisko. Objekt bude využívaný na administratívne priestory pre vedu a výskum  Žilinskej univerzity.</t>
  </si>
  <si>
    <t xml:space="preserve">Cieľom zámeru je získať výstavbou novú modernú, ekologickú, nízkoenergetickú budovu pre potreby vedecko-výskumnej a iných súvisiacich činností. Bude slúžiť aj pre potrevy vzdelávacej činnosti, avšak dôrsz sa klade na možnosti usporiadania hromadných akcií v podobe konferencií a workshopov s možnosťou spolupráce s praxou a transferom výsledkov tvorivej činnosti pracovníkov UNIZA do priemyselnej praxe. </t>
  </si>
  <si>
    <t xml:space="preserve">Vybudovanie novej budovy s moderným vybavením prispeje  k potrebe praxe získať vysokohodnotné výsledky tvorivej činnosti pracovníkov UNIZA. Umožní konanie konferencií a worshopov na európskej úrovni z pohľadu kappacity a vybavenosti budovy. </t>
  </si>
  <si>
    <t>Plocha výskumných priestorov v m2 na 1 študenta</t>
  </si>
  <si>
    <t>Komplexné riešenie zavlažovania zelene a hospodárenia s vodou v rámci UNIZA</t>
  </si>
  <si>
    <t>V súčasnej dobe sa na závlahu existujúcej zelene sa používa iba pitná voda. Neexistuje žiadny systém na UNIZA, ktorý by zabezpečil uchovávanie daždovej vody a následne jej použitie.Dopady zmeny klímy je možné riešiť prostredníctvom udržateľného hospodárenia s vodou, realizáciou technických, zelených a kombinovaných opatrení. Zachytávanie a využívanie dažďovej vody má nie len ekologické, ale aj ekonomické výhody. Takto sa dokáže ušetriť až 50% pitnej vody, zároveň sa tak chránia podzemné zásoby vody, znižuje sa energetickú náročnosť pri príprave pitnej vody v rozvodoch, odľahčí sa kanalizačný systém, keďže časť dažďovej vody sa uchová na neskoršie použitie a zníži sa tak záťaž na kanalizačnú sieť. Vvyužívať zachytávanie dažďových vôd zo striech budov, ich zhromažďovanie do retenčných podzemných nádrží s následným využitím na zavlažovanie v období sucha. V rámci novobudovanej infraštruktúry by táto požiadavka mala byť priamo riešená v projektovej dokumentácii a realizácia uskutočnená v rámci výstavby nových budov.</t>
  </si>
  <si>
    <t xml:space="preserve">Cieľom je zabezpečenie úspory spotreby pitnej vody, chrániť podzemné zásoby vody, odľahčiť  kanalizačný systém.Jednalo by sa o 4 aktivity (etapy): 1.Vybudovanie zavlažovacieho systému pri atletickom štadióne 2.Vybudovanie zavlažovacieho systému zelene UNIZA -  pred budovami BA,BB,BC,BD,BE, v átriách medzi budovami BA až BE. 3. Vybudovanie zavlažovacieho systému zelene UNIZA - pred hlavnou budovou, 4.Vybudovanie zavlahového systému zelene UNIZA - študentské námestie pred Novou menzou. </t>
  </si>
  <si>
    <t>Najväčšie benefity využívania zberných nádrží sú:  znížená spotreba vody z verejných vodovodov; ochrana vzácnych vodných zdrojov v krajine; dažďová voda je vhodnejšia na polievanie rastlín; zadržiavanie vody v prostredí podporuje malý vodný cyklus a ochladzuje okolie;  úspory na platbách za vodné, stočné a na poplatku za zrážkovú vodu.  Okrem polievania zelene môže byť použitá napríklad na kropenie pevných plôch, čo zníži ich povrchovú teplotu a prašnosť.</t>
  </si>
  <si>
    <t>Plocha zavlažovaného územia vodou z retenčných nádrží v m2 pripadajúca na jedného študenta.</t>
  </si>
  <si>
    <t>UPJŠ</t>
  </si>
  <si>
    <t>Rekonštrukcia objektu "E" - Dom hostí</t>
  </si>
  <si>
    <t>Objekt po realizácii plánovaných stavebných úpravy bude využívaný ako ubytovacie zariadenie slúžiace pre hostí univerzity a pre hosťujúcich  pedagógov s tým, že v suteréne bude toto zariadenie doplnené o spoločenskú miestnosť umožňujúcu jej využívanie pre spoločenské podujatia UPJŠ. Návrh zachováva pôvodné historické hodnoty objektu, ktorý tvorí so susedným objektom pôvodnej pôrodnice (dnes objekt FF UK-Platon) jednotný architektonický celok.</t>
  </si>
  <si>
    <t>obnova objektu, ktorý je dlhodobo nevyužívaný</t>
  </si>
  <si>
    <t>Zvýšenie ubytovacích kapacít UPJŠ</t>
  </si>
  <si>
    <t>Práca budú realizované po získaní finančných prostriedkov</t>
  </si>
  <si>
    <t>Významná obnova objektu PF - Park Angelinum 9 - Košice (NKP)</t>
  </si>
  <si>
    <t>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t>
  </si>
  <si>
    <t>Obnova národnej kultúrnej pamiatky a zamedzenie znehodnocovania objektu.</t>
  </si>
  <si>
    <t>Zamedzenie znehodnocovania objektu, zníženie nákladov na energie</t>
  </si>
  <si>
    <t>nie je</t>
  </si>
  <si>
    <t>Rekonštrukcia objektu bývalej jedálne a výmeníku, areál Šrobárova 2</t>
  </si>
  <si>
    <t>Modernizácia objektu pre zriadenie 8 samostatných kancelárií s príslušenstvom a samostatnou zasadačkou. Samostatne je riešená prevádzka archívov so samostatným vstupom z južnej fasády tvorená existujúcim skladovým priestorom vo vnútri dispozície a archívom.Priestory budú vybavené dopĺňaným sprístupnením rampou pre imobilov i toaletou v úprave pre imobilov.  Do dnes nevyužívanej časti priestoru výmenníkovej stanice je umiestnený nový skladový priestor s prestropením, ktorý bude prístupný z priestoru výmenníkovej stanice, ktorá ostáva bezo zmeny.</t>
  </si>
  <si>
    <t>Zvýšenie kapacity kancelárskych, archivačných a skladových priestorov  pre zamestnancov UPJŠ</t>
  </si>
  <si>
    <t>Stavebné úpravy vnútorných priestorov v ŠD                            Medická 4 a 6</t>
  </si>
  <si>
    <t>V izbách a na chodbách odstránenie omietok na stenách, zrealizované nove úpravy sklotkaninová mriežka tenkovrstvová omietka a konečný náter. Vybúranie podláh na chodbách a v ubytovacích bunkách okrem chodbičiek a nové lepené PVC podlahy. 
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t>
  </si>
  <si>
    <t>Modernizácia ubytovacích priestorov pre študentov</t>
  </si>
  <si>
    <t>Modernizácia ubytovacích priestorov pre študentov, zlepšenie podmienok pre ubytovanie študentov</t>
  </si>
  <si>
    <t>Zateplenie objektov ŠD a FVS, Popradská 66</t>
  </si>
  <si>
    <t xml:space="preserve">Areál predmetného komplexu budov UPJŠ Popradská 66 tvoria objekty  A - výukový objekt, jedáleň, B - internát,  C - výukový objekt (FVS), administratíva. Účelom významnej obnovy je zateplenie obvodového plášťa, strešného plášťa, lokálnej výmena otvorových konštrukcií, udržiavacie práce predmetných objektov pavilónov A,B,C s priľahlými objektmi a tiež aj obnova povrchovej úpravy nezatepľovaných plôch. </t>
  </si>
  <si>
    <t>Zateplenie objektov, zamedzenie znehodnocovania objektov</t>
  </si>
  <si>
    <t>Zamedzenie znehodnocovaniu objektu, zníženie nákladov na energie</t>
  </si>
  <si>
    <t>Prístavba k objektu UVZ Danišovce</t>
  </si>
  <si>
    <t>Jedná sa o prístavbu k jestvujúcemu objektu ÚVZ Danišovce. Objekt bude pozostávať z dvoch podlaží, na 1. NP bude situovaná veľká zasadačka s kapacitou do 60 osôb, sociálne priestory pre mužov a ženy, technická miestnosť a chodbová časť so schodiskom. Vchod do objektu bude cez prepojovací kŕčok medzi novou budovou a pôvodnou. Na 1. PP bude situovaná malá zasadačka s kapacitou do 40 osôb, sociálne priestory pre mužov a ženy, priestor pre upratovačku a sauna so zázemím (ochladzovacia miestnosť, oddychová miestnosť)</t>
  </si>
  <si>
    <t>Zvýšenie kapacity priestorov  pre spoločenské podujatia UPJŠ a návštevníkov zariadenia (rokovania, školenia  a pod.)</t>
  </si>
  <si>
    <t xml:space="preserve"> Významná obnova objektu Rektorátu</t>
  </si>
  <si>
    <t>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t>
  </si>
  <si>
    <t>Zamedzenie znehodnocovaniu objektu, zníženie nákladov na energie, vytvorenie bezbariérového prístupu</t>
  </si>
  <si>
    <t>Stavebné úpravy učební v objekte PrávF, Kováčska 30 – II. etapa</t>
  </si>
  <si>
    <t>Modernizácia učební LB0P05, LB0S02,LB1P06, LB1P07, chodba, spol. priestory.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t>
  </si>
  <si>
    <t>Obnova národnej kultúrnej pamiatky a modernizácia a zlepšenie priestorov na výučbu pre študentov aj vyučujúcich</t>
  </si>
  <si>
    <t>Zvýšenie úrovne vyučovacieho procesu</t>
  </si>
  <si>
    <t>Modernizácia vnútorných rozvodov a stavebné úpravy pre III.sekciu TÚ LF</t>
  </si>
  <si>
    <t>výmena technologických rozvodov pre III. sekciu objektu, a to rozvody zdravotechniky, elektroinštalácií, vzduchotechniky, vykurovania a chladenia a tiež výmena technológie 3 osobných výťahov vrátane súvisiacich stavebných prác</t>
  </si>
  <si>
    <t>Modernizácia pôvodných zastaralých rozvodov a stavebné úpravy administratívnych a výučbových priestorov</t>
  </si>
  <si>
    <t>Zvýšenie komfortu pracovného prostredia pre zamestnancov univerzity a výučbových priestorov pre študentov</t>
  </si>
  <si>
    <t>Rekonštrukcia časti ELI v aule LF - IV. sekcia</t>
  </si>
  <si>
    <t xml:space="preserve">Rekonštrukcia zastaralých a poškodených elektrických rozvodov a komplet výmena osvetlenia </t>
  </si>
  <si>
    <t>Zlepšenie kvality prostredia</t>
  </si>
  <si>
    <t>Energetická úspora</t>
  </si>
  <si>
    <t>Modernizácia strechy a významná obnova objektu PravF,Kováčska 30, Košice</t>
  </si>
  <si>
    <t xml:space="preserve">Významná obnova objektu, ktorou sa zlepší stavebnotechnický stav verejnej pamiatkovo chránenej budovy, zlepší sa energetická hospodárnosť a predĺži sa jej životnosť v rámci podpory obnovy a odolnosti na obnovu verejných historických a pamiatkovo chránených budov, kód Výzvy: 02I02-29-V01, Komponent 2 – Obnova budov, Reforma/investícia: Investícia 2 – Obnova verejných historických a pamiatkovo chránených budov. </t>
  </si>
  <si>
    <t>Obnova národnej kultúrnej pamiatky                                                   -  zateplenie podstrešného priestoru                                                  - rekonštrukcia strechy                                                                             - zateplenie a reštaurovanie fasády                                                     - výmena svietidiel                                                                                   - energetický manažment</t>
  </si>
  <si>
    <t>Rekonštrukcia telocvične T3, T4, Ondavská 21</t>
  </si>
  <si>
    <t>V návrhu sa zachováva pôvodný priestor telocvične s tým, že trakt šatní sa dispozične upravuje tak, aby prevádzka po prestavbe plne vyhovovala podmienkam stanoveným pre telovýchovné zariadenia. Návrh zachováva pôvodnú hmotu samotnej telocvične, ktorú v trakte šatní v severnom nároží akcentuje hmotou novej lezeckej steny. Dnes jednopodlažný trakt šatní je rozšírený nadstavbou, čiastočne vysunutou nad spevnené plochy. Do navrhovaného poschodia nad traktom šatní je umiestnená prevádzka fitness centra s príslušným zázemím sprístupnená novým schodiskom.</t>
  </si>
  <si>
    <t>Modernizácia objektu pre potreby študentov a zamestnancov UPJŠ a ostatných návštevníkov</t>
  </si>
  <si>
    <t>Zlepšenie podmienok pre výučbu</t>
  </si>
  <si>
    <t>Rekonštr. obj. ÚH a ÚCHV, Šrobárova 2</t>
  </si>
  <si>
    <t>Obnova fasády, zateplenie podkrovného priestoru, výmena resp. repas pôvodných okenných konštrukcií, modernizácia vnútorných priestorov vrátane výmeny technologických rozvodov (ZTI, VZT, ELI)</t>
  </si>
  <si>
    <t>Zlepšenie podmienok pre výučbu, vedu a výskum</t>
  </si>
  <si>
    <t>Výmena pôvodných osobných a nákladných výťahov výťahov v objekte TU LF, Tr. SNP 1</t>
  </si>
  <si>
    <t xml:space="preserve">Výmena výťahov za nové je nutná z dôvodu, že nie je možné zabezpečiť plnohodnotnú opravu súčasných výťahov z dôvodu opotrebovanosti a zastaralosti. Náhradné diely na ne sa už nevyrábajú a sú veľmi často nefunkčné.                                           </t>
  </si>
  <si>
    <t xml:space="preserve">Cieľom je eleminácia rizík pri prevádzke výťahu a  zabezpečenie  zvýšenia spoľahlivosti  a ekonomiky prevádzky . Výsledkom by malo byť moderné funkčné zariadenie  s nižšími prevádzkovými nákladmi. </t>
  </si>
  <si>
    <t>Prínosom bude nižšia ekonomická náročnosť prevádzky , eliminácia nákaldov na opravy a servis, zvýšenie bezpečnosti prevádzky.</t>
  </si>
  <si>
    <t>Rekonštrukcia vnútorných rozvodov a interiérov v objekte Park Angelínum 9</t>
  </si>
  <si>
    <t>Rekonštrukcia interiérov, vnútorných rozvodov  vody, kanalizácie, elektroinštalácie a slaboprúdu v celom objekte, doplnenie požiarného vodovodu a hydrantov</t>
  </si>
  <si>
    <t>Rekonštrukcia skleníka Viktória v BZ, Mánesova 23</t>
  </si>
  <si>
    <t xml:space="preserve">Celková rekonštrukcia skleníka - výmena opláštenia, kúrenia, elektroinštalácie, riešenie zavlažovania skleníka, obnova jazierka </t>
  </si>
  <si>
    <t xml:space="preserve">Cieľom je rekonštrukcia  skleníka, ktorá zabezpečí optimalizovanú prevádzku a dosiahnutie optimálnych klimatických podmienok pre jednotlivé skupiny rastlín.
</t>
  </si>
  <si>
    <t>Zníženie vykurovacích nárokov a ušetrenie spotrebovanej energie na vykurovanie a zefektívnenie a modernizáciazavlažovania rastlín.</t>
  </si>
  <si>
    <t>Rekonštr. obj. anatómie, Šrobárova 2</t>
  </si>
  <si>
    <t>obnova fasády, výmena pôvodných okenných konštrukcií, zateplenie podstrešného priestoru, výmena rozvodov ELI a svietidiel, doplnenie VZT a stým súvisiace stavebné práce</t>
  </si>
  <si>
    <t>Obnova historickej budovy a zamedzenie znehodnocovania objektu, skvalitnenie interiéru pre študentov a zamestnancov univerzity</t>
  </si>
  <si>
    <t>Významná obnova objektu RBL pavilónu, Šrobárova 2</t>
  </si>
  <si>
    <t>Realizácia stavebných úprav súvisiach s energetickou úspotov, výmena rozvodov vody a kanalizácie, a s tým súvisiace stavebné úpravy</t>
  </si>
  <si>
    <t>Významná obnova telocvične
 T 5, Medická 4</t>
  </si>
  <si>
    <t>realizácia zateplenia výmena okien, vzduchotechnika, UK a s tým súvisiace stavebnépráce</t>
  </si>
  <si>
    <t>Rekonštrukcia historického plotu areálu Šrobárova 2</t>
  </si>
  <si>
    <t xml:space="preserve">Oprava murovaného základu oplotenia a kovového oplotenia </t>
  </si>
  <si>
    <t xml:space="preserve">Ochrana majetku a vizuálny vzhľad </t>
  </si>
  <si>
    <t>Ochrana majetku, zvýšenie uživateľského komfortu pre študentov</t>
  </si>
  <si>
    <t>Rekonštrukcia objektu RBL pavilón PF, Šrobárova 2</t>
  </si>
  <si>
    <t>Kúpa nehnuteľnosti SENZOR</t>
  </si>
  <si>
    <t>kúpa objektu pre potreby vytvorenia Centra pre kvantové a informačné technológie (CQIT)</t>
  </si>
  <si>
    <t>Obstaranie nových priestorov</t>
  </si>
  <si>
    <t>Navýšenie hodnoty majetku univerzity</t>
  </si>
  <si>
    <t>Rekonštrukcia objektu SENZOR</t>
  </si>
  <si>
    <t>rekonštrukcia objektu pre potreby vytvorenia Centra pre kvantové a informačné technológie (CQIT)</t>
  </si>
  <si>
    <t xml:space="preserve">Modernizácia novonadobudnutých priestorov </t>
  </si>
  <si>
    <t xml:space="preserve">Vytvorenie nového high-tech priemyslu v regióne východného Slovenska prostredníctvom úzkej spolupráce medzi univerzitami, ústavmi SAV a súkromným hig-tech sektorom a so silnou podporou samosprávnych regionálnych orgánov. </t>
  </si>
  <si>
    <t>Stavebné úpravy učební v objekte PrávF, Kováčska 30 
– IV. etapa</t>
  </si>
  <si>
    <t>Modernizácia učební 1.NP: poslucháreň LB0P03 – LB0P04, LB0C01 - LB0C02, chodba a schodisko 1.01 – 1.07.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t>
  </si>
  <si>
    <t>Rekonštrukcia podkrovia v objekte Aristoteles, 
Moyzesova 9</t>
  </si>
  <si>
    <t>Výmera strešnej krytiny, zateplenie podkrovia s možnosťou využitia podkrovného priestoru na vybudovanie nových kancelárskych miestnosti.</t>
  </si>
  <si>
    <t>Zamedzenie znehodnocovaniu objektu, zníženie nákladov na energie
Zlepšenie podmienok pre výučbu, vedu a výskum</t>
  </si>
  <si>
    <t xml:space="preserve">Realizácia 2 multifunkčných ihrísk, oprava oplotenia, osvetlenie areálu Medická ul. </t>
  </si>
  <si>
    <t>Realizácia multifunkčných ihrísk 33x18 m  a  24x12 m v areáli UTVaŠ Medická, oprava oplotenia, realizácia nového osvetlenia areálu, vrátane kamerového systému, dodanie vonkajších fitnes prvkov</t>
  </si>
  <si>
    <t>Univerzita veterinárskeho lekárstva a farmácie v Košiciach</t>
  </si>
  <si>
    <t>IT infraštruktúra a infraštruktúra dátového centra UVLF</t>
  </si>
  <si>
    <t>Revitalizácia kľúčových aktívnych sieťových komponentov pre zabezpečenie ukladania dát, obnova technologických častí univerzitného dátového centra (servery, klimatizačné jednotky, coreswitche, hw firewally), zvýšenie výpočtového výkonu serverov a zabezpečenie licencií a supportov pre IT infraštruktúru.
Rozšírenie digitalizačného pracoviska o knižný skener a o postprocesingové pracovné stanice.
Rozšírenie systému pre ukladanie a sprístupňovanie zdigitalizovaných objektov a jeho integrácia s prostredím Microsoft 365.
Vytvorenie centrálneho úložiska pre ukladanie obrazových informácií, zvýšenie kapacity internej univerzitnej siete na pracoviskách produkujúce obrazové informácie.
Nástroje pre sprístupňovanie a vytváranie záznamov z laboratórneho prostredia, vytvorenie špecializovanej platformy pre univerzitné využitie a vytvorenie virtuálneho kolaboračného prostredia v prostredí univerzity.
Zabezpečenie sprístupnenia služieb Microsoft 365 a Azure.</t>
  </si>
  <si>
    <t>Kvalitný digitálny študijný materiál pre študentov.
Vytváranie študijného centrálneho repozitoru obrazových informácií pre zlepšenie vyučovacieho procesu.
Vytvorenie špecializovanej platformy  pre rozšírenie možností získavania praktických zručností.</t>
  </si>
  <si>
    <t>Zabezpečenie digitalizácie študijných materiálov (knihy, učebnice, skripta ) je nevyhnutným predpokladom pre štúdium v dištančnej forme. Zdigitalizované študijné materiály budú následne prezentované a sprístupňované prostredníctvom e-learningového systému, resp. použité pri dištančnej forme vzdelávania.
Učiteľ sa tak sústreďuje na poznávanie procesov učenia sa študentov, zabezpečovanie interakcie študentov s učivom a identifikáciu problémov, ktoré pri osvojovaní učiva študenti majú.
Vytvorený centrálný repozitár obrazových informácií, bude obsahovať anonymizované údaje, ktoré vznikajú pri mnohých druhoch špeciálnych vyšetrení ako sú napríklad CT vyšetrenia, ultrazvukové vyšetrenia, dopplerovské vyšetrenia, röntgenové vyšetrenia, vyšetrenia pomocou digitálnych zobrazovacích prístrojov (scintigrafie, gamagrafie), rádionuklidové vyšetrenia, NMR/PET vyšetrenia, EKG, EEG, spirometrické vyšetrenia, holterovské vyšetrenia. 
Vytvorený centrálný repozitár obrazových informácií bude vytvárať podporu v rámci diagnostického procesu vo veterinárnej medicíne a aj v rámci zlepšenia vyučovacieho procesu.
Inovácia vyučovacieho procesu a zlepšenie zručností prostredníctvom univerzálnej  platformy, ktorá predstavuje interaktívnu počítačovú simuláciu klinického scenára z reálneho života na účely lekárskej prípravy, vzdelávania alebo na zlepšenie klinického rozhodovania. 
Týmto prístupom budú mať študenti možnosť si vyskúšať aplikovať a demonštrovať svoje nadobudnuté znalosti a tak prepojiť najlepšie dostupné vedecké dôkazy s klinickou skúsenosťou lekára.</t>
  </si>
  <si>
    <t>Plán obnovy a odolnosti (vzdelávanie pre 21. storočie)</t>
  </si>
  <si>
    <t>Kontinuálna modernizácia dátového centra:
- ročné a dvojročné licencie a suppoty
- upgrade IT technológie</t>
  </si>
  <si>
    <t>Kúpa nákladného plug-in hybrid automobilu</t>
  </si>
  <si>
    <t>Nákladné vozidlo na odvoz kontajnerového odpadu, prevoz sena, slamy a iných komodít medzi súčasťami UVLF a prevoz zvierat.</t>
  </si>
  <si>
    <t>Plug-in hybrid nákladné vozidlo, ktoré nahradí nákladné vozidlo IVECO zakúpené v roku 2017</t>
  </si>
  <si>
    <t>Obnova vozového parku UVLF, zabezpečenie prevádzkových činností UVLF. Zníženie prevádzkových nákladov na vnútornú nákladnú automobilovú prepravu.</t>
  </si>
  <si>
    <t xml:space="preserve">Nízkouhlíková stratégia rozvoja Slovenskej republiky do roku 2030 s výhľadom do roku 2050, Integrovaný národný energetický a klimatický plán do roku 2030 a iné </t>
  </si>
  <si>
    <t>Kúpna zmluva</t>
  </si>
  <si>
    <t>Kúpa pozemkov pod Jazdeckým areálom UVLF v Košiciach</t>
  </si>
  <si>
    <t>Kúpa pozemkov pod Jazdeckým areálom od súkromných vlastníkov (č. parciel 5499/30, 5499/27, 5079/4, 5079/3, 5079/2, 5083/1, 5083/3, 5083/4, 5084/3, 5084/4, 5499/74, 5499/23, 5499/22, 5499/21, 5499/20, 5499/48, 5499/51, 5499/75, 5499/38, 5499/89, 5499/52, 5499/55, 5499/94, 5101, 5499/94, 5499/64, 5499/60, 5499/68, 5499/70, 5499/99, 5499/103, 5499/102, 5499/98, 5083/2, 5499/2, 5499/76 vo výmere 45096 m2) a od mesta Košice (č. parciel 5089/1, 5082, 5074/3, 5499/85, 5081, 5499/87, 5499/90, 5097/16, 5499/35, 5499/100, 5499/104 vo výmere 22265 m2). Celková výmera 67361 m2.</t>
  </si>
  <si>
    <t>Získanie vlastníctva ku pozemkom na ktorých sa rozprestiera Jazdecký areál UVLF (č. parciel 5499/30, 5499/27, 5079/4, 5079/3, 5079/2, 5083/1, 5083/3, 5083/4, 5084/3, 5084/4, 5499/74, 5499/23, 5499/22, 5499/21, 5499/20, 5499/48, 5499/51, 5499/75, 5499/38, 5499/89, 5499/52, 5499/55, 5499/94, 5101, 5499/94, 5499/64, 5499/60, 5499/68, 5499/70, 5499/99, 5499/103, 5499/102, 5499/98, 5083/2, 5499/2, 5499/76, 5089/1, 5082, 5074/3, 5499/85, 5081, 5499/87, 5499/90, 5097/16, 5499/35, 5499/100, 5499/104)</t>
  </si>
  <si>
    <t>Možnosť zapojiť sa do projektov zo ŠF EÚ. Zcelenie vlastníckych práv k pozemkom pod Jazdeckým areálom.
Ukončenie množstva súdnych procesov vedených voči UVLF.</t>
  </si>
  <si>
    <t>Kúpa pozemkov je možná hneď keď budú k dispozícii finančné prostriedky.
Orientačná cena je 70 eur/m2. Cena bude upravená po revidovaní znaleckého posudku pred odkúpením.</t>
  </si>
  <si>
    <t>Modernizácia liahní na Účelovom zariadení pre chov a choroby zveri, rýb a včiel v Rohanovciach</t>
  </si>
  <si>
    <t>Poľovný revír, vrátane samostatnej bažantnice bol zriadený pred viac než 50 rokmi. Zariadenie, ktoré používa je značne zastaralé a je možné ho prevádzkovať len obmedzene a využitím neoriginálnych náhradných dielov. Študenti, pedagógovia a vedecko-výskumní pracovníci využívajú zastaralé zariadenie s vysokou poruchovosťou. Zariadenie sa nachádza v budove, ktorá rovnako vyžaduje rekonštrukciu s cieľom zníženia jej energetickej náročnosti.</t>
  </si>
  <si>
    <t>Rekonštruovaná budova s novou technológiou liahní.</t>
  </si>
  <si>
    <t>Univerzita si udrží vysokú úroveň pedagogickej a vedecko-výskumnej činnosti v národnom a medzinárodnom priestore. Praktizovaný spôsob výučby je oceňovaný nielen študentmi študujúcimi v slovenskom jazyku ale hlavne študentmi študujúcimi v anglickom jazyku. Skvalitnenie podmienok môže byť základom aj pre obnovenie chovu jarabice poľnej, ktorý bol zrušený, nakoľko sa jarabica stala kriticky ohrozeným druhom a bola zapísaná do červenej knihy chránených druhov živočíchov.</t>
  </si>
  <si>
    <t>zníženie energetickej náročnosti o minimálne 30%</t>
  </si>
  <si>
    <t>Cena technológie: 6.500 eur s DPH
Cena rekonštrukcie budovy: 98.000 eur s DPH
Predpokladaný začiatok projektu: 2025
Trvanie v mesiacoch: 10 mesiacov</t>
  </si>
  <si>
    <t>Nákup elektromobilov a plug-in hybridov</t>
  </si>
  <si>
    <t>Vozový park UVLF je potrebné pravidelne obnovovať. UVLF zvažuje aj vzhľadom na životné prostredie obstarať pre účely referentských jázd elektromobily a plug-in hybridy. V rámci mesta Košice by sa využívali len elektromobily a v rámci dlhších vzdialeností plug-in hybridy.</t>
  </si>
  <si>
    <t>Obnova vozového parku v rokoch 2024 - 2027. 3 plug-in hybrid osobné vozidlá, 1 plug-in hybrid 9 miestny transpotér a 2 elektromobily.</t>
  </si>
  <si>
    <t>Bezpečnosť a zníženie nákladov na servis automobilov.</t>
  </si>
  <si>
    <t>Kúpna zmluva.</t>
  </si>
  <si>
    <t>Nákup plug-in hybrid autobusu</t>
  </si>
  <si>
    <t>Realizácia praktickej výučby v praktických podmienkach Školského poľnohospodárskeho podniku, n.o. v Zemplínskej Teplici z oblasti poľnohospodárskej výroby je základnou podmienkou zabezpečenia požiadaviek OIE a Európskeho združenia inštitúcií pre veterinárske vzdelávanie (EAEVE) pre regulované povolanie a nadobudnutie požadovaných praktických zručností v zmysle day-one skills. Univerzita zabezpečuje transport študentov do ŠPP, n.o. vlastnými autobusmi. Intenzitu využívania autobusov dokumentuje priemerný počet praktických cvičení v ŠPP, n.o. v priebehu ostatných akademických rokov na úrovni vyše 22.200 študento-hodín.</t>
  </si>
  <si>
    <t>Autobus plug-in hybrid - minimálne 42 miest na sedenie.
Zachovanie kvality dopravy študentov do a zo Školského poľnohospodárskeho podniku, n.o.</t>
  </si>
  <si>
    <t>Obnovenie jedného autobusu v rámci automobilového parku UVLF. Zníženie nákladov na prepravu študentov.</t>
  </si>
  <si>
    <t>Nízkouhlíková stratégia rozvoja Slovenskej republiky do roku 2030 s výhľadom do roku 2050, Integrovaný národný energetický a klimatický plán do roku 2030 a iné</t>
  </si>
  <si>
    <t>Obnova areálu na Komenského 73</t>
  </si>
  <si>
    <t>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t>
  </si>
  <si>
    <t>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t>
  </si>
  <si>
    <t>Obnovený parkový areál prístupný širokej verejnosti. Obnova cestnej infraštruktúry a prístupu k Univerzitnej veterinárnej nemocnici.
Prilákanie návštevníkov do areálu, uvedenie kultúrnej pamiatky do želaného stavu. Celkové skultúrnenie vysokoškolského campusu.</t>
  </si>
  <si>
    <t>European Green Deal</t>
  </si>
  <si>
    <t>Stratégia ochrany pamiatkového fondu na roky 2017 – 2022, Zákon č. 49/2002 Z. z. z 19. decembra 2001 o ochrane pamiatkového fondu</t>
  </si>
  <si>
    <t>Realizovateľné vo fázach.
Cesty, chodníky, oplotenie, trávnaté plochy.
Predpokladaný začiatok projektu: 2024
Predpokladané ukončenie projektu: 2028</t>
  </si>
  <si>
    <t>Obnova telocvične UVLF v Košiciach</t>
  </si>
  <si>
    <t>Telocvična je pôvodná, nevyhovuje súčasným podmienkam. Objekt je v havarijnom stave, rovnako je v havarijnom stave jeho vnútorné vybavenie. Je nutné realizovať rekonštrukciu obvodového plášta telocvične, výplní otvorov, rekonštrukciu kúrenia a rozvodov vody, sociálnych zariadení a ostatných priestorov. Potrebná je výmena palubovky a vybavenia telocvične, oprava miestností posilňovne. Ide o jedinú telocvičňu UVLF v Košiciach, ktorá je situovaná pri študentských domovoch.</t>
  </si>
  <si>
    <t>Zlepšenie podmienok pre šport a telesnú výchovu študentov. Vytvorenie podmienok pre mimoštudijné aktivity študentov (futbal, basketball, volejball, a pod.). Rekonštuovaná plocha 772 m2 (515 m2 palubovka).</t>
  </si>
  <si>
    <t>Zvýšenie kvality ubytovania študentov s možnosťou celoročného športovania. Zvýšenie kvality vzdelávania.</t>
  </si>
  <si>
    <t>Koncepcia rozvoja športu Košického samosprávneho kraja</t>
  </si>
  <si>
    <t>https://crz.gov.sk/zmluva/5096556/</t>
  </si>
  <si>
    <t>Predpokladaný začiatok projektu: 2024
Trvanie v mesiacoch: 20</t>
  </si>
  <si>
    <t>Obnova Účelového zariadenia pre chov a choroby zveri, rýb a včiel v Rozhanovciach</t>
  </si>
  <si>
    <t>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t>
  </si>
  <si>
    <t xml:space="preserve">Rekonštrukcia oplotenia účelového zariadenia, oprava ciest a chodníkov, rekonštrucia troch malých stavebných objektov, obnova zelene, rekonštrukcia skladu obilia.
Obnova ÚZ prinesie zvýšenie kvality vzdelávania, ako aj podmienok pre vedecko-výskumnú činnosť. </t>
  </si>
  <si>
    <t>V oblasti vzdelávania zabezpečí stabilný záujem študentov o štúdium v slovenskom jazyku a zvýšený záujem o štúdium v anglickom jazyku. Aktivita je v súlade s Programovým vyhlásením vlády SR (zodpovedná ochrana životného prostredia, pôdohospodárstvo) a Plánom obnovy a odolnosti SR (komponent 10). V oblasti vedecko-výskumnej činnosti dôjde ku  skvalitneniu podmienok pre jej vykonávania, ako aj ku zvýšeniu konkurencieschopnosti pri získavaní finančnej podpory.</t>
  </si>
  <si>
    <t>ochrana majetku</t>
  </si>
  <si>
    <t>Predpokladaný začiatok projektu: 2025
Trvanie v mesiacoch: 36</t>
  </si>
  <si>
    <t>Pokračovanie rekonštrukcie študenstkých domovov Cesta pod Hradovou 11 a Cesta pod Hradovou 13</t>
  </si>
  <si>
    <t>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t>
  </si>
  <si>
    <t>Zrekonštruované izby pre 518 študentov (stierky, sanita, vykurovacie teleso, podlaha, osvetlenie) a vybavenie izieb nábytkom pre ŠD1.
Zrekonštruované spoločné priestory. Výmena osvetlenia za úsporné LED osvetlenie, výmena rozvádzačov a výmena elektrických rozvodov.
Vybodovanie moderného stojiska pre bicykle a elektrické kolobežky, vybudovanie nabíjacej stanice pre 3 elektromobily. Rekonštrukcia ciest, chodníkov a parkovísk.</t>
  </si>
  <si>
    <t>Zlepšenie podmienok pre ubytovaných študentov.</t>
  </si>
  <si>
    <t>Počet nabíjacích stojísk pre elektromobily pri študentských domovoch: 3
Plocha izby v m2 pripadajúca na jedného ubytovaného študenta: 7,5
zvýšenie komfortu ubytovaných študentov (150)</t>
  </si>
  <si>
    <t>259 izieb
Kapacita ubytovania: 518 študentov
Úžitková plocha izieb celkom: 3885 m2</t>
  </si>
  <si>
    <t>Rekonštrukcia budovy 5580/48</t>
  </si>
  <si>
    <t>Rekonštrukcia budovy 5580/48. Budova bola niekoľko desatročí neužívaná. UVLF ju získala do vlastníctva zápisom do katastra nechnuteľnosti v roku 2018. Budova je v zlom technickom stave, je potrebná jej kompletná rekonštrukcia. Do budovy plánuje UVLF presťahovať zamestnancov oddelenia prevádzky a investícií, ktorí majú na starosti údržbu a vozový park. Pred budovou plánuje vybudovať stojisko pre autobusy.</t>
  </si>
  <si>
    <t>Nové priestory pre oddelenie prevádzky a investícii, údržbu areálu a šoférov. Kryté stojisko pre univerzitné autobusy. Obnovená energeticky úsporná budova.</t>
  </si>
  <si>
    <t>Skvalitnenie pracovného prostredia, zlepšenie podmienok uskladnenia techniky pre údržbu areálu a parkovania autobusov.</t>
  </si>
  <si>
    <t>Dlhodobá stratégia obnovy fondu budov, Nízkouhlíková stratégia rozvoja Slovenskej republiky do roku 2030 s výhľadom do roku 2050</t>
  </si>
  <si>
    <t>Plán podať cez výzvy SIEA, alebo POO
Predpokladaný začiatok: 2026
Dĺžka trvania: 8 mesiacov</t>
  </si>
  <si>
    <t>Rekonštrukcia oplotenia jazdeckého areálu UVLF v Košiciach</t>
  </si>
  <si>
    <t>Jazdecký areál ako účelové zariadenie UVLF Košiciach zabezpečuje pedagogický proces študentov UVLF v Košiciach, športovú činnosť študentov a zamestnancov UVLF, ako aj detí, mládeže a dospelých z blízkeho i širokého okolia, organizáciu športových, spoločenských a kultúrnych podujatí a chovateľskú a poradenskú činnosť. Súčasné oplotenie je v havarijnom stave a miestami úplne absentuje. Areál sa nachádza v lukratívnej časti mesta Košíc na rozhraní typickej mestskej zóny a oddychovej zóny. Poškodené oplotenie umožňuje prechod neoprávneným osobám ako aj voľne žijúcej zveri z blízkej prírody.</t>
  </si>
  <si>
    <t>Nové súvislé oplotenie celého Jazdeckého areálu UVLF v Košiciach.</t>
  </si>
  <si>
    <t>Vybudovaním nového oplotenia zabezpečíme lepšiu ochranu majetku verejnej vysokej školy a zabráneniu škôd.</t>
  </si>
  <si>
    <t>Predpokladaný začiatok projektu: 2026
Trvanie v mesiacoch: 6</t>
  </si>
  <si>
    <t>Rekonštrukcia posluchární P1, P2, P17, P32_33</t>
  </si>
  <si>
    <t>Posluchárne sú svojim zariadením a vybavením morálne zastarané. Posluchárne majú nevyhovujúce osvetlenie a akustiku. Je nevyhnutná ich obnova tak, aby sa posunula kvalita výučby najmä, čo sa týka ergonomických vlastností ineriérového vybavenia posluchárne a audiovizuálnych technológií. Kapacity sú aktuálne znížené aj z dôvodu technicky nevyhovujúceho zariadenia pre sedenie študentov, resp. jeho nepoužiteľnosti. Posluchárne neboli komplexne rekonštruované posledných 30 rokov.</t>
  </si>
  <si>
    <t>Celková stavebná oprava povrchov, podláh a stropov, modernizácia na nízkoenergetické osvetlenie, výmena sedenia a modernizácia digitálnymi technológiami. P1 - 42 miest, P2 - 20 miest, P17 - 150 miest (klinická poslucháreň s možnosťou prezentácie na veľkých živých zvieratách, P32_33 - 80 miest</t>
  </si>
  <si>
    <t>Skvalitnenie vzdelávacieho procesu, modernizácia priestoru, digitálnych a audiovizuálnych technológii a vybavenia veľkých posluchární pre študentov všetkých študijných programov.</t>
  </si>
  <si>
    <t>Smernica Európskeho parlamentu a Rady 2005/36/ES, smernica Európskeho parlamentu a rady 2013/55/EÚ, European System of Evaluation of Veterinary Training (ESEVT) Manual of Standard Operating Procedure</t>
  </si>
  <si>
    <t>Dlhodobá stratégia obnovy fondu budov, Stratégia digitálnej transformácie Slovenska 2030, Plán obnovy a odolnosti, Programové vyhlásenie vlády SR</t>
  </si>
  <si>
    <t>zlepšenie podmienok pre študentov (1500)</t>
  </si>
  <si>
    <t>Začiatok: 2025, ukončenie 2026
Je možné realizovať počastiach:
P1 Objem: 495 m3, plocha 105,3 m2
P2 Objem: 580 m3, plocha 118 m2
P3 Objem: 620 m3, plocha 156 m2
P32-33 Objem: 430 m3, plocha 110 m2
Spolu: 2125 m3, plocha 489,3 m2</t>
  </si>
  <si>
    <t>Rozrabkáreň zveriny a farmový chov</t>
  </si>
  <si>
    <t xml:space="preserve">Zriadenie farmového chovu danieliej zveri umožní prispúsobiťúčelovému zariadeniu reagovať na trend produkcie mäsa produkovaného vo farmových chovoch. Študenti na prvom stupni, druhom stupni a spojenom prvom a druhom stupni budú mať možnosť praktickej výučby v súlade s princípom s farmy na stôl na jednom mieste. Umožní vykonávanie vedecko-výskumnej činnosti aplikáciou poznatkov z podobných druhov hospodárskych zvierat. Súvisí aj s požiadavkou na zavedenie novonavrhnutého študijného programu pre prvý stupeň "Rodinný farmár". </t>
  </si>
  <si>
    <t>Zlepšenie vzdelávacieho procesu. 
Obostavaný objem: 450 m3, Zastavaná plocha: 102,3 m2, Úžitková plocha: 70,41 m2, 3000 m oplotenia</t>
  </si>
  <si>
    <t>Zvýšenie kvality vzdelávacieho procesu a zlepšenie pripravenosti absolventov v študijných programoch prvého stupňana ako aj absolventov regolovaného povolania veterinárny lekár v súlade s Plánom obnovy a odolnosti SR (komponent 10). Možnosť využitia pre postgraduálne vzdelávanie tzv. "vyškolených osôb" v súlade s Nariadením Európskeho parlamentu a rady č. 853/2004.</t>
  </si>
  <si>
    <t>Smernica Európskeho parlamentu a Rady 2005/36/ES, smernica Európskeho parlamentu a rady 2013/55/EÚ, European System of Evaluation of Veterinary Training (ESEVT) Manual of Standard Operating Procedure, Nariadenie európskeho parlamentu a Rady 852/2004,  Nariadenie európskeho parlamentu a Rady 853/2004, Vyhláška č. 178/2012 Z. z.</t>
  </si>
  <si>
    <t>Programové výhlásenie vlády, Plán obnovy a odolnosti</t>
  </si>
  <si>
    <t>Začiatok projektu: 2025
Predpokladané ukončenie projektu: 2025
Dĺžka realizácie: 7 mesiacov</t>
  </si>
  <si>
    <t>Rozvod pitnej vody v účelovom zariadení v Rozhanovciach</t>
  </si>
  <si>
    <t>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 Univerzita v združenej investícii spoločne s VVS, a.s. v roku 2020 ukončila prívod 2km vodovodu k ÚZ v Rozhanovciach. Na mnohé činnosti (rozrabkáreň, farmový chov a podobne) je nevyhnutné realizovať aj rozvod pitnej vody v rámci areálu účelového zariadenia.</t>
  </si>
  <si>
    <t>Rozvod pitnej vody v rámci areálu Účelového zariadenia pre chov a choroby zveri, rýb a včiel v Rozhanovciach.</t>
  </si>
  <si>
    <t>Predpokladaný začiatok projektu: 2024
Trvanie v mesiacoch: 4</t>
  </si>
  <si>
    <t>Výstavba pavilónu č. 34 - One Health Pavilón</t>
  </si>
  <si>
    <t>One Health pavilón, ktorý bude obsahovať spoločné priestory pre študentov, prednaškárne, laboratória, nové priestory pre patologickú anatómiu pre pitvy malých aj veľkých zvierat, auditórium pre výučbu anatómie, priestory pre výskum v oblasti patologickej anatómie, anatómie, histológie, fyziológie a regeneračnej medicíny (testovanie na animálnych modeloch s prenesením na pokračovanie výskumu na ľudkých subjektoch). Pôjde o zelenú budovu so splnením prísnych ekologických štandardov. Nový objekt priestorovo zabezpečí výučbu nosných študijných predmetov, ktoré sú súčasťou povinných kurikúl na základe smerníc Európskeho parlamentu a Rady 2005/36/ES a 2013/55/EÚ v študijnom programe všeobecné veterinárske lekárstvo a farmácia, ktorý pripravuje absolventov pre regulované povolanie veterinárny lekár a farmaceut.</t>
  </si>
  <si>
    <t>Odstránenie staticky narušeného objektu č. 34 - Pavilón morfologických disciplín.
Výstavba nového moderného súboru pavilónov pre poskytovanie špičkového vzdelávania s vytvorenými excelentnými podmienkami pre vedu a výskum v spolupráci s Cassovia New Indutry Cluster (CNIC).
Vytvorenie priestorov, ktoré umožnia zvýšiť počet platiacich študentov za štúdium v anglickom jazyku.</t>
  </si>
  <si>
    <t>Modernizácia vzdelávacieho procesu, vedy a výskumu. One Health pavilón bude tak ako je Univerzitná veterinárna nemocnica jediným objektom svojho druhu v Slovenskej republike.
Zvýšenie počtu študentov študujúcich v anglickom jazyku, udržanie medzinárodnej akreditácie UVLF od EAEVE, ktorá je členom ENQA.</t>
  </si>
  <si>
    <t>Smernica Európskeho parlamentu a Rady 2005/36/ES, smernica Európskeho parlamentu a rady 2013/55/EÚ, Smernica Európskeho Parlamentu a Rady (EÚ) 2018/844 o energetickej hospodárnosti budov</t>
  </si>
  <si>
    <t>Plán - podať v rámci výziev POO.
Začiatok projektu: 2025
Predpokladané ukončenie projektu: 2028
Dĺžka realizácie: 3 roky</t>
  </si>
  <si>
    <t>Zníženie energetickej náročnosti - pavilón č. 1</t>
  </si>
  <si>
    <t>Budova má vysokú energetickú spotrebu. KPÚ opakovane upozorňuje, že sa pôvodne jednalo a pamiatkovú budovu, ktorá bola v čase socializmu zrekonštruovaná tak, že aktuálne nezapadá do areálu, ktorý je ako celok pamiatkovým objektom.</t>
  </si>
  <si>
    <t>Zníženie energetickej náročnosti z energetickej triedy G na A. Obnova bodovy do približne pôvodného vzhľadu zo začiatku 20. storočia.</t>
  </si>
  <si>
    <t>Zníženie energetickej náročnosti budovy. 1574,2 m2. Zníženie potreby na vykurovanie z G na A, zlepšenie normalizovanej hospodárnosti budovy, zlešenie mernej potreby tepla na vykurovanie. Zabránenie ďalšiemu zhoršovaniu stavu budovy.</t>
  </si>
  <si>
    <t xml:space="preserve">Dlhodobá stratégia obnovy fondu budov, Stratégia ochrany pamiatkového fondu na roky 2017 – 2022, Nízkouhlíková stratégia rozvoja Slovenskej republiky do roku 2030 s výhľadom do roku 2050, Integrovaný národný energetický a klimatický plán do roku 2030 </t>
  </si>
  <si>
    <t>zníženie energetickej náročnosti o 30%</t>
  </si>
  <si>
    <t>https://crz.gov.sk/zmluva/8870570/</t>
  </si>
  <si>
    <t>Výzva 4 MŠVVaM ŠR</t>
  </si>
  <si>
    <t>Zníženie energetickej náročnosti a obnova kultúrnej pamiatky - pavilón č. 10</t>
  </si>
  <si>
    <t>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t>
  </si>
  <si>
    <t>Zníženie energetickej náročnosti z energetickej triedy G na A. Obnova národnej kultúrnej pamiatky.</t>
  </si>
  <si>
    <t>Zníženie energetickej náročnosti budovy. 949 m2. Zníženie potreby na vykurovanie z G na A, zlepšenie normalizovanej hospodárnosti budovy, zlešenie mernej potreby tepla na vykurovanie. Obnova národnej kultúrnej pamiatky zabráni ďalšiemu zhoršovaniu stavu budovy.</t>
  </si>
  <si>
    <t xml:space="preserve">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t>
  </si>
  <si>
    <t>Plán podať cez výzvy POO
Začiatok projektu: 2024
Predpokladané ukončenie projektu: 2026
Dĺžka realizácie: 18 mesiacov
Strecha objektu je už zrekonštruovaná.</t>
  </si>
  <si>
    <t>Zníženie energetickej náročnosti a obnova kultúrnej pamiatky - pavilón č. 11</t>
  </si>
  <si>
    <t>Budova je v stupni ochrany Národná kultúrna pamiatka. Najmä podzemné podlažie, fasáda a výplne otvorov sú v dezolátnom stave.Chýba, alebo je poškodená horizontálna hydroizolácia. Budova má výrazné lokálne poruchy a celkovo je v havarijnom stave.</t>
  </si>
  <si>
    <t>Zníženie energetickej náročnosti budovy. 832,6 m2. Zníženie potreby na vykurovanie z G na A, zlepšenie normalizovanej hospodárnosti budovy, zlešenie mernej potreby tepla na vykurovanie. Obnova národnej kultúrnej pamiatky zabráni ďalšiemu zhoršovaniu stavu budovy.</t>
  </si>
  <si>
    <t>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t>
  </si>
  <si>
    <t>Plán podať cez výzvy na znižovanie energetickej náročnosti.
Začiatok projektu: 2025
Predpokladané ukončenie projektu: 2026
Dĺžka realizácie: 12 mesiacov
Strecha objektu je už zrekonštruovaná.</t>
  </si>
  <si>
    <t>Zníženie energetickej náročnosti - pavilón č. 13</t>
  </si>
  <si>
    <t>Budova má vysokú energetickú spotrebu a je v nevyhovujúcom stave. KPÚ opakovane upozorňuje, že sa pôvodne jednalo a pamiatkovú budovu, ktorá bola v čase socializmu zrekonštruovaná tak, že aktuálne nezapadá do areálu, ktorý je ako celok pamiatkovým objektom. Pôvodne sa jednalo o kaplnku s vežou.</t>
  </si>
  <si>
    <t>Zníženie energetickej náročnosti budovy. 425,7 m2. Zníženie potreby na vykurovanie z G na A, zlepšenie normalizovanej hospodárnosti budovy, zlešenie mernej potreby tepla na vykurovanie. Zabránenie ďalšiemu zhoršovaniu stavu budovy.</t>
  </si>
  <si>
    <t>Dlhodobá stratégia obnovy fondu budov, Stratégia ochrany pamiatkového fondu na roky 2017 – 2022, Nízkouhlíková stratégia rozvoja Slovenskej republiky do roku 2030 s výhľadom do roku 2050, Integrovaný národný energetický a klimatický plán do roku 2030</t>
  </si>
  <si>
    <t>https://crz.gov.sk/zmluva/8772125/</t>
  </si>
  <si>
    <t>Výzva 4 MŠVVaM SR</t>
  </si>
  <si>
    <t>Zníženie energetickej náročnosti - pavilón č. 2</t>
  </si>
  <si>
    <t>Zníženie energetickej náročnosti budovy. 1657 m2. Zníženie potreby na vykurovanie z G na A, zlepšenie normalizovanej hospodárnosti budovy, zlešenie mernej potreby tepla na vykurovanie. Zabránenie ďalšiemu zhoršovaniu stavu budovy.</t>
  </si>
  <si>
    <t>Dlhodobá stratégia obnovy fondu budov, Stratégia ochrany pamiatkového fondu na roky 2017 – 2022, Nízkouhlíková stratégia rozvoja Slovenskej republiky do roku 2030 s výhľadom do roku 2050, Integrovaný národný energetický a klimatický plán do roku 2030.</t>
  </si>
  <si>
    <t>pripravené na podanie do výzvy 4 MŠVVaM SR, ukončenie VO 03/2024</t>
  </si>
  <si>
    <t>Zníženie energetickej náročnosti - pavilón č. 3</t>
  </si>
  <si>
    <t>Budova má vysokú energetickú spotrebu. KPÚ opakovane upozorňuje, že sa pôvodne jednalo a pamiatkovú budovu, ktorá bola v čase socializmu zrekonštruovaná tak, že aktuálne nezapadá do areálu, ktorý je ako celok pamiatkovým objektom. Budova nevyhnutne potrebuje aj obnovu strechy.</t>
  </si>
  <si>
    <t>Zníženie energetickej náročnosti budovy. 1442,8 m2. Zníženie potreby na vykurovanie z G na A, zlepšenie normalizovanej hospodárnosti budovy, zlešenie mernej potreby tepla na vykurovanie. Zabránenie ďalšiemu zhoršovaniu stavu budovy.</t>
  </si>
  <si>
    <t>Zníženie energetickej náročnosti - spojený pavilón č. 32 - 33</t>
  </si>
  <si>
    <t>KPÚ opakovane upozorňuje, že sa pôvodne jednalo a pamiatkovú budovu, ktorá bola v čase socializmu zrekonštruovaná tak, že aktuálne nezapadá do areálu, ktorý je ako celok pamiatkovým objektom. Objekt je výrazne opotrebovaný, je nutné vymeniť fasádu, strechu, okná, rozvod vody, rozvod elektrickej energie a zabezpečiť hydroizoláciu.</t>
  </si>
  <si>
    <t>Zníženie energetickej náročnosti budovy. 2256,4 m2. Zníženie potreby na vykurovanie z G na A, zlepšenie normalizovanej hospodárnosti budovy, zlešenie mernej potreby tepla na vykurovanie. Zabránenie ďalšiemu zhoršovaniu stavu budovy.</t>
  </si>
  <si>
    <t>Zníženie energetickej náročnosti a obnova kultúrnej pamiatky - pavilón č. 7</t>
  </si>
  <si>
    <t>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Budova je čiastočne aj staticky narušená, problémom je aj eternitova strecha, ktorú je nutné velú vymeniť. Objekt sa musí stavebne upraviť na základe požiadaviek KPÚ.</t>
  </si>
  <si>
    <t>Zníženie energetickej náročnosti budovy. 837,8 m2. Zníženie potreby na vykurovanie z G na A, zlepšenie normalizovanej hospodárnosti budovy, zlešenie mernej potreby tepla na vykurovanie. Obnova národnej kultúrnej pamiatky zabráni ďalšiemu zhoršovaniu stavu budovy.</t>
  </si>
  <si>
    <t>Plánované podanie cez výzvy SIEA na znižovanie energetickej náročnosti budov.
Začiatok projektu: 2026
Predpokladané ukončenie projektu: 2027
Dĺžka realizácie: 16 mesiacov</t>
  </si>
  <si>
    <t>Zníženie energetickej náročnosti a obnova kultúrnej pamiatky - pavilón č. 8</t>
  </si>
  <si>
    <t>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t>
  </si>
  <si>
    <t>Zníženie energetickej náročnosti budovy. 2313,1 m2. Zníženie potreby na vykurovanie z G na A, zlepšenie normalizovanej hospodárnosti budovy, zlešenie mernej potreby tepla na vykurovanie. Obnova národnej kultúrnej pamiatky zabráni ďalšiemu zhoršovaniu stavu budovy.</t>
  </si>
  <si>
    <t>https://crz.gov.sk/zmluva/8882331/</t>
  </si>
  <si>
    <t>Výzva obnova budov</t>
  </si>
  <si>
    <t>Zníženie energetickej náročnosti a obnova kultúrnej pamiatky - pavilón č. 9</t>
  </si>
  <si>
    <t>Zníženie energetickej náročnosti administratívnej budovy na Jazdeckom areáli UVLF</t>
  </si>
  <si>
    <t>Administratívna budova nevyhovuje súčasným štandardom, je vykorovaná elektrickými ohrievačmi. Potrebné je rekonštruovať rozvod vody, elektrickej energia a vykurovanie, vymeniť výplne otvorov, zatepliť fasádu a strechu a vymeniť strešnú krytinu. UVLF plánuje budovu vykurovať vlastnými peletami, ktoré plánuje vyrábať z použitej podstieľky pre kone priamo na jazdeckom areáli. Potrebná je aj obnova strechy. Jedná sa o jednopodlažý objekt. Objekt si prenajíma aj Oddiel jazdeckej polície v Košiciach.</t>
  </si>
  <si>
    <t>Zateplená budova vykurovaná peletami z vlastnej produkcie.</t>
  </si>
  <si>
    <t>Energetická úspora pri prevádzke administratívnej budovy na jazdeckom areáli, zmodernizovaná budova.</t>
  </si>
  <si>
    <t xml:space="preserve">Smernica Európskeho Parlamentu a Rady (EÚ) 2018/844 o energetickej hospodárnosti budov a iné </t>
  </si>
  <si>
    <t xml:space="preserve">Dlhodobá stratégia obnovy fondu budov, Nízkouhlíková stratégia rozvoja Slovenskej republiky do roku 2030 s výhľadom do roku 2050, Integrovaný národný energetický a klimatický plán do roku 2030 a iné </t>
  </si>
  <si>
    <t>zníženie energetickej náročnosti o 60%</t>
  </si>
  <si>
    <t>Predpokladaný začiatok: 2026
Dĺžka trvania: 8 mesiacov</t>
  </si>
  <si>
    <t>Univerzita Komenského v BA/Vedecký park</t>
  </si>
  <si>
    <t>Redundantná UPS pre potreby vedeckých projektov UK na báze HPC</t>
  </si>
  <si>
    <t>UPS (záložný zdroj) je kľúčový komponent, ktorý zabezpečuje nepretržitú dodávku elektrickej energie pre zariadenia, na ktorých prebiehajú dlhotrvajúce výpočty a analýzy. V predchádzajúcom období sme zaznamenali viaceré krátkodobé výpadky napájania, ktoré z dôvodu absencie UPS spôsobili nutnosť opakovania výpočtova a analýz, v mnohých prípadoch však došlo nenávratnému poškodeniu, resp. znehodnotenie vzorky. Infraštruktúra VP UK je využívaná aj v rámci vykonávania sekvenačných analýz a práve výpadky energie spôsobili v minulosti nezvratné škody - zničenia vzoriek. UPS umožní zvýšenie počtu ukončených exprimentov; zvýšenie spoľahlivosti IT systémov. UPS zároveň poskytuje podporu serverovej infraštruktúre VP UK, ktorú využívajú viaceré centrálne IT systémy UK. Absenciou spoľahlivej UPS je ohrozená prevádzka týchto systémov.</t>
  </si>
  <si>
    <t xml:space="preserve">Zabezpečenie spoľahlivej UPS bez ohrozenia prevádzky IT systémov a vedecko-výskumnej infraštruktúry výpadkami el. energie.  </t>
  </si>
  <si>
    <t xml:space="preserve">Udržateľnosť genomického dozoru. Technologická podpora Úradu verejného zdravotníctva SR v oblasti nielen genomických analýz, ale aj bioinformatiky. </t>
  </si>
  <si>
    <t>Zákon č. 131/2002 Z.Z. o vysokých školách; zákon č. 172/2005 Z.z. o organizácii štátnej podpory výskumu a vývoja</t>
  </si>
  <si>
    <t xml:space="preserve">Operačné nariadenia ECDC (Európske centrum pre prevenciu a kontrolu ochorení) a WHO o monitorovaní respiračných virálnych infekcií </t>
  </si>
  <si>
    <t>zvýšenie počtu ukončených exprimentov; zvýšenie spoľahlivosti IT systémov</t>
  </si>
  <si>
    <t xml:space="preserve">https://www.ecdc.europa.eu/en/publications-data/operational-considerations-respiratory-virus-surveillance-europe   
  https://www.ecdc.europa.eu/en/publications-data/considerations-infection-prevention-and-control-practices-relation-respiratory </t>
  </si>
  <si>
    <t>Vysokovýkonný server - hardware</t>
  </si>
  <si>
    <t>Obstaranie hardwaru pre vysokovýkonný server na spracovanie genomických dát  pre monitoring respiračných virálnych infekcií. Hardware zvýši výpočtovú kapacitu UK pri spracovaní bioinformatických dát v rámci vedecko-výskumných experimetnov a genomického dozoru.</t>
  </si>
  <si>
    <t xml:space="preserve">Proces analýzy genomických sekvencií pre monitoring respiračných virálnych infekcií je výpočtovo náročný a vyžaduje značné hardwarove prostriedky využívané vo vysokovýkonných serveroch (HPC). Preto je nevyhnutné vysokovýkonné výpočtové prostredie vrátane viacjadrových procesorov a veľkého množstva pamäte RAM a úložiska dát. Cieľom je monitoring respiračných vírusov v širšom rozsahu, teda aj SARS-CoV-2, vírusy chrípky a respiračný syncytiálny vírus.
</t>
  </si>
  <si>
    <t xml:space="preserve">Udržateľnosť genomického dozoru. Technologická podporu Úradu verejného zdravotníctva SR v oblasti nielen genomických analýz, ale aj bioinformatiky. </t>
  </si>
  <si>
    <t>zvýšenie výpočtovej kapacity pri spracovaní bioinformatických dát</t>
  </si>
  <si>
    <t>Vysoká škola múzických umení v Bratislave</t>
  </si>
  <si>
    <t>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t>
  </si>
  <si>
    <t xml:space="preserve">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t>
  </si>
  <si>
    <t>Smernica Európskeho Parlamentu a Rady (EÚ) 2018/844 o energetickej hospodárnosti budov a iné 
Európska zelená dohoda - lepšia energetická hospodárnosť budov; investícia do zelenších technológií</t>
  </si>
  <si>
    <t xml:space="preserve">Plán obnovy a odolnosti Slovenskej republiky - komponent Zvýšenie výkonnosti vysokých škôl </t>
  </si>
  <si>
    <t>1. Počet uchádzačov o štúdium na DF a FTF VŠMU.
3. Spokojnosť študentov s materiálovým, technickým a priestorovým vybavením DF a FTF VŠMU.
4. Výška prevádzkových nákladov na energie.
5. Počet zahraničných študentov (vrátane krátkodobých mobilít Erasmus+)</t>
  </si>
  <si>
    <t>2024 projekt  pre územné rozhodnutie,             2025 povolenie pre realizáciu stavby ,  2026 VO,    2027, 2028, 2029 realizácia autorský dozor stavebný dozor, kolaudácia</t>
  </si>
  <si>
    <t>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t>
  </si>
  <si>
    <t>Dostavba komplexu VŠMU na Svoradovej ul.</t>
  </si>
  <si>
    <t xml:space="preserve">Kotolňa pre tri budovy fakúlt VŠMU je v nevyhovujúcom, technicky a technologicky zastaralom stave. Existujúce teplovodné kotly ČKD Dukla sú vyrobené a inštalované v roku 1985. Funkčnosť kotlov je zabezpečená priebežnými opravami niekoľkokrát v priebehu vykurovacieho obdobia, pričom kotle dokážu fungovať iba na základe manuálneho spúšťania. Nie sú schopné spolupracovať s automatizovaným systémom riadenia, ako ani s vonkajšími termostatmi. Preto je tento – technicky aj technologicky zastaralý - zdroj tepla vysoko nákladný z hľadiska efektivity, celkovej spotreby plynu aj z hľadiska údržby a opráv. </t>
  </si>
  <si>
    <t>Výmenou kotlov za sústavu moderných kondenzačných kotlov a súčasne výmenou obehových čerpadiel na čerpadlá s plynulou reguláciou otáčok sa dosiahne ročná úspora el. energie 342,12 MWh, s mierou úspory minimálne 1,12% s jednoduchou dobou návratnosti 8,5 rokov. Zvýši sa tým účinnosť zdroja tepla zo súčasných 87% na 94% a zároveň sa znížia emisie CO, CO2, SO2, NOx . Výmena kotlov a čerpadiel bude prvou fázou modernizácie, keď v pláne na nasl. 5 rokov je doplnenie systému o:   1. fotovoltickú elektráreň, 2.  tepelné čerpadlá,  3. prietokovú batériu ako vlastné úložisko energie. Cieľom je maximalizácia využívania obnoviteľných zdrojov energií pri súčasnom znížení energetickej náročnosti budov o 30 – 60% (v závislosti od aplikovateľnej technológie v miestnych podmienkach).</t>
  </si>
  <si>
    <t>Výmena kotlov a čerpadiel bude prvou fázou modernizácie, keď v pláne na nasl. 5 rokov je doplnenie systému o fotovoltickú elektráreň a tepelné čerpadlá s možnosťou priebežnej akumulácie vyrobenej energie v čase nízkej sppotreby a jej čerpanie z vlastného úložiska v čase vysokej spotreby. Na tento účel plánujeme využiť prietokovú batériu, ktorá bola vyvinutá a je ďalej vyvíjaná v slovenskej spol. INO-HUB Energy v spolupráci s UPJŠ Košice a TU Košice. Strednodobým cieľom je maximalizácia využívania obnoviteľných zdrojov energií pri súčasnom znížení energetickej náročnosti budov o 30 – 60% (v závislosti od aplikovateľnej technológie v miestnych podmienkach). Súčasne so znížením energetickej náročnosti má budúci systému zdrojov tepla zabezpečiť vykurovanie a chaldenie aj pre plánovanú novú budovu VŠMU na Svoradovej ulici.</t>
  </si>
  <si>
    <t>Plán obnovy a odolnosti Slovenskej republiky - komponent obnova budov</t>
  </si>
  <si>
    <t xml:space="preserve">1. Zníženie energetickej náročnosti o 1,2%
2. Zníženie prevádzkových nákladov (nákladov na správu a údržbu zariadení zdroja tepla p.a.) o 85%
</t>
  </si>
  <si>
    <t>VŠMU začala s prípravou projektovej dokumentácie</t>
  </si>
  <si>
    <t xml:space="preserve">Vysoká škola múzických umení v Bratislave, Divadelná fakulta </t>
  </si>
  <si>
    <t>Rozvoj a profesionalizácia divadelnej infraštruktúry na DF VŠMU - Fáza IA</t>
  </si>
  <si>
    <t xml:space="preserve">Modernizácia priestorov pre praktickú výučbu v umeleckých študijných programoch - výmena systému ozvučenia v Divadle Lab v budove DF VŠMU na Svoradovej ulici č. 4. </t>
  </si>
  <si>
    <t>Projekt zahŕňa výmenu morálne a technologicky zastaraného reproduktorového systému, zosilňovačov, nákup nového digitálneho mixážneho pultu s príslušenstvom a kompletného mikrofónového vybavenia s príslušenstvom a ich doplnenie o digitálne technológie. Práca s technikou na úrovni profesionálnych divadelných scén poskytuje študentom DF kvalitnejšiu prípravu na budúce povolanie a predpoklady pre lepšie uplatnenie v praxi.</t>
  </si>
  <si>
    <t xml:space="preserve">Primárnym zámerom projektu je vytvorenie plnohodnotne technicky vybaveného vzdelávacieho priestoru pre študentov DF s cieľom poskytnúť im možnosť na akademickej pôde pracovať s technikou na úrovni profesionálnych divadelných scén. Prostredníctvom kvalitnejšej simulácie profesionálneho divadelného prostredia chceme zvyšovať kvalitu vzdelávacieho procesu a napomôcť tak ďalšiemu uplatneniu absolventov DF na trhu práce v sektore kultúry a kreatívneho priemyslu. Chceme zvyšovať atraktivitu a konkurencieschopnosť DF vo vzťahu ku konkurenčným, predovšetkým českým vysokým školám umeleckého zamerania. </t>
  </si>
  <si>
    <t>Programové vyhlásenie vlády (Kapitola 3, Odsek Vzdelávacia politka, s. 40 a 41): "Vláda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a "Efektívne a bezpečné využívanie technológií je nevyhnutnou podmienkou udržateľnej modernizácie vzdelávania na Slovensku."</t>
  </si>
  <si>
    <t>Čl. 4  - Hlavné úlohy MŠVVaŠ SR - bod 2, písm. a): V oblasti vysokých škôl vytvára podmienky na rozvoj vysokých škôl a vysokoškolského vzdelávania v rámci akreditovaných študijných programov na vysokých školách všetkých typov.</t>
  </si>
  <si>
    <t xml:space="preserve">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t>
  </si>
  <si>
    <t>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t>
  </si>
  <si>
    <t>https://crz.gov.sk/zmluva/8490109/</t>
  </si>
  <si>
    <t>Aktuálne realizujeme prieskum trhu za účelom spustenia verejného obstarávania v prvom kvartáli roka 2024.</t>
  </si>
  <si>
    <t>Rozvoj a profesionalizácia divadelnej infraštruktúry na DF VŠMU - Fáza IB</t>
  </si>
  <si>
    <t>Modernizácia priestorov pre praktickú výučbu v umeleckých študijných programoch - zakúpenie dvojice projekčných fólií v hliníkových rámoch zn. Gerriets pre potreby javiskovej projekcie do priestorov Divadla Lab v budove DF VŠMU na Svoradovej ulici č. 4</t>
  </si>
  <si>
    <t>Projekt zahŕňa nákup dvojice projekčných fólií pre potreby realizácie javiskovej projekcie v priestoroch Divadla Lab. Doteraz boli pre potreby projekcií používané improvizované a provizórne riešenia.</t>
  </si>
  <si>
    <t>Rozvoj a profesionalizácia divadelnej infraštruktúry na DF VŠMU - Fáza IC</t>
  </si>
  <si>
    <t xml:space="preserve">Rekonštrukcia budovy a modernizácia priestorov pre praktickú výučbu v umeleckých študijných programoch - odstránenie havarijného stavu v Štúdiu Burkovňa a pokračovanie rekonštrukčných prác v Štúdiu Kaplnka v budove rektorátu VŠMU na Ventúrskej 3, ktoré využíva DF VŠMU na vzdelávaciu a prezentačnú činnosť. </t>
  </si>
  <si>
    <t>Projekt zahŕňa kompletnú výmenu vzduchotechniky (VZT), vrátane strojovne a rozvodov, sanáciu historického muriva v pivničných priestoroch, obnovu podláh a stien, výmaľbu, výmenu elektroinštalácie v priestoroch javiska a hľadiska, dobudovanie skladových priestorov a ich zabezpečenie. Projekt tiež ráta s obnovou verejne prístupných priestorov foyer.</t>
  </si>
  <si>
    <t>Aktuálne realizujeme prieskum trhu za účelom spustenia verejného obstarávania v prvom kvartáli roka 2024. Žiadosť o kapitálové výdavky podaná v januári 2024. Prepokladáme čiastočné dofinancovanie projektu zo zdrojov fondu reprodukcie.</t>
  </si>
  <si>
    <t>Modernizácia učební pre interaktíávnu a hybridnú výučbu na DF VŠMU</t>
  </si>
  <si>
    <t xml:space="preserve">Modernizácia štyroch učební v priestoroch DF VŠMU na Svoradovej č. 4 - vybavenie učební modernou telekomunikačnou technológiou Microsoft Teams, vrátane interaktívnych dotykových displejov a nového mobiliáru, ktorý podporí realizáciu flexibilných, menej formálnych a kolaboratívnych vzdelávacích formátov. </t>
  </si>
  <si>
    <t xml:space="preserve">Projekt má priniesť študentom DF kultivované a atraktívne prostredie na vzdelávanie a tvorbu, vysokoškolským učiteľom DF poskytne možnosti pre inovovanie vlastných učebných postupov s prvkami iteraktivity. Študentom aj učiteľom umožní participovať na hybridnýh formátoch ako je napr. Blended Intensive Programme v rámci programu Erasmus+. Fakulta tiež získa reprezentatívny priestor pre realizovanie hybridných zasadnutí orgánov akademickej samosprávy ako je napr. akademický senát, vedecká a umelecká rada a pod. </t>
  </si>
  <si>
    <t>Primárnym zámerom projektu je vytvorenie plnohodnotne technicky vybaveného vzdelávacieho priestoru pre študentov DF. Chceme zvyšovať atraktivitu a konkurencieschopnosť DF vo vzťahu ku konkurenčným, predovšetkým českým vysokým školám umeleckého zamerania.</t>
  </si>
  <si>
    <t>Digitálne desaťročie Európy 2030; Akčný plán digitálneho vzdelávania 2021 – 2027 Prispôsobenie vzdelávania a odbornej prípravy digitálnemu veku - Strategická priorita č. 1: Podpora rozvoja vysokovýkonného ekosystému digitálneho vzdelávania (Akcia 4: Konektivita a digitálne vybavenie pre vzdelávanie a prípravu)</t>
  </si>
  <si>
    <t>Experimentálne nahrávacie štúdio pre prácu s hovoreným slovom</t>
  </si>
  <si>
    <t xml:space="preserve">Modernizácia priestorov pre praktickú výučbu v umeleckých študijných programoch - zriadenie experimentálneho nahrávacieho štúdia v budove DF VŠMU na Svoradovej ulici č. 4 zameraného na prácu s hovoreným slovom. </t>
  </si>
  <si>
    <t>Projekt zahŕňa odhlučnenie miestnosti, obstaranie nábytku, mixážneho pultu, mikrofónov, statívov, akustických clon, kabeláže a počítačov pre zvukovú postprodukciu. Projekt má priniesť študentom DF príležitosti pre prácu s hovoreným slovom, predovšetkým ide o študentov dramaturgie a dramatickej tvorby, ktorí získajú príležitosť realizovať vlastné dramatické texty formou rozhlasových hier; študenti herectva získajú skúsenosti pri práci s mikrofónom - rozhlasové herectvo, dabing a pod.; študenti divadelných štúdií získajú príležitosť pre realizáciu vlastných publicistických a kritických formátov v podobe podcastov. Projekt svojimi sprievodnými aktivitami prispieva tiež ku kultivácii jazyka.</t>
  </si>
  <si>
    <t xml:space="preserve">Primárnym zámerom projektu je vytvorenie plnohodnotne technicky vybaveného vzdelávacieho priestoru pre študentov DF s cieľom poskytnúť im možnosť na akademickej pôde pracovať s profesionálnou technikou. Nové štúdio poskytne ďalšiu variabilitu študijných plánov, prispeje k zvyšovaniu kvality vzdelávacieho procesu predovšetkým v oblasti prípravy študentov na prácu s hovoreným slovom. Napomôže tak k ďalšiemu uplatneniu absolventov DF na trhu práce v sektore kultúry a kreatívneho priemyslu. Chceme tiež zvyšovať atraktivitu a konkurencieschopnosť DF vo vzťahu ku konkurenčným, predovšetkým českým vysokým školám umeleckého zamerania. </t>
  </si>
  <si>
    <t>Coworkingový priestor pre študentov DF VŠMU</t>
  </si>
  <si>
    <t>Transformácia priestoru "Bufetu" v budove DF VŠMU na Svoradovej č. 4 na variabilný coworkingový priestor.</t>
  </si>
  <si>
    <t>Cieľom rekonštrukcie je výmena povrchov stien a podlahy, demontáž nenosnej priečky a následné začlenenie skladu do coworkingového priestoru; doplnenie interiérového vybavenia (najmä kuchynskej linky) a kompletné vybavenie priestorov novým nábytkom a spotrebičmi. Nový priestor má umožniť študentom základné stravovanie sa, relax, príp. realizovanie pracovných stretnutí študentských tvorivých tímov divadelných inscenácií (inscenačné a explikačné porady, výrobné porady, čítacie skúšky).</t>
  </si>
  <si>
    <t xml:space="preserve">Rekonštrukcia má za cieľ vytvoriť atraktívny priestor pre individuálny aj skupinový relax ako aj štúdium študentov DF VŠMU. Chceme zvyšovať atraktivitu a konkurencieschopnosť Divadelnej fakulty vo vzťahu ku konkurenčným, predovšetkým českým vysokým školám umeleckého zamerania. </t>
  </si>
  <si>
    <t>Rozvoj a profesionalizácia divadelnej infraštruktúry na DF VŠMU - Fáza II</t>
  </si>
  <si>
    <t>Modernizácia priestorov pre praktickú výučbu v umeleckých študijných programoch - výmena mzastaranej audiovizuálnej a projekčnej techniky (IKT) v Divadle Lab v budove DF VŠMU na Svoradovej ulici č. 4. a vybudovanie súvisiacej multimediálnej siete s víziou implementácie najmodernejších digitálnych technológií do procesu vzdelávania a tvorby divadelných inscenácií.</t>
  </si>
  <si>
    <t>Projekt zahŕňa nákup multimediálneho serveru a vybudovanie súvisiacej dátovej siete, nákup profesionálneho javiskového projektoru zn. Barco a dvojice objektívov a ďalšieho príslušenstva.</t>
  </si>
  <si>
    <t xml:space="preserve">Primárnym zámerom projektu je vytvorenie plnohodnotne technicky vybaveného vzdelávacieho priestoru pre študentov DF s cieľom poskytnúť im možnosť na akademickej pôde pracovať s technikou na úrovni profesionálnych divadelných scén. Chceme zvyšovať atraktivitu a konkurencieschopnosť DF vo vzťahu ku konkurenčným, predovšetkým českým vysokým školám umeleckého zamerania. Prostredníctvom kvalitnejšej simulácie profesionálneho divadelného prostredia chceme zvyšovať kvalitu vzdelávacieho procesu a napomôcť tak ďalšiemu uplatneniu absolventov DF na trhu práce v sektore kultúry a kreatívneho priemyslu. </t>
  </si>
  <si>
    <t>Rozvoj a profesionalizácia divadelnej infraštruktúry na DF VŠMU - Fáza III</t>
  </si>
  <si>
    <t>Projektový zámer</t>
  </si>
  <si>
    <t>Rekonštrukcia a modernizácia priestorov pre praktickú výučbu v umeleckých študijných programoch - konkrétne experimentálneho štúdia pre tvorbu v oblasti bábkového divadla, divadla objektu a ďalších alternatívnych divadelných prístupov.</t>
  </si>
  <si>
    <t>Projekt zahŕňa výmenu morálne a technologicky zastaraného svetlného, zvukového a javiskového vybavenia. Práca s technikou na úrovni profesionálnych divadelných scén poskytuje študentom DF kvalitnejšiu prípravu na budúce povolanie a predpoklady pre lepšie uplatnenie v praxi.</t>
  </si>
  <si>
    <t>Obnova nástrojového parku DF VŠMU</t>
  </si>
  <si>
    <t xml:space="preserve">Nákup hudobných nástrojov za účelom obnovy nástrojového parku a skvalitnenia vzdelávania študentov herectva a bábkoherectva najmä v oblasti spevu a hlasovej prípravy. </t>
  </si>
  <si>
    <t>Nákup 4 ks pianín do hereckých skúšobní, 1 ks pianína s technológiou TransAcoustic (technológia umožňuje kombináciu digitálnych zvukov so zvukom samotného pianína). Nové nástroje nahradia morálne a technicky opotrebované klavíre, ktoré boli nadobudnuté ešte v 80. rokoch 20. storočia.</t>
  </si>
  <si>
    <t>Primárnym cieľom projektu je vytvorenie plnohodnotne technicky vybaveného vzdelávacieho priestoru pre študentov a študentky Divadelnej fakulty s cieľom poskytnúť im možnosť na akademickej pôde pracovať s technikou na úrovni profesionálnych divadelných scén. Prostredníctvom kvalitnejšej simulácie profesionálneho divadelného prostredia chceme zvyšovať kvalitu vzdelávacieho procesu.</t>
  </si>
  <si>
    <t>Rozvoj a profesionalizácia divadelnej infraštruktúry na DF VŠMU - Fáza IV</t>
  </si>
  <si>
    <t>Modernizácia priestorov pre praktickú výučbu v umeleckých študijných programoch - výmena morálne zastaraného/nefunkčného zasúvateľného hľadiska v Divadle Lab v budove DF VŠMU na Svoradovej ulici č. 4.</t>
  </si>
  <si>
    <t>Aktuálne nie je možné súčasné hľadisko využívať v súlade s víziou Divadla Lab ako variabilného priestoru pre umelecké experimentovanie študentov. Z informácií z prieskumu trhu vyplýva, že repasovanie existujúceho hľadiska nie je hospodárnejšie v porovnaní s jeho úplnou výmenou. Projekt zahŕňa výmenu hľadiska za varibilný, teleskopický elektronicky ovládateľný hľadiskový systém.</t>
  </si>
  <si>
    <t>Nákladné vozidlo na prevoz scénických dekorácií, kostýmov medzi skladovými priestormi a divadelnými priestormi DF VŠMU. Vozidlo sa tiež využíva aj pri realizácii zájazdovej činnosti na festivaloch a prehliadkach doma a v zahraničí.</t>
  </si>
  <si>
    <t>Plug-in hybrid úžitkové nákladné vozidlo (napr. Peugeot e-Boxer), ktoré nahradí nákladné vozidlo Peugeot Expert obstarané v roku XXXX; rok výroby automobilu XXXX.</t>
  </si>
  <si>
    <t>Obnova vozového parku VŠMU. Očakávame lepšie zabezpečenie prevádzkových činností DF VŠMU a Zníženie prevádzkových nákladov na nákladnú automobilovú prepravu.</t>
  </si>
  <si>
    <t>Európsky ekologický dohovor - 2.5.1 Urýchlenie prechodu na udržateľnú a inteligentnú mobilitu</t>
  </si>
  <si>
    <t>Zníženie nákladov na obstarávanie PHM o X %</t>
  </si>
  <si>
    <t>Rekonštrukcia podzemných priestorov NKP - eklektickej budovy francúzskeho reálneho gymnázia z konca 19. storočia na Zochovej ulici č.  1</t>
  </si>
  <si>
    <t xml:space="preserve">Rekonštrukcia podzemných priestorov národnej kultúrnej pamiatky - eklektickej budovy francúzskeho reálneho gymnázia z konca 19. storočia na Zochovej ulici č. 1, ktoré využíva DF VŠMU ako tzv. fundus - rezervný sklad kostýmov, obuvy, nábytku, scénických prvkov a rekvizít a vytvorenie nových a obnova existujúcich dielní a ateliérov pre študentov scénografie a bábkarskej scénografie a technológie. </t>
  </si>
  <si>
    <t>Projekt zahŕňa hydroizoláciu pivničných priestorov, sanáciu muriva proti vlhkosti, obnovu podláh, inštaláciu rozvodov VZT a ZTI, vrátane núteného vetrenia. Projekt počíta tiež s obstaraním regálových systémov potrebných pre hygienické uchovávanie kostýmov, obuvy a rekvizít, zriadenie pracoviska garderóby, krajčírskej a patinačnej dielne a obnovu ateliéru pre výučbu predmetov sochárstvo a modelovanie.</t>
  </si>
  <si>
    <t xml:space="preserve">Primárnym cieľom projektu je vytvorenie plnohodnotne technicky vybaveného vzdelávacieho priestoru pre študentov a študentky Divadelnej fakulty s cieľom poskytnúť im možnosť na akademickej pôde pracovať s technikou na úrovni profesionálnych divadelných scén. Zároveň dôjde k rekonštrukcii podzemných priestorov budovy, ktorá je národnou kultúrnou pamiatkou. Chceme zvyšovať atraktivitu a konkurencieschopnosť Divadelnej fakulty vo vzťahu ku konkurenčným, predovšetkým českým vysokým školám umeleckého zamerania. Prostredníctvom kvalitnejšej simulácie profesionálneho divadelného prostredia chceme zvyšovať kvalitu vzdelávacieho procesu. Chceme zlepšovať vedomosti, zručnosti a kompetencie našich absolventov; chceme zvyšovať úroveň ich tvorivých umeleckých výstupov a napomôcť tak ich ďalšiemu uplatneniu na trhu práce v sektore kultúry a kreatívneho priemyslu. </t>
  </si>
  <si>
    <t>Zákon č. 131/2002 Z.z. o vysokých školách, Zákon č. 49/2002 Z. z. o ochrane pamiatkového fondu - § 27, ods. 1 a § 28, ods. 2</t>
  </si>
  <si>
    <t xml:space="preserve">Programové vyhlásenie vlády (Kapitola 3, Odsek Kultúrna politka, s. 51): Vláda bude maximálne účelne a efektívne využívať finančné prostriedky z eurofondov v rámci Programu Slovensko a Plánu obnovy a odolnosti Slovenskej republiky, ktorých cieľom je obnova kultúrnych pamiatok, s osobitným dôrazom na vytvorenie mechanizmu systematickej obnovy a správy hradov, zámkov a kaštieľov na Slovensku. </t>
  </si>
  <si>
    <t>Stratégia kultúry a kreatívneho priemyslu SR 2030 (MK SR): Strategický cieľ 2: Efektívne financovaná kultúra: Strategická priorita 2.3: Posilniť nástroje na podporu investícií vo forme udržateľnej výstavby, rekonštrukcie, modernizácie, obnovy technického vybavenia a
debarierizácie a Strategický cieľ 4: Kvalitná kultúra: Strategická priorita 4.1 Vytvárať a následne udržiavať efektívny systém formálneho vzdelávania profesionálov a profesionálok pôsobiacich v oblasti kultúry a kreatívneho priemyslu. --- Dlhodobá stratégia obnovy fondu budov (MDaV SR): Obnova historických a pamiatkovo chránených verejných budov --- Plán obnovy a odolnosti Slovenskej republiky - komponent Zelená obnova budov - obnova verejných, historických a pamiatkovo chránených budov</t>
  </si>
  <si>
    <t>Metre štvorcové zrekonštruovaných priestorov</t>
  </si>
  <si>
    <t>VŠMU FTF</t>
  </si>
  <si>
    <t>Výmena okien, vrátane osadenia  exteriérového tienenia na budove FTF VŠMU</t>
  </si>
  <si>
    <t>odstránenie havarijného stavu dotknutých okien -výmena okien, vrátane osadenia  exteriérového tienenia na budove FTF VŠMU, konkrétne dvoch zasklených vertikálnych bočných stien ohraničených štyrmi poschodiami budovy a jednou vnútornou stenou, horizontálnou ohraničenou jedným poschodím (2.NP) budovy o rozsahu: -prace a dodávky HSV (vyrovnanie  nerovného povrchu pri vybúraní, doplnenie muriva po vybúraní okenných obrúb,  úprava povrchov, podlahy, osadenie, príprava vnútorného podkladu stien regulátorom nasiakavosti, penetráciou, vnútorná omietka stien, okenný a dverový plastový profil pre hrúbku omietky 6mm, fasádny náter dvojnásobný, oprava poškodenej časti omietky sposobenej výmenou výplní, vyrovnávacia vrstva z malty pod klampiarskymi prvkami, ostatné konštrukcie práce a búranie - práce na lešení montáž / demontáž, čistiace práce na oknách, vybúranie jestvujúcich výplní, sutina odvoz, presuny hmot, doprava, oplechovanie parapetov, demontáž parapetnej dosky, montáž okien s hydroizolačnými ISO páskami (int. a ext.) , okná hliníkové dodávka -špecifikácia podľa projektovej dokumentácie, tieniaca technika na okná  elektricky ovládateľná exterier a jej montáž.</t>
  </si>
  <si>
    <t xml:space="preserve">Cieľom projektu je zabezpečenie dostojného funkčného základného prevádzkovo-sociálneho zázemia pre členov akademickej obce FTF VŠMU ako i návštevníkov a fakulty. </t>
  </si>
  <si>
    <t xml:space="preserve">Výmenou bočných okien a inštaláaciou tieniacej techniky na budove FTF VŠMU škola získa priestory, ktoré budú napĺňat normy BZOP na prácu v kancelárskych priestoroch, bez zatekania do interiéru a vlhnutia stien,  ekologické štandardy, štandardy energetickej úspornosti a prevádzkovej úspory na budove (počas leta na chladení a počas zimy na vykurovaní priestorov) a súčasne i naplňajúce kriterium funkčnosti okien. </t>
  </si>
  <si>
    <t>Zák. č. 131/2002 Z.z. o vysokých školách</t>
  </si>
  <si>
    <t>Akčné plány EU</t>
  </si>
  <si>
    <t>1.	Zvýšenie počtu členov akademickej obce spokojných s priestorovým vybavením FTF VŠMU
2.	Rozvoj a zabezpečenie a ponuka kvality výučby FTF VŠMU i v medzinárodnom priestore.
3.	Ateliér hranej réžie rekonštrukciou a rozšírením získa variabilnú, multifunkčnú miestnosť, ktorá bude slúžiť po vyučovaní aj ďalším aktivitám a činnostiam nevyhnutným k produkcii školských filmových zadaní. Ale i napríklad pre výučbu jazykov a pod.</t>
  </si>
  <si>
    <t>* suma PHZ výdavkov je  kalkulovaná vrát. DPH, 
* pracujeme na  príprave výkaze výmer, rozpočtu a PD pre spracovanie zadania pre VO
* realizácia VII/2024, resp. čim skorej,  v prípade schválenia dostatočne včas</t>
  </si>
  <si>
    <t>Rekonštrukcia a vznik nového učebného priestoru  FTF VŠMU Ateliéru hranej réžie (AHR)</t>
  </si>
  <si>
    <t xml:space="preserve">Rekonštrukciou kabinetu (miestnosti č.407 a priľahlých chodbových priestorov) - Ateliéru filmovej a televíznej réžie FTF VŠMU vznikne plnohodnotná učebňa, ktorá zabezpečí stále sa personálne rozširujúce fungovanie a rast Ateliéru hranej réžie a tým spojené rastúce nároky na adekvátne priestorové zabezpečenie edukačného procesu . V prvotných priestorových návrhoch fakulty sa nepočítalo, že sa časom rapídne rozšíria rady študentov hranej réžie a že mnohé činnosti sa už nebudú dať robiť ako sa vraví “na kolene”. Nová trieda poskytne potrebné učebné priestorové zázemie pre 9 študentov, vrátane jej interiérového a technologického vybavenia, vrátane  videotéky, ktorú si ateliér hranej réžie buduje pre svoje edukačné potreby už dlhodobo.
Ateliér hranej réžie rekonštrukciou a rozšírením získa variabilnú, multifunkčnú miestnosť, ktorá bude slúžiť po vyučovaní aj ďalším aktivitám a činnostiam nevyhnutným k produkcii školských filmových zadaní.
Nový učebný priestor bude využívaný i ako  priestor na castingové potreby ateliéru. Študentom vznikne priestor s neutrálnym pozadím, kde budú mocť pracovať s hercami, ktorých si pozvú na casting, kamerové skúšky, či čítačky scenárov. Miestnosť sa bude pravidelne využívať pri štátnych skúškach, klauzúrach ale aj prijímacích skúškach pre ateliér, kde by oddeľovala komisiu od pripravujúcich sa študentov. 
Popri mnohostrannom využití FTF VŠMU získa adekvátny priestor, ktorý ateliéru hranej réžie nesporne už veľmi chýba pre svoj ďalší rozvoj a zabezpečenie kvality výučby i v medzinárodnom kontexte  vo vzťahu otváraniu sa spolupráce s partnerskými školami v zahraniční či v rámci vytvárania medzinárodných konzorcií v rámci EÚ. </t>
  </si>
  <si>
    <t xml:space="preserve">Ateliér hranej réžie rekonštrukciou a rozšírením získa variabilnú, multifunkčnú miestnosť, ktorá bude slúžiť po vyučovaní aj ďalším aktivitám a činnostiam nevyhnutným k produkcii školských filmových zadaní.
Nový učebný priestor bude využívaný i ako  priestor na castingové potreby ateliéru. Študentom vznikne priestor s neutrálnym pozadím, kde budú mocť pracovať s hercami, ktorých si pozvú na casting, kamerové skúšky, či čítačky scenárov. Miestnosť sa bude pravidelne využívať pri štátnych skúškach, klauzúrach ale aj prijímacích skúškach pre ateliér, kde by oddeľovala komisiu od pripravujúcich sa študentov. </t>
  </si>
  <si>
    <t xml:space="preserve">Popri mnohostrannom využití FTF VŠMU získa adekvátny priestor, ktorý ateliéru hranej réžie nesporne veľmi chýba pre svoj ďalší rozvoj a zabezpečenie kvality výučby i v medzinárodnom kontexte  vo vzťahu otváraniu sa spolupráce s partnerskými školami v zahraniční či v rámci vytvárania medzinárodných konzorcií v rámci EÚ. </t>
  </si>
  <si>
    <t xml:space="preserve">Komplexná výmena 5-podlažnej presklennej fasády budovy FTF VŠMU (vrát. reinštalácie interierových žalúzií)). </t>
  </si>
  <si>
    <t xml:space="preserve">Budova FTF VŠMU (6.NP)  -odstránenie havarijného stavu dotknutých okien -výmena okien, vrátane reinštalácie interiérového tienenia na budove FTF VŠMU. Do budovy - výučbových priestorov- pri intenzívnych dažďoch na viacerých miestach výrazne  zateká a vytvára kaluže vody v interiéry.  EXPERTÍZNE POSÚDENIE funkčného stavu transparentných fasád ma objekte FTF VŠMU 10-09/2023, PROFING s.r.o., pána prof., Ing.  Borisa Bieleka, PhD a Ing. Milana Laurinčíka , renomovaných odborníkov v oblasti fasádnych systémov a kovových konštrukcií  na možné sposoby riešenia súčasného stavu fasády budovy jednoznačne neodporúča investovanie do čiastkových opráv, údržby okien,  ktoré nepovažuje za účinné a ekonomické, a navyše bez záruky, nakoľko žiadny dodávateľ na takéto zadanie záruku neposkytne. Riešením podľa expertízy je len komplexná výmena presklennej fasády, ktorej súčasťou bude už i výmena okien 2-skiel za 3-sklá podporená vypracovaným TECHNICKÝM POSUDKOM  výberu optimálneho technického riešenia pre sanáciu transparentnej fasády na objekte FTF VŠMU v Bratislave 10-11/2023, PROFING s.r.o., pána prof., Ing.  Borisa Bieleka, PhD a Ing. Milana Laurinčíka.
FTF VŠMU získa komplexnou rekonštrukciou fasády budovy predovšetkým nezatekajúce interiérové výučbové priestory, vylepšenie izolačných tepelných vlastnosti budovy a tým pre členov svojej akademickej obce vylepšenie pracovných podmienok, možnosť lepšie napĺňať kritériá kvality a v neposlednom rade dosahovať atraktívnejšie podmienky a prostredie pre rozvíjanie spolupráce v EU kontexte či záujme o štúdium zo zahraničia (napr. ERASMUS +).  
</t>
  </si>
  <si>
    <t>Výmenou presklennej fasády s reinštaláaciou tieniacej techniky na budove FTF VŠMU škola získa priestory, ktoré budú napĺňat normy BZOP na prácu v kancelárskych a učebných priestoroch, bez zatekania do interiéru a vlhnutia stien,  ekologické štandardy, štandardy energetickej úspornosti a prevádzkovej úspory na budove (počas leta na chladení a počas zimy na vykurovaní priestorov) a súčasne i naplňajúce kriterium funkčnosti okien.</t>
  </si>
  <si>
    <t>FTF VŠMU disponuje dvomi vypracovaným nezavislým odborným posudkami: 1. EXPERTÍZNE POSÚDENIE funkčného stavu trnasprentných fasád ma objekte FTF VŠMU 10-09/2023, PROFING s.r.o., pána prof., Ing.  Borisa Bieleka, PhD a Ing. Milana Laurinčíka , renomovaných odnorníkov v oblasti fasádnych sytémov a kovových konštrukcií.</t>
  </si>
  <si>
    <t>Komplexná výmena kinosedačiek oboch kinosál (120+60 miest) FTF VŠMU, vrátane elektroinštalácie,súvisiach staveb.uprav a zabepečenie bezbariérového prístupu.</t>
  </si>
  <si>
    <t>FTF VŠMU získa: 
a) multifunkčné obnovené priestory pre výučbu a súčasne i pre projekcie
b) konkurencieschopné výučbové a projekčné priestory v SR, i európskom priestore  
c) podmienky pre napľňanie kritérií kvality, ponúkne adekvátne priestorové vybavenie pre vlastných študentov a pedagogické vedenie študentov (vrátane v európskom kontexte pre  ERASMUS študentov + výmenných pobytov)
d) bezbariérový prístup pre obe kinosály, ktoré tvoria zaroveň hlavné výučbové priestory FTF VŠMU.
e) energetickú úsporu inštaláciou stropného led osvetlenia a tým i napĺňanie BZOP, nakoľko súčasné osvetlenie je už technologicky a na viacerých miestach i funkčne zastarané</t>
  </si>
  <si>
    <t xml:space="preserve">1.	Počet uchádzačov o štúdium na FTF VŠMU a  čo najvyššia uplatniteľnosť absolventov FTF VŠMU v praxi (i v európskom priestore).
2.	Spokojnosť študentov s kvalitou vzdelávania na FTF VŠMU.
3.	Spokojnosť študentov s materiálovým, technickým a priestorovým vybavením FTF VŠMU.
4.	Počet zahraničných študentov (vrátane krátkodobých mobilít Erasmus+)
5.	Počet ocenení študentov z domácich a zahraničných festivalov.
6.	Zníženie energetickej náročnosti inštalovaním nvých technológii.
			</t>
  </si>
  <si>
    <t xml:space="preserve">* STAV: morálne zastarané zariadenia
* suma výdavkov je kalkulovaná vrát. DPH
* realizácia VII/2024
* FTF VŠMUpripravuje vyhlásenie predbežnej trhovej konzultácie </t>
  </si>
  <si>
    <t>Rekonštrukcia televízneho štúdia FTF VŠMU</t>
  </si>
  <si>
    <t xml:space="preserve">Rekonštrukcia televízneho štúdia pre sekvenčné snímanie viackamerovou televíznou technikou v súčasných technologických a technických štandardoch. Projekt zahŕňa modernizáciu zastaraných technológií pri snímani viackamerovou štúdiovou technikou, vybudovanie novej obrazovej réžie, automatizovaných zariadení, motion control, virtual studio a time track. 										</t>
  </si>
  <si>
    <t xml:space="preserve">Zabezpečiť technické vybavenie na profesionálnlej úrovni a moderný kontinuálny vyučovací proces pre študentov FTF VŠMU na bakalárskom, magisterskom a doktorandskom stupni štúdia. Dynamický rozvoj prináša rýchle zmeny technológii postavených na nových platformách. Zabezpečenie kvalitného vzdelávacieho procesu vyžaduje nutnosť promptne implementovať nové technológie, ktoré sú štandardom pri filmovej a televíznej tvorbe. Špecializovaná učebňa (televízne štúdio) s vybavením technológie na spracovania obrazu v rozlíšení UHD a HDR bude mať priamy efekt na kvalitu a možnosti výučby, prispeje tiež ku zvýšeniu atraktivitiy štúdia na FTF VŠMU. Od projektu očakávame aj zlepšenie energetickej efektívnosti praktickej výučby. 
										</t>
  </si>
  <si>
    <t xml:space="preserve">1. Zvyšovanie atraktivity a konkurencieschopnosti FTF VŠMU vo vzťahu ku konkurenčným vysokým školám (FAMU Praha). 
2. Zvyšovanie atraktivity FTF VŠMU pre študentov zo zahraničia. 
3. Skvalitňovanie prípravy, zlepšovanie znalostí a zručností absolventov; zvyšovanie úrovne ich umeleckých výstupov, zvyšovanie ich uplanenia po vyštudovaní VŠMU. Po ukončení štúdia si absolventi prenesú poznatky a praktické skúsenosti do profesionálnej praxe už so znalosťami problematiky a riešenia pracovných postupov. Zavedenie nových technológií na pôde FTF VŠMU bude viesť k zvyšovaniu praktických zručností študentov v oblasti televíznej tvorby. Zabezpečí absolventov pripravených na pôsobenie v medzinárodnom európskom aj svetovom prostredí."										</t>
  </si>
  <si>
    <t xml:space="preserve">Modernizácia špecializovaných učebn FTF VŠMUí s projekciou.	</t>
  </si>
  <si>
    <t xml:space="preserve">Modernizácia projekčnej technológie (hardvéru DCI HDR projektorom), projekčného plátna pre HDR projekciu a vybavenie oboch špecializovaných učební s projekciou akustikou pre zvukový štandard Dolby Atmos. vykonanie nevyhnutnej úpravy jestvujúcej vzduchotechniky v súvislosti s umiestnením nového projektoru v projekčnej miestnosti. Vybudovanie moderného multifunkčného pracoviska s videokonferenčným systémom technicky adaptovateľným na spoluprácu a prepojenie na zahraničné odborné pracoviská. 										</t>
  </si>
  <si>
    <t>Zmodernizované a sprofesionalizované učebne budú mať priamy efekt na kvalitu, možnosti výučby i samotného obsahu, ktorý je možné vyučovať. Prispejú k medzinárodnej prezentácii a zatraktívnenia i pre zahraničných uchádazčov, i v rámci ERAMUS plus programu. Od modernizácie priestorov očakávame aj možnosti rozšírenia spolupráce s medzinárodným prostredím v oblasti umeleckého vzdelávania, podpora pirameho kontaktu študentov a pedagógov školy so špičkovými výkonmi v oblasti filmového umenia a multimédií a filmovej vedy ale i  na intenzívnejší kontakt a využívanie cudzieho jazyka napr. anglického jazyka pre študetnov a pedagógov školy.</t>
  </si>
  <si>
    <t xml:space="preserve">1. Zvyšovanie atraktivity a konkurencieschopnosti FTF VŠMU vo vzťahu ku konkurenčným vysokým školám (FAMU Praha). 
2. Zvyšovanie atraktivity FTF VŠMU pre študentov zo zahraničia. 
3. Projekčná technológia (DCI HDR) zabezpečí svetový štandard vo výučbe a prezentácii študenských audiovizuálnych výstupov s využitím digitálnych technológií.
4. Internacionalizácia štúdia - Umožní formou online master classov so svetovými osobnosťami filmového umenia prezentáciu diel študentov vo výstupnej obrazovej a zvukovej kvalite, vo formáte zvuku Dolby Atmos.
5. Internacionalizácia štúdia - Inovácia vyučovacieho procesu a realizovanie konferencií cez moderné komunikačné prostriedky.									</t>
  </si>
  <si>
    <t xml:space="preserve">1. Počet uchádzačov o štúdium na FTF VŠMU a  čo najvyššia uplatniteľnosť absolventov FTF VŠMU v praxi.
2. Spokojnosť študentov s kvalitou vzdelávania na FTF VŠMU.
3. Spokojnosť študentov s materiálovým, technickým a priestorovým vybavením FTF VŠMU.
4. Počet zahraničných študentov (vrátane krátkodobých mobilít Erasmus+)
5. Počet virtuálnych podujatí so zahraničnou účasťou. "			</t>
  </si>
  <si>
    <t xml:space="preserve">* Univerzita  musí byt predvojom v používaní najnovších film. technológií, len tak si ich študenti osvoja na akademickej pode a budú pre prax a spoločnosť prinosom a nie ťarchou, ktoŕých je potrebné učiť 
*  suma výdavkov je kalkulovaná vrát. DPH
* realizácia VII/2025
 </t>
  </si>
  <si>
    <t>Zriadenie oddychovej CHILLOUT zony pre študentov a pedagógov FTF VŠMU.</t>
  </si>
  <si>
    <t xml:space="preserve">FTF VŠMU nedisponuje priestorom pre oddych, neformálne stretnutia študentov, pedagógov, pre neformálne tvorivé posedenia. Študenti vyjadrili i v regulérnych dotazníkov požiadavku na zriedenie takejto zóny/ zón. Napomáha i vzájomnej  socializácii študetnov navzájom, študentov a pedagógov pri individuálnom sposobe výuky často nad rámec uvazkov spoločné posedenia napomáhajú i neformálnej umeleckej tvorne a vyýke a odbúravaniu stresov a potrebu psychologickeho zázemia. </t>
  </si>
  <si>
    <t>1. Spokojnosť cca 300 študentov a pedagógov, resp. zamestnancov  s kvalitou priestorového vybavenia vrátane oddychového resp. na socializáciu študentov FTF VŠMU.
2. Počet zahraničných študentov (vrátane krátkodobých mobilít Erasmus+)</t>
  </si>
  <si>
    <t>Vybudovanie strihovej počítačovej učebne so serverom.</t>
  </si>
  <si>
    <t xml:space="preserve">Vybudovanie počítačovej strihovej učebne so serverom a 10 multimediálnymi počítačmi so strihovým softvérom a technologickým nábytom na výučbu strihovej skladby. FTF VŠMU obdobným pracoviskom nedisponuje. Z hľadiska konkurencieshopnosti a kvality výučby je jej vybudovanie jednou z priorít FTF.										</t>
  </si>
  <si>
    <t xml:space="preserve">Cieľom je vybudovanie učebne pre praktickú výučbu strihovej skladby. Strihová učebňa je štandardnou súčasťou výučby na obdobných filmových školách. Jej zriadením zvýšime praktické zručnosti študentov strihovej skladby. Pri plánovanej prevádzke  24/7 budu pracovné stanice využívané študentami na produknčné a postprodukčné práce v rámci sieťového fakultého renderignu.										</t>
  </si>
  <si>
    <t xml:space="preserve">1. Zvyšovanie atraktivity a konkurencieschopnosti FTF VŠMU vo vzťahu ku konkurenčným vysokým školám (FAMU Praha). 
2. Zvyšovanie atraktivity FTF VŠMU pre študentov zo zahraničia.
3. Skvalitňovanie prípravy, zlepšovanie znalostí a zručností absolventov; zvyšovanie úrovne ich umeleckých výstupov, zvyšovanie ich uplanenia po vyštudovaní VŠMU. "								</t>
  </si>
  <si>
    <t xml:space="preserve">* Univerzita  musí byt predvojom v používaní najnovších film. technológií, len tak si ich študenti osvoja na akademickej pode a budú pre prax a spoločnosť prinosom a nie ťarchou, ktoŕých je potrebné učiť 
*  suma výdavkov je kalkulovaná vrát. DPH
* realizácia VII/2026
 </t>
  </si>
  <si>
    <t>Hudobná a tanečná fakulta VŠMU</t>
  </si>
  <si>
    <t xml:space="preserve">Obnova chodieb, dverí a výmaľba Zochova ul. </t>
  </si>
  <si>
    <t xml:space="preserve">Rekonštrukcia hlavných komunikačných koridorov v historickej, pamiatkovo chránenej budove Hudobnej a tanečnej fakulty  VŠMU na Zochovej ul.  Projekt počíta s odstránením nevhodnej keramickej dlažby a obnove liateho terazza v pôvodnom vzhľade z roku 1895. Súčasťou úprav je sanácia pôvodných dverí a nahradenie nevhodných či nepôvodných prvkov tvarovými kópiami pôvodných dverí, vrátane osadenie dverí so špecifickými požiadavkami z hľadiska požiarnej ochrany a kustiky. Pred samotnou výmaľbou budú na stenách chodieb v miestach označených Krajským pamiatkovým úradom v Bratislave realizované sondy farebnosti jednotlivých vrstiev. Po vyhodnotení sond a stanovení farebnej úpravy bude povrch stien pripravený na následnú výmaľbu v zmysle požiadaviek pamiatkovej ochrany objektu. Projekt tiež ráta s výmenou dverí v koncertnej sále a doplnenie striešok nad únikové východy.                                                                                                                                                                   </t>
  </si>
  <si>
    <t xml:space="preserve">Primárny cieľ: obnova komunikačných koridorov v zmysle požiadaviek pamiatkovej ochrany historického objektu z roku 1895, skvalitnenie prostredia pre vzdelávanie študentov. Zlepšenie akustických vlastností skúšobní, predovšetkým zvuková separácia jednotlivých skúšobní medzi sebou a medzi škúšobňami a chodbami. </t>
  </si>
  <si>
    <t xml:space="preserve">1. Zvyšovanie atraktivity a konkurencieschopnosti HTF VŠMU vo vzťahu ku konkurenčným vysokým školám (JAMU Brno, AMU Praha, MDW Viedeň). 
2. Zvyšovanie atraktivity HTF VŠMU pre študentov zo zahraničia. 
3. Zvyšovanie kvality prostredia fakulty. 
4. Zvyšovanie atraktivity koncertných produkcií fakulty pre verejnosť. </t>
  </si>
  <si>
    <t>Plán obnovy a odolnosti Slovenskej republiky - komponent Zvýšenie výkonnosti vysokých škôl 
Plán obnovy a odolnosti Slovenskej republiky - komponent Zelená obnova budov - obnova verejných, historických a pamiatkovo chránených budov</t>
  </si>
  <si>
    <t xml:space="preserve">1. Počet uchádzačov o štúdium v relevantných programoch na HTF VŠMU.
2. Spokojnosť študentov s kvalitou vzdelávania na HTF VŠMU.
3. Spokojnosť študentov s materiálovým, technickým a priestorovým vybavením HTF VŠMU.
4. Počet návštevníkov verejných podujatí fakulty v koncertnej sieni Dvorana a v Malej koncertnej sále. </t>
  </si>
  <si>
    <t>Projekt obnovy chodieb začala VŠMU realizovať v roku 2020., kedy zrealizovala  obnovu ľavej časti chodby na prízemí. V priebehu letných mesiacov roka 2021 bola realizovaná pravá časti chodieb prízemia a tiež  pravá časť prvého nadzemného podlažia. , kde boli zrealizované  obnovy historických podláh  ,dverí a výmaľby.  Požadované finančné prostriedky riešia dokončenie zvyšnej časti chodieb v pamiatkovo chránenej budove..</t>
  </si>
  <si>
    <t>Nákup hudobných nástrojov</t>
  </si>
  <si>
    <t>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t>
  </si>
  <si>
    <t xml:space="preserve">Primárny ciel: Zabezpečenie adekvátneho nástrojového vybavenia pre výučbu v akreditovaných študijných programoch a špecializáciách. Výučba kvalitnejších a pre orchestrálnu prax lepšie pripravených absolventov. </t>
  </si>
  <si>
    <t xml:space="preserve">1. Otvorenie nových študijných programov. 
2. Zvyšovanie atraktivity a konkurencieschopnosti HTF VŠMU vo vzťahu ku konkurenčným vysokým školám (JAMU Brno, AMU Praha, MDW Viedeň). 
3. Zvyšovanie atraktivity VŠMU pre študentov zo zahraničia. 
4. Skvalitňovanie prípravy, zlepšovanie znalostí a zručností absolventov; zvyšovanie úrovne ich umeleckých výstupov, zvyšovanie ich uplanenia po vyštudovaní VŠMU. </t>
  </si>
  <si>
    <t>1. Počet uchádzačov o štúdium na HTF VŠMU.
2. Spokojnosť študentov s kvalitou vzdelávania na HTF VŠMU.
3. Spokojnosť študentov s materiálovým, technickým a priestorovým vybavením HTF VŠMU.
4. Uplatnenosť absolventov v relevantných orchestrálnych telesách po skončení štúdia. 
5. Počet študijných plánov a špecializácií na HTF VŠMU.
6.  Počet ocenení študentov relevantných programov z domácich a zahraničných interpretačných súťaží.</t>
  </si>
  <si>
    <t>Projekt sa začal v roku 2021 špecifikáciou potrebných nástrojov, spracovaním ich prehľadu a parametrov, definovanie cenovej úrovne z cenníkov dostupných na internete, príprava podkladov pre verejné obstarávanie</t>
  </si>
  <si>
    <t>Akustické úpravy výučbových miestností</t>
  </si>
  <si>
    <t>Akustické úpravy výučbových miestnosti pre interpretačné štúdijné programy (zamedzenie prenikania hluku do budovy, ale i vzájomné rušenie medzi skúšobňami). Projekt zahŕňa demontáže zastaraných akustických obkladov, búracie práce, výmaľbu priestoru, ošetrenie a obnovu podláh, osadenie akustických dverí a zariadení VZT – nútené vetranie miestnosti a tiež lokálnu sanáciu proti vlhkosti. V tom je zahrnutá obnova priestorovej akustiky v koncertnej sále, ktorá zahŕňa akustické merania a simuláciu, návrh úprav v konzultácii medzi architektom a akustikom, inštaláciu nových akustických modulov alebo výmena existujúcich akustických prvkov v sále bez zásadnejšej zmeny vizuálu sály.</t>
  </si>
  <si>
    <t xml:space="preserve">Primárny cieľ: Zlepšenie akustických vlastností skúšobní, skvalitnenie výučbových priestorov pre študentov. Zlepšenie akustických vlastností koncertnej sály. 									</t>
  </si>
  <si>
    <t xml:space="preserve">1. Zvyšovanie atraktivity a konkurencieschopnosti HTF VŠMU vo vzťahu ku konkurenčným vysokým školám (JAMU Brno, AMU Praha, MDW Viedeň). 
2. Zvyšovanie atraktivity HTF VŠMU pre študentov zo zahraničia. 
3. Zvyšovanie kvality prostredia fakulty. 
4. Zvyšovanie atraktivity koncertných produkcií fakulty pre verejnosť z hľadiska kvality posluchových parametrov. </t>
  </si>
  <si>
    <t>Plán obnovy a odolnosti Slovenskej republiky - komponent Zvýšenie výkonnosti vysokých škôl 
Plán obnovy a odolnosti Slovenskej republiky - komponent Digitálne Slovensko - podpora projektov zameraných na špičkové digitálne technológie</t>
  </si>
  <si>
    <t>1. Počet uchádzačov o štúdium na HTF VŠMU.
2. Spokojnosť študentov s kvalitou vzdelávania na HTF.
3. Spokojnosť študentov s materiálovým, technickým a priestorovým vybavením HTF VŠMU.
4. Výška prevádzkových nákladov na energie.
5. Príjem z podnikateľskej činnosti - z prenájmov koncertnej siene Dvorana.</t>
  </si>
  <si>
    <t>VÚDPaP</t>
  </si>
  <si>
    <t>kapitálové výdavky;</t>
  </si>
  <si>
    <t>kapitálové výdavky súvisiace z nákupom a využitím pre zlepšenie podmienok realizácie vedy a výskumu vo VUDPaP</t>
  </si>
  <si>
    <t>ciel: plnenie úloh organizácie: Plán hlavných úloh, Kontrakt</t>
  </si>
  <si>
    <t>zlepšenie podmienok pre vedu a výskum vyplývajúcich z kontraktu a PHÚ</t>
  </si>
  <si>
    <t>x</t>
  </si>
  <si>
    <t>štátút / PHÚ ú kontrakt s MŠVVaŠ SR</t>
  </si>
  <si>
    <t>xx</t>
  </si>
  <si>
    <t>licencie, obnova IKT techniky, klimatizácia kancelárskych priestorov, osobný automobil</t>
  </si>
  <si>
    <t>Vysoká škola výtvarných umení v Bratislave</t>
  </si>
  <si>
    <t>Obnova budovy za účelom zlepšenia jej technického stavu a energetických úspor</t>
  </si>
  <si>
    <t xml:space="preserve">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t>
  </si>
  <si>
    <t>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t>
  </si>
  <si>
    <t>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t>
  </si>
  <si>
    <t>Zákon č. 131/2002 Z.z. o vysokých školách
Zákon 137/2022 Z.z., ktorým sa mení a dopĺňa zákon č. 131/2002 Z. z. o vysokých školách a o zmene a doplnení niektorých zákonov v znení neskorších predpisov a ktorým sa menia a dopĺňajú niektoré zákony
Zákon č. 172/2005 Z.z.o organizácii štátnej podpory výskumu a vývoja a o doplnení zákona č. 575/2001 Z. z. o organizácii činnosti vlády a organizácii ústrednej štátnej správy v znení neskorších predpisov (§4)</t>
  </si>
  <si>
    <t>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t>
  </si>
  <si>
    <t xml:space="preserve">Integrovaný národný energetický a klimatický plán do roku 2030:
1.22  Podpora zavádzania a zlepšovania technických systémov v budovách,
1.23 Zlepšovanie energetickej hospodárnosti v nebytových budovách s cieľom znížiť emisie skleníkových plynov.
Národné priority implementácie Agendy 2030:
Téma 2: Vzdelanie pre udržateľný rozvoj (inkluzívne a kvalitné vzdelávanie pre potreby trhu práce).
Stratégie výskumu a inovácií pre inteligentnú špecializáciu Slovenskej republiky (RIS3):
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
Opatrenie 1.1.4 PODPORA OPTIMALIZÁCIE, ROZVOJA A MODERNIZÁCIE VÝSKUMNEJ INFRAŠTRUKTÚRY.
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t>
  </si>
  <si>
    <t>medzinárodne porovnateľný</t>
  </si>
  <si>
    <t xml:space="preserve">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t>
  </si>
  <si>
    <t>Art Campus VŠVU</t>
  </si>
  <si>
    <t xml:space="preserve">Poskytnutie finančných prostriedkov na stavebné a technologické dobudovanie Art Campusu VŠVU - 1. etapa - vybudovanie Technologického pavilónu a Ubytovaco-stravovacieho zariadenia pre študentov. </t>
  </si>
  <si>
    <t xml:space="preserve">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t>
  </si>
  <si>
    <t>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t>
  </si>
  <si>
    <t>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Smernica Európskeho Parlamentu a Rady (EÚ) 2018/844 o energetickej hospodárnosti budov: 
(16)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t>
  </si>
  <si>
    <t>KPI medzinárodne porovnateľný - v dostupnosti a efektívnom využívaní súčasných technológií v umeleckom, dizajnérskom, architektonickom a reštaurátorskom štúdiu, tvorbe a praxi - a umožnení využívania štandardných študijných a vzdelávacích podmienok.</t>
  </si>
  <si>
    <t xml:space="preserve">https://www.crz.gov.sk/zmluva/6715328/ </t>
  </si>
  <si>
    <t xml:space="preserve">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t>
  </si>
  <si>
    <t>ŠŠI</t>
  </si>
  <si>
    <t>Zvyšovanie energetickej efektívnosti, zateplenie administratívnej budovy v Nitre</t>
  </si>
  <si>
    <t>Cenová ponuka na stavebné práce</t>
  </si>
  <si>
    <t>ŠŠI má v správe administratívnu budovu, ktorá bola kolaudovaná v roku 1978 a ktorej podlahová plocha je 680,15 m2 . Budova neprešla zateplením, počas nepriaznivého počasia do budovy zateká, nachádza sa v energetickej triede D. Podľa zákona o správe majetku štátu je povinnosťou správcu udržiavať majetok v riadnom stave, čo aktuálne pri zatekajúcej streche nie je možné. Finančné zdroje v rozpočte na opravu strechy a zateplenie administratívnej budovy ŠŠI vo svojom rozpočte nemá. Aj v zmysle opatrení, ktoré vydalo Ministerstvo životného prostredia SR sa obnovou budovy zateplením obalových konštrukcií budovy dosiahnu významné úspory energií.</t>
  </si>
  <si>
    <t>Cieľom je zatepliť administatívnu budovu a opraviť strechu, čím by sa budova dostala do nižšej energetickej triedy.</t>
  </si>
  <si>
    <t>Prínosom zateplenia budovy a strechy je úspora prevádzkových nákladov a vytvorenie bezpečného pracoviska pre zamestnancov (zatekanie do kancelárií pri nepriaznivom počasí, nevhodné pracovné prostredie z hľadiska BOZP).</t>
  </si>
  <si>
    <t>Energetická efektívnosť, zateplením budovy by sa dosiahla úspora v oblasti vykurovania 54,22 %. Na základe energetického certifikátu z roku 2017, budova v Nitre nespĺňa normu STN 73 0540-2 - Energetické kritérium.</t>
  </si>
  <si>
    <t>Samotná oprava 
strechy je v sume 66 000 € s DPH</t>
  </si>
  <si>
    <t>Obstaranie 3 služobných referentských vozidiel.</t>
  </si>
  <si>
    <t>ŠŠI má v správe 25 vozidiel, z ktorých viac ako polovica je staršia ako 10 rokov. ŠŠI v zmysle zákona 596/2003 Z.z. o štátnej správe a školskej samospráve o zmene a doplnení niektorých zákonov v znení neskorších predpisov vykonáva kontrolnú činnosť v rámci celej SR a na výkon inšpekčnej činnosti využíva služobné vozidlá. Za rok 2023 bolo celkovo uskutočnených 3 663 služobných ciest.</t>
  </si>
  <si>
    <t xml:space="preserve">Obnova vozového parku, výmena najstarších vozidiel, zvýšenie bezpečnosti zamestnancov. </t>
  </si>
  <si>
    <t>Bezpečnosť zamestnancov pri výkone inšpekčnej činnosti, úspora finančných zdrojov na servisné služby.</t>
  </si>
  <si>
    <t>Efektívne využívanie služobného času pri plnení úloh, nakoľko plnenie úloh je v rámci jednotlivých krajov, v školách, do ktorých je nedostatočný a časovo nevyhovujúci počet dopravných spojov.</t>
  </si>
  <si>
    <t>Fotovoltické panely v budove Nitra a Prešov</t>
  </si>
  <si>
    <t>V roku 2023 sme si dali vypracovať projektovú dokumentáciu na fotovoltické panely a v roku 2024 by sme chceli zrealizovať montáž fotovoltických panelov. Pred samotnou montážou je však nevyhnutné opraviť strechu administratívnej budovy v Nitre, ktorú má ŠŠI vo svojej správe. Strecha budovy je v havarijnom stave.</t>
  </si>
  <si>
    <t xml:space="preserve">zníženie energetickej náročnosti </t>
  </si>
  <si>
    <t>zníženie energetickej náročnosti</t>
  </si>
  <si>
    <t>stupeň sebestačnosti 56,6%</t>
  </si>
  <si>
    <t>Vlastná administratívna budova v BA, sídlo ŠŠI</t>
  </si>
  <si>
    <t>Ústredie ŠŠI sídli vo výpožičke na Starých gruntoch v Bratislave, na 3.poschodí, kde zo stropov budovy trčia káble. Zároveň v budove nie je zabezpečená bezpečnosť dokumentov a techniky. Priestor nevytvára dojem verejnej budovy s reprezentatívnym účelom. Víziou ŠŠI je spojiť ústredie ŠŠI ako aj  Školské inšpekčné centrum Bratislava, ktoré je tiež vo výpožičke do jednej spoločnej budovy. Nová administratívna budova by mala mať 1500 m2, minimálne 45 kancelárií a 8 parkovacích miest.</t>
  </si>
  <si>
    <t>Cieľom ŠŠI je získať vlastnú administratívnu budovu v Bratislave, ktorá bude mať repezentatívny charakter, bude spĺňať bezpečnostné hľadisko dokumentov a techniky, ktoré sa v budove nachádzajú a spojí Školské inšpekčné centrum BA spolu s ústredím.</t>
  </si>
  <si>
    <t>Lepšia, rýchlejšia komunikácia a spolupráca, reprezentatívne priestory, zabezpečené dokumenty, kamerový systém v budove, dostupnejšie pre stránky, obe centrá na jednom mieste.</t>
  </si>
  <si>
    <t>cena za kúpu budovy (m2)</t>
  </si>
  <si>
    <t>V rámci KPI možno 
posudzovať (lokalitu, parkovacie miesta, blízkosť MHD, energetickú náročnosť budovy, dostupnosť stravovacieho zariadenia, dostupnosť pre imobilných)</t>
  </si>
  <si>
    <t>SFRŠ</t>
  </si>
  <si>
    <t>Riešenie havarijných situácií na školách</t>
  </si>
  <si>
    <t xml:space="preserve">Zoznam požiadaviek zriaďovateľov škôl na pridelenie finančných prostriedkov na odstránenie havarijných situácií na školách a školských zariadeniach v regionálnom školstve je evidovaný v informačnom systéme eduZoznam (www.eduzoznam.sk). Podľa Smernice MŠVVaM SR č. 47/2017, ktorou sa určuje postup pri poskytovaní finančných prostriedkov  na uvedený účel požiadavky do systému evidujú príslušné regionálne úrady školskej správy, ktoré posudzujú opodstatnenosť žiadosti a výšku požadovaných finančných prostriedkov na základe predložených podkladov a rozpočtovaných nákladov zo strany žiadateľov. Podrobný zoznam akcií, na ktoré sa kapitálové výdavky poskytujú, je súčasťou rozpočtového opatrenia. Predchádza mu schválenie návrhu pridelenia finančných prostriedkov vedením ministerstva. Výber požiadaviek sa uskutočňuje na základe naliehavosti, stupňa poškodenia majetku, rizík, ktoré môžu nastať neriešením danej situácie, ako aj ohrozenie života a zdravia a na základe rozpočtových možností kapitoly. </t>
  </si>
  <si>
    <t xml:space="preserve">Odstránenie kritického havarijného stavu objektov škôl, predchádzanie  ohrozeniu života a zdravia žiakov a pedagógov, zamedzenie ďalšiemu znehodnoteniu majetku a škodám, v mnohých prípadoch  obnovenie prevádzky alebo kvalitatívne zlepšenie materiálno-technického stavu budov. </t>
  </si>
  <si>
    <t>Zabezpečiť bezpečné, štandardné, hygienické a moderné prostredie pre výchovno-vzdelávací proces.</t>
  </si>
  <si>
    <t>§ 4 c) zákona č. 597/2003 Z. z. o financovaní základných škôl, stredných škôl a školských zariadení, Smernica MŠVVaM SR č. 47/2017, ktorou sa určuje postup pri poskytovaní FP na riešenie havarijných situácií</t>
  </si>
  <si>
    <t>25 % z počtu evidovaných žiadostí o odstránenie havarijných situácií škôl</t>
  </si>
  <si>
    <t>Investičné akcie schvaľuje vedenie ministerstva</t>
  </si>
  <si>
    <t>Rekonštrukcie a modernizácie škôl a školských objektov a nákup HIM pre školy v zriaďovateľskej pôsobnosti regionálnych úradov školskej správy</t>
  </si>
  <si>
    <t>Výstavba, prístavba, modernizácia  a rekonštrukcia školských objektov a nákup hmotného investičného majetku (nákup strojov, prístrojov, zariadení, techniky, náradia a osobných automobilov) v školách a školských zariadeniach v zriaďovateľskej pôsobnosti regionálnych úradov školskej správy.  Časť požiadaviek tvoria zariadenia poradenstva a prevencie. Žiadatelia  predkladajú svoje požiadavky prostredníctvom RÚŠS a tie ich evidujú v informačnom systéme eduZoznam (www.eduzoznam.sk).  Podrobný zoznam akcií, na ktoré sa kapitálové výdavky poskytujú, tvorí prílohu rozpočtového opatrenia a predtým podlieha schváleniu vedením ministerstva.  Požiadavky škôl sa týkajú najmä rekonštrukcií a modernizácií  priestorov, rozšírenia ich kapacít, budovanie športovísk, bezpečnostných systémov,  vybavenia školských jedální, výpočtovej techniky a pod. Poradenské centrá prešli od 1.1.2023 transformáciou, požadujú rekonštrukcie a stavebné úpravy priestorov, materiálno-technické vybavenie, nákup terapeutických, diagnostických, testovacích a relaxačných pomôcok a nákup osobných automobilov a iné požiadavky.</t>
  </si>
  <si>
    <t>Zlepšenie materiálno-technického vybavenia škôl, školských zariadení a zariadení poradenstva a prevencie, zvýšenie úrovne starostlivosti o klientov zariadení poradenstva a prevencie,  rekonštrukcie a modernizácie školských priestorov z kapacitných, prevádzkových a hygienických dôvodov,  skvalitnenie výchovno-vzdelávacieho procesu, v prípade poradenských centier terapeutického procesu.</t>
  </si>
  <si>
    <t>Zabezpečiť bezpečné, štandardné, hygienické a moderné prostredie  pre výchovno-vzdelávací proces, zlepšenie materiálno-technických podmienok v školách a terapeuticko-diagnostických podmienok v zariadeniach poradenstva a prevencie.</t>
  </si>
  <si>
    <t>§ 7 ods. 9 písm. a) a písm. b) zákona č. 597/2003 Z. z. o financovaní základných škôl, stredných škôl a školských zariadení v znení neskorších predpisov</t>
  </si>
  <si>
    <t xml:space="preserve">40 % z počtu evidovaných žiadostí podľa § 7 ods. 9 písm. a a b) zákona č. 597/2003 Z. z. </t>
  </si>
  <si>
    <t>Spolufinancovanie a dofinancovanie výdavkov financovaných z iných zdrojov ako je štátny rozpočet</t>
  </si>
  <si>
    <t>V priebehu implementácie projektov financovaných zo zdrojov EÚ dochádza k potrebe dofinancovania investičných akcii zo ŠR. Takýto druh spolufinancovania a dofinancovania investičných akcii je možný v zmysle § 7 ods. 9 písm. d) zákona č. 597/2023 Z. z. Jedná sa napríklad o dofinancovanie nepodporovaných a neoprávnených výdavkov, ktoré bývajú nevyhnutné v rámci realizácie rekonštrukcií a modernizácií objektov štátnych škôl a školských zariadení v zriaďovateľskej pôsobnosti regionálnych úradov školskej správy.</t>
  </si>
  <si>
    <t>Podieľaním sa na dofinancovaní a spolufinancovaní projektov financovaných zo zdrojov EÚ zabezpečiť  úspešnú realizáciu a ukončenie investičných akcií zameraných na rekonštrukcie a modernizácie budov školských objektov, ktoré v mnohých prípadoch zabezpečia energetickú úspornosť budov, prípadne ich iné technické zhodnotenie.  Projekty môžu dosahovať významné objemy finančných prostriedkov určené na rekonštrukcie a modernizácie budov škôl, ktoré by ministerstvo školstva nemalo možnosť riešiť v rámci rozpočtu svojej kapitoly.</t>
  </si>
  <si>
    <t xml:space="preserve">Úspora zdrojov ŠR, ktoré sú vynakladané na rekonštrukcie a modernizácie objektov škôl a školských zariadení v zriaďovateľskej pôsobnosti regionálnych úradov školskej správy a s tým súvisiace prevádzkové výdavky. Dodatočné výdavky ŠR pri implementácii projektov financovaných zo zdrojov EÚ predstavujú minimálny podiel z celkových oprávnených výdavkov projektov - spolufinancovanie alebo dofinancovanie projektov.
</t>
  </si>
  <si>
    <t>§ 7 ods. 9 písm. d)  zákona č. 597/2003 Z. z. o financovaní základných škôl, stredných škôl a školských zariadení v znení neskorších predpisov</t>
  </si>
  <si>
    <t>zvýšenie počtu škôl, ktoré sa budú môcť zapojiť do vyhlásených výziev financovaných zo zdrojov EÚ za účelom modernizácie a rekonštrukcie školských priestorov</t>
  </si>
  <si>
    <t>Univerzita Komenského v BA/Mlyny UK</t>
  </si>
  <si>
    <t>Modernizácia a obnova Výškové budovy blok B</t>
  </si>
  <si>
    <t>Komplexná obnova jedného z najstarších  blokov výškových budov študentského internátu (do prevádzky uvedený v roku 1969), ktorý má momentálnu kapacitu 1346 lôžok a poskytuje administratívne a technické zázemie celému vysokoškolskému mestu.</t>
  </si>
  <si>
    <t>Kompletná výmena všetkých rozvodov ktoré sú momentálne v havarijnom stave: zdravotechnika, vzduchotechnika, elektroinštalácie, protipožiarna ochrana, vykurovanie a pod.  Realizácia nových úspornejších systémov, výmena všetkých okenných a dverných prvkov, zateplenie obvodového plášťa a strešnej konštrukcie. Výsledný stav vyšší štandard ubytovacích priestorov.</t>
  </si>
  <si>
    <t>Komplexná rekonštrukcia, energetická úspora 40%, technické zhodnotenie a zvýšenie kvality ubytovania, zvýšenie požiarnej ochrany budovy</t>
  </si>
  <si>
    <t>energetická úspora 40%</t>
  </si>
  <si>
    <t>Kompletná rekonštrukcia Výškové budovy blok A 3.etapa</t>
  </si>
  <si>
    <t xml:space="preserve">Po ukončení 1. a 2.etapy nutnosť ukončiť rekonštrukciu budovy záverečnou 3.etapou, tj. výmenou podláh, vymaľovanie priestorov, výmena nábytku na izbách. </t>
  </si>
  <si>
    <t>zvýšenie štandardu ubytovania</t>
  </si>
  <si>
    <t>zvýšenie štandardu ubytovania pre 1200 študentov</t>
  </si>
  <si>
    <t>Rekonštrukcia výmenníkovej stanice pre výškovú budovu- technológia, solárne panely</t>
  </si>
  <si>
    <t>Kompletná rekonštrukcia výmenníkovej stanice na výškových budovách - posledná rekonštrukcia realizovaná v roku 1998</t>
  </si>
  <si>
    <t>Výmena všetkých čerpadiel, ventilov, šupátiek, elektroniky a pod.</t>
  </si>
  <si>
    <t>Zdravotné stredisko a centrum služieb</t>
  </si>
  <si>
    <t>Vybudovanie nového zdravotníckeho centra výšková budova blok D</t>
  </si>
  <si>
    <t>Vytvorenie centra zdravotnej starostlivosti s bezbariérovým vstupom</t>
  </si>
  <si>
    <t>Zlepšenie podmienok zdravotnej starostlivosti pre ubytovaných klientov a zamestnancov UK</t>
  </si>
  <si>
    <t>zvýšenie počtu študentov, ktorí využívajú služby zdravotného strediska</t>
  </si>
  <si>
    <t>Rekonštrukcia výškových budov C,D,E (zateplenie fasády+striech, hydr.vyreg.kúrenia)</t>
  </si>
  <si>
    <t xml:space="preserve">Zníženie energetickej náročnosti na komplexnú rekonštrukciu bloku D, C a E, Mlyny UK - 1 etapa. Obnova obvodovej a strešnej konštrukcie a výmena otvorových konštrukcií.  </t>
  </si>
  <si>
    <t xml:space="preserve">Zateplenie a obnova fasády budov C, D, E a rekonštrukcia a zateplenie strechy budov C, D, vrátane výmeny dažďových zvodov v bloku D. Výmena vybraných otvorových konštrukcií v obvodových stenách. Hydraulické vyregulovanie kúrenia v budove C, D, E. Projektové energetické hodnotenie existujúceho a navrhovaného stavu. </t>
  </si>
  <si>
    <t>Zlepšenie energetickej hospodárnosti, ktorou sa dosiahne úspora minimálne na úrovni 30%.</t>
  </si>
  <si>
    <t>energetická úspora 30%</t>
  </si>
  <si>
    <t>Rekonštrukcia povrchov a dopravného značenia vnútroareálovej komunikácie</t>
  </si>
  <si>
    <t>2. etapa rekonštrukcie vnútroareálovej komunikácie a dopravného značenia</t>
  </si>
  <si>
    <t>Cieľom je rekonštrukcia pôvodných komunikácií s parkovnými miestami, osadenie dopravných značiek, retardérov.</t>
  </si>
  <si>
    <t>Kvalitné komunikácie bez dier, poriadok v parkovaní, v smeroch a rýchlosti jazdenia zabezpečená dopravným značením.</t>
  </si>
  <si>
    <t>zvýšenie kvality vnútroareálových komunikácií</t>
  </si>
  <si>
    <t>Inštalácia zariadení na 3 kontrolovaných vstupoch do areálu</t>
  </si>
  <si>
    <t>vybudovanie 3 kontrolovaných vstupov do objektu Mlyny UK</t>
  </si>
  <si>
    <t>Zabezpečiť kontrolu vjazdov automobilov do objektu internátov a modernú reguláciu parkovania a prenájom parkovných miest.</t>
  </si>
  <si>
    <t>Prehľad o vjazdoch automobilov do objektu, zvýšenie konfortu parkovacích služieb v objekte. Zlepšenie bezpečnosti areálu kontrolou vjazdov.</t>
  </si>
  <si>
    <t>kontrola vjazdu do areálu</t>
  </si>
  <si>
    <t>Inštalácia strešných fotovoltických panelov výškové budovy CDE</t>
  </si>
  <si>
    <t>Inštalácia kompletného fotovoltického systému vrátane modulov, meničov, montážnej konštrukcie a kabeláže na strešnej konštrukcii výškových budov – blok D a E so zvodom cez vzduchotechnickú šachtu vedenú v bloku D do TS 461 - Átriové domky.</t>
  </si>
  <si>
    <t>Funkčný fotovoltický systém na výrobu elektrickej energie. 
Odberné miesto: átriové domky</t>
  </si>
  <si>
    <t>Znížené náklady na odber sieťovej energie pre Átriové domky.
Návratnosť investície pri napojení on grid do 5 až 6 rokov.</t>
  </si>
  <si>
    <t>Rekonštrukcia fasády, výmena okien a svetlíkov telocvične MIJ</t>
  </si>
  <si>
    <t xml:space="preserve">Rekonštrukciu fasády so zateplením, výmenou svetlíkov a okien spolu s copility stenou sa zabráni tepelným únikom. </t>
  </si>
  <si>
    <t>Zníženie spotreby energie</t>
  </si>
  <si>
    <t>Zlepšenie energetickej efektívnosti budovy, zníženie tepelných strát</t>
  </si>
  <si>
    <t>Športovisko Átriové domy blok A</t>
  </si>
  <si>
    <t>Vybudovanie športovej zóny na voľných priestranstvách pri Átriových domoch</t>
  </si>
  <si>
    <t>Vybudovanie workoutu, vybudovanie oddychovej zóny - terénne úpravy, osvetlenie areálu.</t>
  </si>
  <si>
    <t xml:space="preserve">Zabezpečenie zvýšenia športovej aktivity v areály internátov, prevencia obezity, prevencia k návykovým látkam najmä alkoholu, zvýšenie celkovej kultúry areálu. Esteticky usporiadaný objekt. </t>
  </si>
  <si>
    <t>počet m 2 zrekonštruovaných športovísk</t>
  </si>
  <si>
    <t xml:space="preserve">Domáci rozhlas, dymové hlásiče </t>
  </si>
  <si>
    <t xml:space="preserve">Zabezpečiť dodatočné zvukové signalizačné zariadenie a dymové hlásiče. </t>
  </si>
  <si>
    <t xml:space="preserve">Zvýšenie ochrany osôb </t>
  </si>
  <si>
    <t>Zlepšenie BOZP v ubytovacích objektoch</t>
  </si>
  <si>
    <t>Rekonštrukcia vodovodnej prípojky do areálu Mlynov</t>
  </si>
  <si>
    <t>Havarijny stav inžinierských sietí</t>
  </si>
  <si>
    <t>Rekonštrukcia je nutná kvôli zlému technickému stavu, naväznosť na výmenu vnútorných rozvodov ostatných budov</t>
  </si>
  <si>
    <t>Zabezpečenie plynulej dodávky média bez porúch na vodovodnej trase.</t>
  </si>
  <si>
    <t>zlepšenie prívodu kvalitnej pitnej vody</t>
  </si>
  <si>
    <t xml:space="preserve">Rekonštrukcia trafostanice </t>
  </si>
  <si>
    <t xml:space="preserve">Výmena starej technológie za novú, funkčnú a bezporuchovú. </t>
  </si>
  <si>
    <t>Bezproblémové ovládanie a bezpečná prevádzka - bez nepredvídaných udalostí spôsobených únavou materiálu.</t>
  </si>
  <si>
    <t>Univerzita Komenského v BA/Družba UK</t>
  </si>
  <si>
    <t>Rekonštrukcia rozvodov IS a sociálnych zariadení D1+ D2</t>
  </si>
  <si>
    <t xml:space="preserve">Celková rekonštrukcia rozvodov, ktoré sú v havarijnom stave. Vybúranie pôvodných spŕch a wc zariadení a tiež kuchyniek situovaných v centre budovy. Vybudovanie nových rozvodov elektriny, vzduchotechniky, vody a tiež kanalizácie (obyčajne ležaté rozvody sprchách a WC). Úprava priečok a stavebných prvkov spolu s novými omietkami, obkladmi a dlažbou a maliarskymi prácami. Osadenie novej sanity, požiarnych hlásičov, elektro zariadení a vzduchotechniky a pod. </t>
  </si>
  <si>
    <t>Odstránenie nepredvídaných havarijných udalostí. Základné poskytnutie služieb ubytovaným - v prípade havárií sú bloky odstavené od zásobovania vody, elektriny a pod.</t>
  </si>
  <si>
    <t>Radikálne zvýšenie kvality bývania, vyššia úroveň hygieny a estetiky bývania, nezatekanie spŕch, spoľahlivé odsávanie vodných pár, fungujúce zariadenie sociálnych jadier</t>
  </si>
  <si>
    <t>zvýšenie kvality ubytovania pre 2 000 študentov</t>
  </si>
  <si>
    <t>Modernizácia obvodovej boletickej fasády (4 segmenty)</t>
  </si>
  <si>
    <t>Výmena posledných 4-och segmentov pôvodnej oceľovej skorodovanej boletickej fasády bez tepelnej izolácie za murovanú fasádu s tepelnou izoláciou</t>
  </si>
  <si>
    <t>Nevyhovujúca časť fasády z tepelnoizolačného hľadiska, kde prestupy a straty tepla sú pri tomto konštrukčnom riešení nezanedbateľné aj s ohľadom na súčasný stav s energiami a ich cenami, výrazne zaťažujúcimi rozpočet</t>
  </si>
  <si>
    <t xml:space="preserve">finančná a energetická úspora </t>
  </si>
  <si>
    <t xml:space="preserve">Realizácia športoviska </t>
  </si>
  <si>
    <t>Vybudovanie športovej zóny na voľných priestranstvách v areály VI Družba</t>
  </si>
  <si>
    <t>počet m 2 vybudovaných nových športovísk</t>
  </si>
  <si>
    <t>Stavba nového objektu internátu</t>
  </si>
  <si>
    <t xml:space="preserve">Realizácia nového internátu s kapacitou 1500 osôb umiestneného v komplexe Mlynov UK hmotovo začleneným do územia.  </t>
  </si>
  <si>
    <t>Vyšší štandard ubytovacích priestorov ako je momentálny stav existujúcich ubytovacích priestorov.</t>
  </si>
  <si>
    <t xml:space="preserve">Postavenie nového inetrnátu by bolo finančne efektívnejšie ako rekonštrukcia existujúcich budov, ktoré sú v nevyhovujúcom stave. </t>
  </si>
  <si>
    <t xml:space="preserve">zvýšenie počtu ubytovaných študentov </t>
  </si>
  <si>
    <t xml:space="preserve">Oplotenie areálu </t>
  </si>
  <si>
    <t>Oplotenie areálu z jeho severnej strany, realizované na etapy.</t>
  </si>
  <si>
    <t xml:space="preserve">Cieľom projektu je zabezpečenie majetku UK proti neoprávnenému vstupu osôb na pozemok Mlynov UK. Návrhované je betónové oplotenie. </t>
  </si>
  <si>
    <t>Keďže pozemok je neohradený, vzniká priestor pre neoprávnený vstup osôb, rozkrádanie majetku, venčenie psov, ukladanie nelegálneho odpadu.</t>
  </si>
  <si>
    <t>zvýšenie bezpečnosti atreálu a ubytovaných</t>
  </si>
  <si>
    <t>Hala pre prevádzkové potreby, IS a priľahlé plochy so zázemím</t>
  </si>
  <si>
    <t xml:space="preserve">Vytvorenie chýbajúcich skladových priestorov  a priľahlých plôch, dovedením potrebných inžinierských sietí. </t>
  </si>
  <si>
    <t>Komplexné riešenie skladových priestrov pre danú oblasť internátov, zlepšenie dostupnosti pre konkrétnych zamestnancov. Vybudovanie montovanej haly so sendvičových panelov, dovedenie inžinierských sietí z najbližšieho ubytovacieho bloku a vybudovanie prístupových komunikácií s plochami na manipuláciu.</t>
  </si>
  <si>
    <t>Potreba realizovanosti vzhľadom na chýbajúci priestor daného typu.</t>
  </si>
  <si>
    <t>Zákon</t>
  </si>
  <si>
    <t>Uznesenie vlády SR</t>
  </si>
  <si>
    <t>Programové vyhlásenie vlády SR</t>
  </si>
  <si>
    <t>Štatút MŠVVaM SR</t>
  </si>
  <si>
    <t>Právne záväzný akt EÚ/Stratégia EÚ/Koncepcie EÚ</t>
  </si>
  <si>
    <t>Strategické dokumenty na národnej a medzirezortnej úrovni SR</t>
  </si>
  <si>
    <t>Označenia riadkov</t>
  </si>
  <si>
    <t>Celkový súčet</t>
  </si>
  <si>
    <t>Oblasť pre obálku do IP</t>
  </si>
  <si>
    <t>Centrum zelených a informačných technológií (CGIT)</t>
  </si>
  <si>
    <t>Výstavba a kúpa budov VVŠ</t>
  </si>
  <si>
    <t>Havarijné stavy a rekonštrukcie budov VVŠ</t>
  </si>
  <si>
    <t>Dostavba existujúcej budovy DF na Svoradovej ulici</t>
  </si>
  <si>
    <t>Stroje - vozidlá, iné</t>
  </si>
  <si>
    <t>Obligatórnosť</t>
  </si>
  <si>
    <t>Naliehavosť
(3,2,1b)</t>
  </si>
  <si>
    <t>KPI
(3,2,1)</t>
  </si>
  <si>
    <t>Celkové vyhodnotenie</t>
  </si>
  <si>
    <t>Hodnotiteľ (SM / PŠ / RV)</t>
  </si>
  <si>
    <t>Zákon
(5b)</t>
  </si>
  <si>
    <t>Uznesenie vl
(3b)</t>
  </si>
  <si>
    <t>PVV
(3b)</t>
  </si>
  <si>
    <t>Štatút MŠVVaŠ SR
(2b)</t>
  </si>
  <si>
    <t>Strategie EÚ
(2b)</t>
  </si>
  <si>
    <t>Nár. stratégie
(2b)</t>
  </si>
  <si>
    <t>Zazmluvnenosť
(áno / nie)</t>
  </si>
  <si>
    <t>PVV</t>
  </si>
  <si>
    <t>KPI</t>
  </si>
  <si>
    <t>SM</t>
  </si>
  <si>
    <t>Súčet z Suma výdavkov v €</t>
  </si>
  <si>
    <t>Označenia stĺpcov</t>
  </si>
  <si>
    <t>MŠVVaM SR má problém zabezpečiť dostatočné kapacity na umiestnenie svojich zamestnancov, a zároveň zamestnanci sú umiestnení v 5 administratívnych budovách v rámci Bratislavy. V novej budove je plánované umiestniť celkovo väčší počet zamestnancov. Kvôli flexibilnému nastaveniu parametrov ponúkaných budov a efektívnejšej vnútornej dispozície je možné umiestniť viac zamestnancov na približne rovnakej ploche. Projekt je potrebné realizovať kvôli zefektívneniu spolupráce zamestnancov ministerstva zjednotením všetkých organizačných útvarov do jedného sídla. Presťahovanie do nových priestorov zlepší komunikáciu a spoluprácu medzi útvarmi a zabezpečí plynulejší chod procesov na ministerstve. Modernejšia budova zároveň umožní zníženie prevádzkových výdavkov na energie a podporné činnosti.</t>
  </si>
  <si>
    <t xml:space="preserve">Zabezpečenie dostatočných priestorových kapacít na umiestnenie zamestnancov MŠVVaM SR.
Zjednotenie všetkých organizačných útvarov do jednej budovy so zámerom zvýšenia efektivity práce, nakoľko MŠVVaM SR momentálne sídli v 5 budovách a zabezpečenia plynulejšieho chodu procesov na úrade MŠVVaM SR.
Zníženie prevádzkových nákladov zvýšením energetického štandardu prenajatej budovy.
</t>
  </si>
  <si>
    <t>Zabezpečenie dostatočných priestorových kapacít pre zamestnanacov a navýšenie kancelárskeho priestou na 1 zamestanca, zjednotenie všetkých organizačných útvarov ministerstva do jedného sídla, zlepšenie komunikácie a spolupráce medzi útvarmi, plynulejší chod procesov na úrade. Modernejšia budova zároveň umožní zníženie prevádzkových výdavkov na energie a podporné činnosti. Taktiež môžu uvoľnenné priestory ďalej slúžiť na zjednotenie priamo riadených organizácií, a následne nimi uvoľnené priestory môžu byť využité pre riadené organizácie, ktoré sú aktuálne v komerčnom nájme (napr. NIVAM, ktorý má aktuálne tiež viac pracovísk v rámci Bratislavy) - dôjde tak k optimalizácii, zefektívneniu a k väčšej hospodárnosti celého rezortu školstva. Ďalšími prínosmi budú: dostatočné priestorové kapacity (keďže dispozičné riešenia súčasných priestorov nie je možné zlepšiť stavebnými úpravami aj vzhľadom na to, že hlavná budova bola pôvodne navrhnutá ako ubytovňa), zlepšenie spolupráce a komunikácie zamestnancov, nadobudnutie priestoru pre vzájomnú komunikáciu a výmenu informácií zamestnancov, navýšenie množstva a celkovej kapacity stretávacích priestorov na formálne rokovania s externým prostredím,  vybavené miestnosti pre video konferencie a spoluprácu vo virtuálnom priestore, a zefektívnenie riešenia skladovacích a archivačných priestorov a systematickejšie usporiadanie zázemia pre služobné dokumenty.</t>
  </si>
  <si>
    <t>zákon 55/2017 Z.z. o štátnej službe - §97 a § 110 odsek 1 a)</t>
  </si>
  <si>
    <t>Kapitola 3, časť Vzdelávacia politika - systémové opatrenia, krátkodobé priority - Ministerstvo sa transformuje na modernú inštitúciu s lepším manažmentom projektov, efektívnym riadením podriadených organizácií a regionálnych úradov školskej správy a tvorbou politík založených na dátach.</t>
  </si>
  <si>
    <t>počet parkovacích miest sa zvýši minimálne o 40% v porovnaní so súčasným stavom                                             náklady na energie ročne sa znížia o minimálne 40%                                                                                  počet metrov štvorcových na zamestnanca (priestorová efektivita)</t>
  </si>
  <si>
    <t>IVP</t>
  </si>
  <si>
    <t>KV pre analytické jednotky</t>
  </si>
  <si>
    <t>Zabezpečenie kvalitného a výkonného hardvéru pre všetky analyticke pozície na ministerstve školstva. Takýto hardvér je nevyhnutný pre spracovanie veľkého množstva dát, ich modelovanie, analýza a vizualizácia.</t>
  </si>
  <si>
    <t xml:space="preserve">Zabezpečenie analytického štandardu, tým že analytici budu vedieť efektívne vykonávať všetky typy úloh, aj tie s veľkým rozsahom dát. </t>
  </si>
  <si>
    <t>PVV 2021 - 2024 podpora a udržateľnosť analytických jednotiek</t>
  </si>
  <si>
    <t>Európsky výskumný priestor</t>
  </si>
  <si>
    <t>EVS - NP Budovanie a rozvoj kapacít analytických útvarov na vybraných ústredných orgánoch štátnej správy</t>
  </si>
  <si>
    <t>Obsadené miesta v rámci analytických kapacít</t>
  </si>
  <si>
    <t>Zabezpečenie kvalitného a výkonného hardvéru pre všetky analyticke pozície na IVP na ministerstve školstva. Takýto hardvér je nevyhnutný pre spracovanie veľkého množstva dát, ich modelovanie, analýza a vizualizácia.</t>
  </si>
  <si>
    <t>Nerozdelený, účelovo viazaný objem KV na zabezpečenie efektívneho chodu analytickej jednotky, prostredníctvom výkonného hardveru, ktorý je nevyhnutný pre prácu analytikov.</t>
  </si>
  <si>
    <t xml:space="preserve">  </t>
  </si>
  <si>
    <t>Budoby</t>
  </si>
  <si>
    <t>p.č.</t>
  </si>
  <si>
    <t>Verejné vysoké školy</t>
  </si>
  <si>
    <t>Vytvorená obálka z eduZoznamu podľa skutočných požiadaviek škôl a školských zariadení</t>
  </si>
  <si>
    <t>Obálka</t>
  </si>
  <si>
    <t>Vytvorená obálka zo zásobníka investičných projektov</t>
  </si>
  <si>
    <t>Bez POO</t>
  </si>
  <si>
    <t>Havarijne stavy, rekonštrukcie a nákup HIM v regionálnom školstve</t>
  </si>
  <si>
    <t>Vytvorená obálka podľa skutočných požiadaviek VVŠ</t>
  </si>
  <si>
    <t>Ostatné</t>
  </si>
  <si>
    <t>Zahrnuté v obálke, vytvorenej na základe EDUZOZNAMU - Havarijne stavy, rekonštrukcie a nákup HIM v regionálnom školstve</t>
  </si>
  <si>
    <t>Celkový súčet za roky 2024-2029 (v EUR)</t>
  </si>
  <si>
    <t>Priorita</t>
  </si>
  <si>
    <t>Napr. NDS</t>
  </si>
  <si>
    <t>Určená priorita podľa metodiky</t>
  </si>
  <si>
    <t xml:space="preserve">Názov projektu
</t>
  </si>
  <si>
    <t>Predvyplnené pole</t>
  </si>
  <si>
    <t>V prípade, že je projekt zazmluvnený, uviesť link na zmluvu</t>
  </si>
  <si>
    <r>
      <rPr>
        <b/>
        <i/>
        <sz val="8"/>
        <color theme="0" tint="-0.499984740745262"/>
        <rFont val="Arial Narrow"/>
        <family val="2"/>
        <charset val="238"/>
      </rPr>
      <t>Predvyplnené pole</t>
    </r>
    <r>
      <rPr>
        <i/>
        <sz val="8"/>
        <color theme="0" tint="-0.499984740745262"/>
        <rFont val="Arial Narrow"/>
        <family val="2"/>
        <charset val="238"/>
      </rPr>
      <t xml:space="preserve">
</t>
    </r>
  </si>
  <si>
    <r>
      <rPr>
        <b/>
        <i/>
        <sz val="8"/>
        <color theme="0" tint="-0.499984740745262"/>
        <rFont val="Arial Narrow"/>
        <family val="2"/>
        <charset val="238"/>
      </rPr>
      <t>Predvyplnené pole</t>
    </r>
    <r>
      <rPr>
        <i/>
        <sz val="8"/>
        <color theme="0" tint="-0.499984740745262"/>
        <rFont val="Arial Narrow"/>
        <family val="2"/>
        <charset val="238"/>
      </rPr>
      <t xml:space="preserve">
Vysvetlivky v hárku "Parametre"</t>
    </r>
  </si>
  <si>
    <r>
      <rPr>
        <b/>
        <i/>
        <sz val="8"/>
        <color theme="0" tint="-0.499984740745262"/>
        <rFont val="Arial Narrow"/>
        <family val="2"/>
        <charset val="238"/>
      </rPr>
      <t>Predvyplnené pole</t>
    </r>
    <r>
      <rPr>
        <i/>
        <sz val="8"/>
        <color theme="0" tint="-0.499984740745262"/>
        <rFont val="Arial Narrow"/>
        <family val="2"/>
        <charset val="238"/>
      </rPr>
      <t xml:space="preserve">
Projektová príprava/realizácia/ Projektová príprava + realizácia</t>
    </r>
  </si>
  <si>
    <r>
      <rPr>
        <b/>
        <i/>
        <sz val="8"/>
        <color theme="0" tint="-0.499984740745262"/>
        <rFont val="Arial Narrow"/>
        <family val="2"/>
        <charset val="238"/>
      </rPr>
      <t>Predvyplnené pole</t>
    </r>
    <r>
      <rPr>
        <i/>
        <sz val="8"/>
        <color theme="0" tint="-0.499984740745262"/>
        <rFont val="Arial Narrow"/>
        <family val="2"/>
        <charset val="238"/>
      </rPr>
      <t xml:space="preserve">
ŠR/EÚ/Spolufin. EÚ/POO/DPH k POO/Iné</t>
    </r>
  </si>
  <si>
    <r>
      <rPr>
        <b/>
        <i/>
        <sz val="8"/>
        <color theme="0" tint="-0.499984740745262"/>
        <rFont val="Arial Narrow"/>
        <family val="2"/>
        <charset val="238"/>
      </rPr>
      <t>Predvyplnené pole</t>
    </r>
    <r>
      <rPr>
        <i/>
        <sz val="8"/>
        <color theme="0" tint="-0.499984740745262"/>
        <rFont val="Arial Narrow"/>
        <family val="2"/>
        <charset val="238"/>
      </rPr>
      <t xml:space="preserve">
Vývdavky projektu sú zmluvne dohodonuté a neodvratné. áno/nie.</t>
    </r>
  </si>
  <si>
    <t>Stĺpec1</t>
  </si>
  <si>
    <t>kategória</t>
  </si>
  <si>
    <t>IP/Z</t>
  </si>
  <si>
    <t>Z</t>
  </si>
  <si>
    <t>IP</t>
  </si>
  <si>
    <t>Body</t>
  </si>
  <si>
    <t>Havarijné stavy a rekonštrukcie budov VVŠ (Obálka)</t>
  </si>
  <si>
    <t>IKT vybavenie (hardvér) VVŠ (Obálka)</t>
  </si>
  <si>
    <t>Výstavba a kúpa budov VVŠ (Obálka)</t>
  </si>
  <si>
    <t>Stroje - vozidlá, iné VVŠ (Obálka)</t>
  </si>
  <si>
    <t>2024 Celková hodnota</t>
  </si>
  <si>
    <t>Budovy (Obálka)</t>
  </si>
  <si>
    <t>2025 Celková hodnota</t>
  </si>
  <si>
    <t>2026 Celková hodnota</t>
  </si>
  <si>
    <t>2027 Celková hodnota</t>
  </si>
  <si>
    <t>2029 Celková hodnota</t>
  </si>
  <si>
    <t>2028 Celková hodnota</t>
  </si>
  <si>
    <t>Iné (Obálka)</t>
  </si>
  <si>
    <t>IKT vybavenie (hardvér) (Obálka)</t>
  </si>
  <si>
    <t>Informačné systémy (Obálka)</t>
  </si>
  <si>
    <t>Stroje - osobné autá (Obálka)</t>
  </si>
  <si>
    <t>Šport (Obálka)</t>
  </si>
  <si>
    <t>Veda a výskum (Obálka)</t>
  </si>
  <si>
    <t>Ostatné (Obálka)</t>
  </si>
  <si>
    <t>Havarijné stavy, rekonštrukcie a nákup HIM v regionálnom školstve</t>
  </si>
  <si>
    <t>https://www.crz.gov.sk/zmluva/9223275/</t>
  </si>
  <si>
    <t>MŠVVaM SR</t>
  </si>
  <si>
    <t>CISCO NetAcad</t>
  </si>
  <si>
    <t xml:space="preserve">Budovanie CISCO Net Akadémií v regionálnom a vysokom školstve pre výučbu predmetov v oblasti sieťových technológií. Ide o obnovu a doplnenie technickej infraštruktúry NetAcad na SŠ a VŠ na Slovensku, vybudovanie a rozvoj laboratórií pre kybernetickú bezpečnosť na stredných a vysokých školách na Slovensku, poskytovanie vzdelávania učiteľov, digitálny edukačný obsah. 
</t>
  </si>
  <si>
    <t>Cieľom Cyber Security laboratória je dať študentom možnosť prakticky si otestovať ako prebieha reálny útok na aktíva IT infraštruktúry (počítače , sieťovú infraštruktúru, operačné systémy,  aplikácie a iné) a naučiť sa ako zabezpečiť informačný systém, údaje a aj užívateľov proti reálnym útokom, ich dopadom a zneužitiu.  Vedieť sa zorientovať v problematike zraniteľných miest protokolov, operačných systémov, aplikácii a sieťových zariadení, možností ich zneužitia a mať reálnu predstavu o tom, čo sa v rámci kybernetického priestoru deje.
Laboratórium môže slúžiť aj na ďalšie študijné aktivity ako je napríklad ŠVOČ.</t>
  </si>
  <si>
    <t>Program pomáha efektívne riešiť problémy spojené s rozvojom súčasnej informatickej spoločnosti, ktorá len s ťažkosťami čelí nedostatku pracovníkov v oblasti informatiky a sieťových technológií. Tento rýchle sa rozvíjajúci program poskytuje vo svojom prvom uplatnení študentom skúsenosti, ktoré budú potrebovať pre okamžitý nástup do oblasti sieťových technológií a dáva pevný základ pre ďalšie štúdium vyhľadávaných technických disciplín. V priebehu štúdia majú študenti možnosť získať nielen teoretické vedomosti ale aj praktické skúsenosti z oblasti súčasných ale aj práve zavádzaných nových komunikačných technológií. Štúdium vytvára základ pre ďalšie vzdelávanie v oblasti počítačových sietí a zvyšuje šancu absolventov na uplatnenie v novej a zaujímavej oblasti.</t>
  </si>
  <si>
    <t>Program funguje od roku 1999, odvtedy boli medzi CISCO a ministerstvom podpísané dve memorandá.</t>
  </si>
  <si>
    <t>Program NetAcad predstavuje dlhodobý úspešný partnerský program realizujúci spoluprácu verejného (MŠVVaM SR) a súkromného sektora (CISCO, SLSP) pri vzdelávaní odborníkov v oblasti IT. Spoločnosť CISCO dodala počítačové vybavenie za zľavnené ceny a vzdelávací obsah, ministerstvo nakúpilo zariadenia. Spoločne bolo vybudovaných množstvo vzdelávacích centier po celom Slovensku. Do programu sa zapojilo 38 566 študentov a vydaných bolo 9 054 certifikátov, vďaka ktorým ich absolventi našli dobre platenú a kvalifikovanú prácu vo svojom odbore.</t>
  </si>
  <si>
    <t>Získaný počet bodov podľa metodiky MŠVVaM SR</t>
  </si>
  <si>
    <t>Nerozpísaný objem KV pre PRO a vlastný úrad</t>
  </si>
  <si>
    <t>Kapitálové výdavky pre priamo riadené rozpočtové a príspevkové organizácie a vlastný úrad MŠVVaM SR. Ministerstvo každoročne uvoľňuje kapitálové výdavky na akútne potreby priamo riadených organizácií, nevyhnutné na plnenie úloh v zmysle uzatvorených kontraktov s MŠVVaM SR ( odstraňovanie havarijných stavov, rekonštrukcie objektov, nákup HW a SW, nákup HIM a motorových vozidiel). Žiadosti predložené v priebehu rozpočtového roka ministerstvo posúdi a na základe stanovených priorít a disponibilných finančných prostriedkov rozhodne o akceptovaní alebo zamietnutí žiadosti. Z balíka sú určené finančné prostriedky aj pre úrad ministerstva na odstraňovanie havarijných stavov, rekonštrukcie objektov, nákup HIM a motorových vozidiel. V roku 2026 sa počíta s prípadnou kúpou budovy Spectrum Tower Bratislava, nového sídla úradu MŠVVaM 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</si>
</sst>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b/>
      <sz val="11"/>
      <name val="Arial Narrow"/>
      <family val="2"/>
      <charset val="238"/>
    </font>
    <font>
      <sz val="11"/>
      <color theme="1"/>
      <name val="Arial Narrow"/>
      <family val="2"/>
      <charset val="238"/>
    </font>
    <font>
      <b/>
      <sz val="11"/>
      <color theme="1"/>
      <name val="Calibri"/>
      <family val="2"/>
      <charset val="238"/>
      <scheme val="minor"/>
    </font>
    <font>
      <b/>
      <sz val="12"/>
      <name val="Arial Narrow"/>
      <family val="2"/>
      <charset val="238"/>
    </font>
    <font>
      <b/>
      <sz val="14"/>
      <name val="Arial Narrow"/>
      <family val="2"/>
      <charset val="238"/>
    </font>
    <font>
      <sz val="14"/>
      <color theme="1"/>
      <name val="Arial Narrow"/>
      <family val="2"/>
      <charset val="238"/>
    </font>
    <font>
      <b/>
      <sz val="12"/>
      <color theme="1"/>
      <name val="Arial Narrow"/>
      <family val="2"/>
      <charset val="238"/>
    </font>
    <font>
      <b/>
      <sz val="12"/>
      <color theme="1"/>
      <name val="Calibri"/>
      <family val="2"/>
      <charset val="238"/>
      <scheme val="minor"/>
    </font>
    <font>
      <sz val="11"/>
      <name val="Arial Narrow"/>
      <family val="2"/>
      <charset val="238"/>
    </font>
    <font>
      <b/>
      <sz val="11"/>
      <color theme="1"/>
      <name val="Arial Narrow"/>
      <family val="2"/>
      <charset val="238"/>
    </font>
    <font>
      <b/>
      <sz val="11"/>
      <color rgb="FFFF0000"/>
      <name val="Arial Narrow"/>
      <family val="2"/>
      <charset val="238"/>
    </font>
    <font>
      <b/>
      <sz val="10"/>
      <name val="Arial Narrow"/>
      <family val="2"/>
      <charset val="238"/>
    </font>
    <font>
      <i/>
      <sz val="8"/>
      <color theme="0" tint="-0.499984740745262"/>
      <name val="Arial Narrow"/>
      <family val="2"/>
      <charset val="238"/>
    </font>
    <font>
      <b/>
      <i/>
      <sz val="8"/>
      <color theme="0" tint="-0.499984740745262"/>
      <name val="Arial Narrow"/>
      <family val="2"/>
      <charset val="238"/>
    </font>
    <font>
      <sz val="11"/>
      <color rgb="FFFF0000"/>
      <name val="Arial Narrow"/>
      <family val="2"/>
      <charset val="238"/>
    </font>
    <font>
      <sz val="11"/>
      <color theme="1"/>
      <name val="Arial Narrow"/>
      <family val="2"/>
      <charset val="238"/>
    </font>
  </fonts>
  <fills count="1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7" tint="0.79998168889431442"/>
        <bgColor indexed="64"/>
      </patternFill>
    </fill>
    <fill>
      <patternFill patternType="lightHorizontal"/>
    </fill>
    <fill>
      <patternFill patternType="solid">
        <fgColor theme="0"/>
        <bgColor indexed="64"/>
      </patternFill>
    </fill>
    <fill>
      <patternFill patternType="solid">
        <fgColor theme="6"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medium">
        <color indexed="64"/>
      </top>
      <bottom/>
      <diagonal/>
    </border>
    <border>
      <left/>
      <right style="thin">
        <color auto="1"/>
      </right>
      <top/>
      <bottom style="thin">
        <color auto="1"/>
      </bottom>
      <diagonal/>
    </border>
    <border>
      <left style="thin">
        <color auto="1"/>
      </left>
      <right/>
      <top style="thin">
        <color auto="1"/>
      </top>
      <bottom/>
      <diagonal/>
    </border>
    <border>
      <left style="thin">
        <color indexed="64"/>
      </left>
      <right style="thin">
        <color indexed="64"/>
      </right>
      <top/>
      <bottom style="medium">
        <color indexed="64"/>
      </bottom>
      <diagonal/>
    </border>
  </borders>
  <cellStyleXfs count="2">
    <xf numFmtId="0" fontId="0" fillId="0" borderId="0"/>
    <xf numFmtId="0" fontId="1" fillId="0" borderId="0"/>
  </cellStyleXfs>
  <cellXfs count="108">
    <xf numFmtId="0" fontId="0" fillId="0" borderId="0" xfId="0"/>
    <xf numFmtId="0" fontId="3" fillId="0" borderId="0" xfId="0" applyFont="1"/>
    <xf numFmtId="0" fontId="3" fillId="0" borderId="0" xfId="0" applyFont="1" applyAlignment="1">
      <alignment wrapText="1"/>
    </xf>
    <xf numFmtId="0" fontId="2" fillId="0" borderId="1" xfId="0" applyFont="1" applyBorder="1" applyAlignment="1">
      <alignment horizontal="center" vertical="top"/>
    </xf>
    <xf numFmtId="0" fontId="3" fillId="0" borderId="0" xfId="0" pivotButton="1" applyFont="1"/>
    <xf numFmtId="0" fontId="3" fillId="0" borderId="0" xfId="0" applyFont="1" applyAlignment="1">
      <alignment horizontal="left"/>
    </xf>
    <xf numFmtId="0" fontId="6" fillId="0" borderId="1" xfId="0" applyFont="1" applyBorder="1" applyAlignment="1">
      <alignment horizontal="center" wrapText="1"/>
    </xf>
    <xf numFmtId="0" fontId="3" fillId="0" borderId="0" xfId="0" applyFont="1" applyAlignment="1">
      <alignment horizontal="center" wrapText="1"/>
    </xf>
    <xf numFmtId="0" fontId="3" fillId="0" borderId="0" xfId="0" applyFont="1" applyAlignment="1">
      <alignment horizontal="center"/>
    </xf>
    <xf numFmtId="0" fontId="7" fillId="0" borderId="0" xfId="0" applyFont="1" applyAlignment="1">
      <alignment horizontal="center"/>
    </xf>
    <xf numFmtId="0" fontId="4" fillId="3" borderId="0" xfId="0" applyFont="1" applyFill="1" applyAlignment="1">
      <alignment horizontal="center" vertical="center" wrapText="1"/>
    </xf>
    <xf numFmtId="0" fontId="3" fillId="0" borderId="1" xfId="0" applyFont="1" applyBorder="1" applyAlignment="1">
      <alignment horizontal="left" vertical="top" wrapText="1"/>
    </xf>
    <xf numFmtId="0" fontId="0" fillId="8" borderId="1" xfId="0" applyFill="1" applyBorder="1" applyAlignment="1">
      <alignment horizontal="left" vertical="top" wrapText="1"/>
    </xf>
    <xf numFmtId="0" fontId="3" fillId="2" borderId="6" xfId="0" applyFont="1" applyFill="1" applyBorder="1" applyAlignment="1">
      <alignment horizontal="left" vertical="top" wrapText="1"/>
    </xf>
    <xf numFmtId="0" fontId="0" fillId="8" borderId="7" xfId="0" applyFill="1" applyBorder="1" applyAlignment="1">
      <alignment horizontal="left" vertical="top" wrapText="1"/>
    </xf>
    <xf numFmtId="0" fontId="8"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9" fillId="3" borderId="1" xfId="0" applyFont="1" applyFill="1" applyBorder="1" applyAlignment="1">
      <alignment horizontal="center" vertical="center" wrapText="1"/>
    </xf>
    <xf numFmtId="0" fontId="3" fillId="9" borderId="0" xfId="0" applyFont="1" applyFill="1" applyAlignment="1">
      <alignment horizontal="left" vertical="top" wrapText="1"/>
    </xf>
    <xf numFmtId="0" fontId="3" fillId="10" borderId="0" xfId="0" applyFont="1" applyFill="1" applyAlignment="1">
      <alignment horizontal="left" vertical="top" wrapText="1"/>
    </xf>
    <xf numFmtId="0" fontId="10" fillId="10" borderId="0" xfId="0" applyFont="1" applyFill="1" applyAlignment="1">
      <alignment horizontal="left" vertical="top" wrapText="1"/>
    </xf>
    <xf numFmtId="0" fontId="3" fillId="4" borderId="0" xfId="0" applyFont="1" applyFill="1" applyAlignment="1">
      <alignment wrapText="1"/>
    </xf>
    <xf numFmtId="0" fontId="3" fillId="4" borderId="0" xfId="0" applyFont="1" applyFill="1"/>
    <xf numFmtId="0" fontId="3" fillId="4" borderId="8"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10" borderId="1" xfId="0" applyFont="1" applyFill="1" applyBorder="1" applyAlignment="1">
      <alignment horizontal="left" vertical="top" wrapText="1"/>
    </xf>
    <xf numFmtId="3" fontId="3" fillId="10" borderId="1" xfId="0" applyNumberFormat="1" applyFont="1" applyFill="1" applyBorder="1" applyAlignment="1">
      <alignment horizontal="left" vertical="top" wrapText="1"/>
    </xf>
    <xf numFmtId="0" fontId="10" fillId="10" borderId="1" xfId="0" applyFont="1" applyFill="1" applyBorder="1" applyAlignment="1">
      <alignment horizontal="left" vertical="top" wrapText="1"/>
    </xf>
    <xf numFmtId="0" fontId="3" fillId="4" borderId="9" xfId="0" applyFont="1" applyFill="1" applyBorder="1" applyAlignment="1">
      <alignment horizontal="left" vertical="top" wrapText="1"/>
    </xf>
    <xf numFmtId="3" fontId="3" fillId="9" borderId="1" xfId="0" applyNumberFormat="1" applyFont="1" applyFill="1" applyBorder="1" applyAlignment="1">
      <alignment horizontal="left" vertical="top" wrapText="1"/>
    </xf>
    <xf numFmtId="3" fontId="10" fillId="10" borderId="1" xfId="0" applyNumberFormat="1" applyFont="1" applyFill="1" applyBorder="1" applyAlignment="1">
      <alignment horizontal="left" vertical="top" wrapText="1"/>
    </xf>
    <xf numFmtId="0" fontId="6" fillId="0" borderId="0" xfId="0" applyFont="1" applyBorder="1" applyAlignment="1">
      <alignment horizontal="center" wrapText="1"/>
    </xf>
    <xf numFmtId="0" fontId="0" fillId="0" borderId="0" xfId="0" pivotButton="1"/>
    <xf numFmtId="0" fontId="9" fillId="5" borderId="4" xfId="0" applyFont="1" applyFill="1" applyBorder="1" applyAlignment="1">
      <alignment vertical="center" wrapText="1"/>
    </xf>
    <xf numFmtId="0" fontId="9" fillId="6" borderId="4" xfId="0" applyFont="1" applyFill="1" applyBorder="1" applyAlignment="1">
      <alignment vertical="center" wrapText="1"/>
    </xf>
    <xf numFmtId="0" fontId="9" fillId="8" borderId="4" xfId="0" applyFont="1" applyFill="1" applyBorder="1" applyAlignment="1">
      <alignment vertical="center" wrapText="1"/>
    </xf>
    <xf numFmtId="0" fontId="9" fillId="2" borderId="5" xfId="0" applyFont="1" applyFill="1" applyBorder="1" applyAlignment="1">
      <alignment vertical="center" wrapText="1"/>
    </xf>
    <xf numFmtId="0" fontId="9" fillId="4" borderId="3" xfId="0" applyFont="1" applyFill="1" applyBorder="1" applyAlignment="1">
      <alignment vertical="center" wrapText="1"/>
    </xf>
    <xf numFmtId="3" fontId="3" fillId="0" borderId="0" xfId="0" applyNumberFormat="1" applyFont="1"/>
    <xf numFmtId="3" fontId="11" fillId="0" borderId="1" xfId="0" applyNumberFormat="1" applyFont="1" applyBorder="1" applyAlignment="1">
      <alignment horizontal="center" vertical="center"/>
    </xf>
    <xf numFmtId="3" fontId="11" fillId="0" borderId="1" xfId="0" applyNumberFormat="1" applyFont="1" applyBorder="1" applyAlignment="1">
      <alignment horizontal="center" vertical="center" wrapText="1"/>
    </xf>
    <xf numFmtId="3" fontId="3" fillId="0" borderId="0" xfId="0" applyNumberFormat="1" applyFont="1" applyFill="1"/>
    <xf numFmtId="3" fontId="3" fillId="11" borderId="2" xfId="0" applyNumberFormat="1" applyFont="1" applyFill="1" applyBorder="1" applyAlignment="1">
      <alignment horizontal="left" vertical="center" wrapText="1"/>
    </xf>
    <xf numFmtId="3" fontId="3" fillId="11" borderId="17" xfId="0" applyNumberFormat="1" applyFont="1" applyFill="1" applyBorder="1" applyAlignment="1">
      <alignment horizontal="left" vertical="center" wrapText="1"/>
    </xf>
    <xf numFmtId="3" fontId="3" fillId="0" borderId="0" xfId="0" applyNumberFormat="1" applyFont="1" applyFill="1" applyBorder="1" applyAlignment="1">
      <alignment horizontal="left" wrapText="1"/>
    </xf>
    <xf numFmtId="3" fontId="3" fillId="0" borderId="0" xfId="0" applyNumberFormat="1" applyFont="1" applyBorder="1" applyAlignment="1">
      <alignment horizontal="left" vertical="center" wrapText="1"/>
    </xf>
    <xf numFmtId="3" fontId="3" fillId="0" borderId="0" xfId="0" applyNumberFormat="1" applyFont="1" applyBorder="1" applyAlignment="1">
      <alignment horizontal="left" vertical="center"/>
    </xf>
    <xf numFmtId="3" fontId="3" fillId="0" borderId="0" xfId="0" applyNumberFormat="1" applyFont="1" applyBorder="1" applyAlignment="1">
      <alignment vertical="center" wrapText="1"/>
    </xf>
    <xf numFmtId="0" fontId="11" fillId="3" borderId="0" xfId="0" applyFont="1" applyFill="1" applyAlignment="1">
      <alignment horizontal="center" vertical="center" wrapText="1"/>
    </xf>
    <xf numFmtId="3" fontId="12" fillId="0" borderId="0" xfId="0" applyNumberFormat="1" applyFont="1"/>
    <xf numFmtId="3" fontId="11" fillId="0" borderId="0" xfId="0" applyNumberFormat="1" applyFont="1"/>
    <xf numFmtId="0" fontId="3" fillId="0" borderId="0" xfId="0" applyFont="1" applyBorder="1" applyAlignment="1">
      <alignment vertical="center"/>
    </xf>
    <xf numFmtId="0" fontId="11" fillId="0" borderId="0" xfId="0" applyFont="1"/>
    <xf numFmtId="0" fontId="3" fillId="0" borderId="0" xfId="0" applyFont="1" applyBorder="1" applyAlignment="1">
      <alignment horizontal="center" vertical="center"/>
    </xf>
    <xf numFmtId="0" fontId="3" fillId="0" borderId="0" xfId="1" applyFont="1"/>
    <xf numFmtId="3" fontId="3" fillId="0" borderId="0" xfId="1" applyNumberFormat="1" applyFont="1"/>
    <xf numFmtId="0" fontId="3" fillId="0" borderId="0" xfId="1" applyFont="1" applyAlignment="1">
      <alignment wrapText="1"/>
    </xf>
    <xf numFmtId="0" fontId="13" fillId="12" borderId="18" xfId="1" applyFont="1" applyFill="1" applyBorder="1" applyAlignment="1">
      <alignment horizontal="center" vertical="center" wrapText="1"/>
    </xf>
    <xf numFmtId="0" fontId="14" fillId="13" borderId="11" xfId="1" applyFont="1" applyFill="1" applyBorder="1" applyAlignment="1">
      <alignment horizontal="left" vertical="top" wrapText="1"/>
    </xf>
    <xf numFmtId="0" fontId="14" fillId="13" borderId="11" xfId="1" applyFont="1" applyFill="1" applyBorder="1" applyAlignment="1">
      <alignment horizontal="left" vertical="top"/>
    </xf>
    <xf numFmtId="2" fontId="14" fillId="13" borderId="11" xfId="1" applyNumberFormat="1" applyFont="1" applyFill="1" applyBorder="1" applyAlignment="1">
      <alignment horizontal="left" vertical="top" wrapText="1"/>
    </xf>
    <xf numFmtId="2" fontId="15" fillId="13" borderId="11" xfId="1" applyNumberFormat="1" applyFont="1" applyFill="1" applyBorder="1" applyAlignment="1">
      <alignment horizontal="left" vertical="top" wrapText="1"/>
    </xf>
    <xf numFmtId="0" fontId="3" fillId="0" borderId="0" xfId="1" applyFont="1" applyAlignment="1">
      <alignment horizontal="center"/>
    </xf>
    <xf numFmtId="0" fontId="16" fillId="0" borderId="0" xfId="1" applyFont="1"/>
    <xf numFmtId="3" fontId="16" fillId="0" borderId="0" xfId="1" applyNumberFormat="1" applyFont="1"/>
    <xf numFmtId="0" fontId="16" fillId="0" borderId="0" xfId="1" applyFont="1" applyAlignment="1">
      <alignment horizontal="center"/>
    </xf>
    <xf numFmtId="0" fontId="3" fillId="0" borderId="0" xfId="1" applyFont="1" applyBorder="1"/>
    <xf numFmtId="3" fontId="3" fillId="0" borderId="0" xfId="1" applyNumberFormat="1" applyFont="1" applyBorder="1"/>
    <xf numFmtId="3" fontId="0" fillId="0" borderId="0" xfId="0" applyNumberFormat="1"/>
    <xf numFmtId="0" fontId="17" fillId="0" borderId="0" xfId="0" applyFont="1" applyAlignment="1">
      <alignment horizontal="left"/>
    </xf>
    <xf numFmtId="3" fontId="3" fillId="8" borderId="0" xfId="0" applyNumberFormat="1" applyFont="1" applyFill="1"/>
    <xf numFmtId="0" fontId="3" fillId="0" borderId="0" xfId="1" applyFont="1" applyBorder="1" applyAlignment="1">
      <alignment horizontal="center"/>
    </xf>
    <xf numFmtId="0" fontId="3" fillId="0" borderId="0" xfId="1" applyFont="1" applyAlignment="1">
      <alignment horizontal="center" wrapText="1"/>
    </xf>
    <xf numFmtId="0" fontId="3" fillId="0" borderId="0" xfId="0" applyFont="1" applyBorder="1"/>
    <xf numFmtId="3" fontId="11"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xf>
    <xf numFmtId="3" fontId="11" fillId="0" borderId="1" xfId="0" applyNumberFormat="1" applyFont="1" applyBorder="1" applyAlignment="1">
      <alignment horizontal="left"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0" borderId="0" xfId="0" applyNumberFormat="1" applyFont="1" applyAlignment="1">
      <alignment horizontal="center" vertic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4" fillId="7" borderId="0" xfId="0" applyFont="1" applyFill="1" applyAlignment="1">
      <alignment horizontal="center" wrapText="1"/>
    </xf>
    <xf numFmtId="0" fontId="4" fillId="5" borderId="0" xfId="0" applyFont="1" applyFill="1" applyAlignment="1">
      <alignment horizontal="center" wrapText="1"/>
    </xf>
    <xf numFmtId="0" fontId="4" fillId="5" borderId="0" xfId="0" applyFont="1" applyFill="1" applyAlignment="1">
      <alignment horizontal="center"/>
    </xf>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4" fillId="8" borderId="0" xfId="0" applyFont="1" applyFill="1" applyAlignment="1">
      <alignment horizontal="center" vertical="center" wrapText="1"/>
    </xf>
    <xf numFmtId="0" fontId="4" fillId="4" borderId="0" xfId="0" applyFont="1" applyFill="1" applyAlignment="1">
      <alignment horizontal="center" vertical="center" wrapText="1"/>
    </xf>
    <xf numFmtId="0" fontId="4" fillId="3" borderId="0" xfId="0" applyFont="1" applyFill="1" applyAlignment="1">
      <alignment horizontal="center" vertical="center"/>
    </xf>
    <xf numFmtId="0" fontId="11" fillId="4" borderId="0" xfId="0" applyFont="1" applyFill="1" applyAlignment="1">
      <alignment horizontal="center" vertical="center" wrapText="1"/>
    </xf>
    <xf numFmtId="0" fontId="11" fillId="3" borderId="0" xfId="0" applyFont="1" applyFill="1" applyAlignment="1">
      <alignment horizontal="center" vertical="center"/>
    </xf>
    <xf numFmtId="0" fontId="11" fillId="5" borderId="0" xfId="0" applyFont="1" applyFill="1" applyAlignment="1">
      <alignment horizontal="center" wrapText="1"/>
    </xf>
    <xf numFmtId="0" fontId="11" fillId="5" borderId="0" xfId="0" applyFont="1" applyFill="1" applyAlignment="1">
      <alignment horizontal="center"/>
    </xf>
    <xf numFmtId="0" fontId="11" fillId="6" borderId="0" xfId="0" applyFont="1" applyFill="1" applyAlignment="1">
      <alignment horizontal="center" vertical="center" wrapText="1"/>
    </xf>
    <xf numFmtId="0" fontId="11" fillId="6" borderId="0" xfId="0" applyFont="1" applyFill="1" applyAlignment="1">
      <alignment horizontal="center" vertical="center"/>
    </xf>
    <xf numFmtId="0" fontId="11" fillId="8" borderId="0" xfId="0" applyFont="1" applyFill="1" applyAlignment="1">
      <alignment horizontal="center" vertical="center" wrapText="1"/>
    </xf>
  </cellXfs>
  <cellStyles count="2">
    <cellStyle name="Normálna" xfId="0" builtinId="0"/>
    <cellStyle name="Normálna 2" xfId="1" xr:uid="{56EC31BB-7EAD-4227-A808-1205A2404C12}"/>
  </cellStyles>
  <dxfs count="60">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name val="Arial Narrow"/>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b val="0"/>
        <i val="0"/>
        <strike val="0"/>
        <condense val="0"/>
        <extend val="0"/>
        <outline val="0"/>
        <shadow val="0"/>
        <u val="none"/>
        <vertAlign val="baseline"/>
        <sz val="11"/>
        <color theme="1"/>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border>
        <bottom style="medium">
          <color indexed="64"/>
        </bottom>
      </border>
    </dxf>
    <dxf>
      <font>
        <b/>
        <i val="0"/>
        <strike val="0"/>
        <condense val="0"/>
        <extend val="0"/>
        <outline val="0"/>
        <shadow val="0"/>
        <u val="none"/>
        <vertAlign val="baseline"/>
        <sz val="10"/>
        <color auto="1"/>
        <name val="Arial Narrow"/>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b val="0"/>
        <i val="0"/>
        <strike val="0"/>
        <condense val="0"/>
        <extend val="0"/>
        <outline val="0"/>
        <shadow val="0"/>
        <u val="none"/>
        <vertAlign val="baseline"/>
        <sz val="11"/>
        <color theme="1"/>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border>
        <bottom style="medium">
          <color rgb="FF000000"/>
        </bottom>
      </border>
    </dxf>
    <dxf>
      <font>
        <b/>
        <i val="0"/>
        <strike val="0"/>
        <condense val="0"/>
        <extend val="0"/>
        <outline val="0"/>
        <shadow val="0"/>
        <u val="none"/>
        <vertAlign val="baseline"/>
        <sz val="10"/>
        <color auto="1"/>
        <name val="Arial Narrow"/>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3" formatCode="#,##0"/>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b val="0"/>
        <i val="0"/>
        <strike val="0"/>
        <condense val="0"/>
        <extend val="0"/>
        <outline val="0"/>
        <shadow val="0"/>
        <u val="none"/>
        <vertAlign val="baseline"/>
        <sz val="11"/>
        <color theme="1"/>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font>
        <strike val="0"/>
        <outline val="0"/>
        <shadow val="0"/>
        <u val="none"/>
        <vertAlign val="baseline"/>
        <name val="Arial Narrow"/>
        <family val="2"/>
        <charset val="238"/>
        <scheme val="none"/>
      </font>
    </dxf>
    <dxf>
      <border>
        <bottom style="medium">
          <color rgb="FF000000"/>
        </bottom>
      </border>
    </dxf>
    <dxf>
      <font>
        <b/>
        <i val="0"/>
        <strike val="0"/>
        <condense val="0"/>
        <extend val="0"/>
        <outline val="0"/>
        <shadow val="0"/>
        <u val="none"/>
        <vertAlign val="baseline"/>
        <sz val="10"/>
        <color auto="1"/>
        <name val="Arial Narrow"/>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rgová Simona" refreshedDate="45387.667546064811" createdVersion="6" refreshedVersion="6" minRefreshableVersion="3" recordCount="851" xr:uid="{F8A8DAAD-1C71-45DB-AB9B-50B82CFD2DE7}">
  <cacheSource type="worksheet">
    <worksheetSource ref="A2:U853" sheet="VVŠ_dataset"/>
  </cacheSource>
  <cacheFields count="21">
    <cacheField name="Kapitola" numFmtId="0">
      <sharedItems/>
    </cacheField>
    <cacheField name="Organizácia" numFmtId="0">
      <sharedItems/>
    </cacheField>
    <cacheField name="Názov projektu" numFmtId="0">
      <sharedItems/>
    </cacheField>
    <cacheField name="Oblasť pre obálku do IP" numFmtId="0">
      <sharedItems count="4">
        <s v="Havarijné stavy a rekonštrukcie budov VVŠ"/>
        <s v="Výstavba a kúpa budov VVŠ"/>
        <s v="IKT vybavenie (hardvér)"/>
        <s v="Stroje - vozidlá, iné"/>
      </sharedItems>
    </cacheField>
    <cacheField name="Oblasť" numFmtId="0">
      <sharedItems containsBlank="1"/>
    </cacheField>
    <cacheField name="Fáza" numFmtId="0">
      <sharedItems containsBlank="1"/>
    </cacheField>
    <cacheField name="Definovanie požiadavky" numFmtId="0">
      <sharedItems containsBlank="1" longText="1"/>
    </cacheField>
    <cacheField name="Ciele a výsledný stav" numFmtId="0">
      <sharedItems containsBlank="1" longText="1"/>
    </cacheField>
    <cacheField name="Očakávané prínosy" numFmtId="0">
      <sharedItems containsBlank="1" longText="1"/>
    </cacheField>
    <cacheField name="Zákon" numFmtId="0">
      <sharedItems containsBlank="1" longText="1"/>
    </cacheField>
    <cacheField name="Uznesenie vlády SR" numFmtId="0">
      <sharedItems containsBlank="1" longText="1"/>
    </cacheField>
    <cacheField name="Programové vyhlásenie vlády SR" numFmtId="0">
      <sharedItems containsBlank="1" longText="1"/>
    </cacheField>
    <cacheField name="Štatút MŠVVaM SR" numFmtId="0">
      <sharedItems containsBlank="1" longText="1"/>
    </cacheField>
    <cacheField name="Právne záväzný akt EÚ/Stratégia EÚ/Koncepcie EÚ" numFmtId="0">
      <sharedItems containsBlank="1" longText="1"/>
    </cacheField>
    <cacheField name="Strategické dokumenty na národnej a medzirezortnej úrovni SR" numFmtId="0">
      <sharedItems containsBlank="1" longText="1"/>
    </cacheField>
    <cacheField name="Kľúčový výkonnostný ukazovateľ (KPI)" numFmtId="0">
      <sharedItems containsBlank="1" containsMixedTypes="1" containsNumber="1" containsInteger="1" minValue="99" maxValue="99" longText="1"/>
    </cacheField>
    <cacheField name="Rok" numFmtId="0">
      <sharedItems containsSemiMixedTypes="0" containsString="0" containsNumber="1" containsInteger="1" minValue="2024" maxValue="2029" count="6">
        <n v="2025"/>
        <n v="2026"/>
        <n v="2027"/>
        <n v="2028"/>
        <n v="2029"/>
        <n v="2024"/>
      </sharedItems>
    </cacheField>
    <cacheField name="Zdroj financovania" numFmtId="0">
      <sharedItems containsBlank="1" count="6">
        <s v="EÚ"/>
        <s v="Spolufinancovanie EÚ"/>
        <s v="ŠR"/>
        <s v="POO"/>
        <s v="Iné"/>
        <m u="1"/>
      </sharedItems>
    </cacheField>
    <cacheField name="Suma výdavkov v €" numFmtId="0">
      <sharedItems containsMixedTypes="1" containsNumber="1" minValue="3100" maxValue="36800000"/>
    </cacheField>
    <cacheField name="Zmluva - link" numFmtId="0">
      <sharedItems containsBlank="1" longText="1"/>
    </cacheField>
    <cacheField name="Komentár"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rga Richard" refreshedDate="45427.046163194442" createdVersion="6" refreshedVersion="6" minRefreshableVersion="3" recordCount="129" xr:uid="{552784C6-8D7F-461B-A854-2300DB16CE13}">
  <cacheSource type="worksheet">
    <worksheetSource name="Tabuľka13"/>
  </cacheSource>
  <cacheFields count="13">
    <cacheField name="Kapitola" numFmtId="0">
      <sharedItems containsBlank="1"/>
    </cacheField>
    <cacheField name="Organizácia" numFmtId="0">
      <sharedItems containsBlank="1"/>
    </cacheField>
    <cacheField name="Priorita" numFmtId="0">
      <sharedItems containsBlank="1"/>
    </cacheField>
    <cacheField name="Názov projektu" numFmtId="0">
      <sharedItems containsBlank="1"/>
    </cacheField>
    <cacheField name="Oblasť" numFmtId="0">
      <sharedItems containsBlank="1" count="10">
        <s v="Predvyplnené pole_x000a_Vysvetlivky v hárku &quot;Parametre&quot;"/>
        <s v="Budovy"/>
        <s v="IKT vybavenie (hardvér)"/>
        <s v="Iné"/>
        <s v="Informačné systémy"/>
        <s v="Stroje - osobné autá"/>
        <s v="Šport"/>
        <s v="Veda a výskum"/>
        <m/>
        <s v="Regionálne školstvo" u="1"/>
      </sharedItems>
    </cacheField>
    <cacheField name="Fáza" numFmtId="0">
      <sharedItems containsBlank="1"/>
    </cacheField>
    <cacheField name="Suma výdavkov v €" numFmtId="0">
      <sharedItems containsString="0" containsBlank="1" containsNumber="1" containsInteger="1" minValue="2000" maxValue="700000"/>
    </cacheField>
    <cacheField name="Rok" numFmtId="0">
      <sharedItems containsBlank="1" containsMixedTypes="1" containsNumber="1" containsInteger="1" minValue="2024" maxValue="2029" count="8">
        <s v="Predvyplnené pole"/>
        <n v="2024"/>
        <n v="2025"/>
        <n v="2026"/>
        <n v="2027"/>
        <n v="2028"/>
        <n v="2029"/>
        <m/>
      </sharedItems>
    </cacheField>
    <cacheField name="Zdroj financovania" numFmtId="0">
      <sharedItems containsBlank="1" count="5">
        <s v="Predvyplnené pole_x000a_ŠR/EÚ/Spolufin. EÚ/POO/DPH k POO/Iné"/>
        <s v="ŠR"/>
        <s v="EÚ"/>
        <s v="Iné"/>
        <m/>
      </sharedItems>
    </cacheField>
    <cacheField name="Zazmluvnený projekt" numFmtId="0">
      <sharedItems containsBlank="1"/>
    </cacheField>
    <cacheField name="Zmluva - link" numFmtId="0">
      <sharedItems containsBlank="1"/>
    </cacheField>
    <cacheField name="Komentár" numFmtId="0">
      <sharedItems containsBlank="1"/>
    </cacheField>
    <cacheField name="Body" numFmtId="0">
      <sharedItems containsString="0" containsBlank="1" containsNumber="1" containsInteger="1" minValue="5" maxValue="5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1">
  <r>
    <s v="MŠVVaM"/>
    <s v="Trnavská univerzita v Trnave"/>
    <s v="Rekonštrukcia budovy Adalbertínum - II. etapa"/>
    <x v="0"/>
    <s v="Vysoké školstvo"/>
    <s v="Projektová príprava"/>
    <s v="Rekonštrukciou budovy bývalého seminára sv. Vojtecha získa Trnavská univerzita v Trnave cca 3500 m2 úžitkovej plochy, ktorá bude slúžiť ako priestory pre výuku a výskum"/>
    <s v="Cieľom rekonštrukcie je komplexne obnoviť budovu Adalbertína (kultúrna pamiatka) a jej okolie"/>
    <s v="Realizáciou rekonštrukčných prác bude k dispozícii pre TU 3500 m2 úžitkovej plochy + nádvorie. Plocha budovy bude využitá na vedu, výskum, vyučovací proces a ako administratívne priestory."/>
    <m/>
    <m/>
    <m/>
    <m/>
    <m/>
    <m/>
    <s v="Úspora primárnej energie vplyvom obnovy je 41% vzhľadom na budovu v pôvodnom stave."/>
    <x v="0"/>
    <x v="0"/>
    <n v="500000"/>
    <s v="https://www.crz.gov.sk/data/att/4386533_dokument1.pdf ;      https://www.crz.gov.sk/data/att/3189956.pdf"/>
    <s v="Aktuálne prebieha proces zabezpečovania stavebného povolenia"/>
  </r>
  <r>
    <s v="MŠVVaM"/>
    <s v="Trnavská univerzita v Trnave"/>
    <s v="Rekonštrukcia budovy Adalbertínum - II. etapa"/>
    <x v="0"/>
    <s v="Vysoké školstvo"/>
    <s v="Projektová príprava"/>
    <s v="Rekonštrukciou budovy bývalého seminára sv. Vojtecha získa Trnavská univerzita v Trnave cca 3500 m2 úžitkovej plochy, ktorá bude slúžiť ako priestory pre výuku a výskum"/>
    <s v="Cieľom rekonštrukcie je komplexne obnoviť budovu Adalbertína (kultúrna pamiatka) a jej okolie"/>
    <s v="Realizáciou rekonštrukčných prác bude k dispozícii pre TU 3500 m2 úžitkovej plochy + nádvorie. Plocha budovy bude využitá na vedu, výskum, vyučovací proces a ako administratívne priestory."/>
    <m/>
    <m/>
    <m/>
    <m/>
    <m/>
    <m/>
    <s v="Úspora primárnej energie vplyvom obnovy je 41% vzhľadom na budovu v pôvodnom stave."/>
    <x v="1"/>
    <x v="0"/>
    <n v="3000000"/>
    <s v="https://www.crz.gov.sk/data/att/4386533_dokument1.pdf ;      https://www.crz.gov.sk/data/att/3189956.pdf"/>
    <s v="Aktuálne prebieha proces zabezpečovania stavebného povolenia"/>
  </r>
  <r>
    <s v="MŠVVaM"/>
    <s v="Trnavská univerzita v Trnave"/>
    <s v="Rekonštrukcia budovy Adalbertínum - II. etapa"/>
    <x v="0"/>
    <s v="Vysoké školstvo"/>
    <s v="Projektová príprava"/>
    <s v="Rekonštrukciou budovy bývalého seminára sv. Vojtecha získa Trnavská univerzita v Trnave cca 3500 m2 úžitkovej plochy, ktorá bude slúžiť ako priestory pre výuku a výskum"/>
    <s v="Cieľom rekonštrukcie je komplexne obnoviť budovu Adalbertína (kultúrna pamiatka) a jej okolie"/>
    <s v="Realizáciou rekonštrukčných prác bude k dispozícii pre TU 3500 m2 úžitkovej plochy + nádvorie. Plocha budovy bude využitá na vedu, výskum, vyučovací proces a ako administratívne priestory."/>
    <m/>
    <m/>
    <m/>
    <m/>
    <m/>
    <m/>
    <s v="Úspora primárnej energie vplyvom obnovy je 41% vzhľadom na budovu v pôvodnom stave."/>
    <x v="2"/>
    <x v="0"/>
    <n v="3000000"/>
    <s v="https://www.crz.gov.sk/data/att/4386533_dokument1.pdf ;      https://www.crz.gov.sk/data/att/3189956.pdf"/>
    <s v="Aktuálne prebieha proces zabezpečovania stavebného povolenia"/>
  </r>
  <r>
    <s v="MŠVVaM"/>
    <s v="Trnavská univerzita v Trnave"/>
    <s v="Rekonštrukcia budovy Adalbertínum - II. etapa"/>
    <x v="0"/>
    <s v="Vysoké školstvo"/>
    <s v="Projektová príprava"/>
    <s v="Rekonštrukciou budovy bývalého seminára sv. Vojtecha získa Trnavská univerzita v Trnave cca 3500 m2 úžitkovej plochy, ktorá bude slúžiť ako priestory pre výuku a výskum"/>
    <s v="Cieľom rekonštrukcie je komplexne obnoviť budovu Adalbertína (kultúrna pamiatka) a jej okolie"/>
    <s v="Realizáciou rekonštrukčných prác bude k dispozícii pre TU 3500 m2 úžitkovej plochy + nádvorie. Plocha budovy bude využitá na vedu, výskum, vyučovací proces a ako administratívne priestory."/>
    <m/>
    <m/>
    <m/>
    <m/>
    <m/>
    <m/>
    <s v="Úspora primárnej energie vplyvom obnovy je 41% vzhľadom na budovu v pôvodnom stave."/>
    <x v="3"/>
    <x v="0"/>
    <n v="3000000"/>
    <s v="https://www.crz.gov.sk/data/att/4386533_dokument1.pdf ;      https://www.crz.gov.sk/data/att/3189956.pdf"/>
    <s v="Aktuálne prebieha proces zabezpečovania stavebného povolenia"/>
  </r>
  <r>
    <s v="MŠVVaM"/>
    <s v="Trnavská univerzita v Trnave"/>
    <s v="Rekonštrukcia budovy Adalbertínum - II. etapa"/>
    <x v="0"/>
    <s v="Vysoké školstvo"/>
    <s v="Projektová príprava"/>
    <s v="Rekonštrukciou budovy bývalého seminára sv. Vojtecha získa Trnavská univerzita v Trnave cca 3500 m2 úžitkovej plochy, ktorá bude slúžiť ako priestory pre výuku a výskum"/>
    <s v="Cieľom rekonštrukcie je komplexne obnoviť budovu Adalbertína (kultúrna pamiatka) a jej okolie"/>
    <s v="Realizáciou rekonštrukčných prác bude k dispozícii pre TU 3500 m2 úžitkovej plochy + nádvorie. Plocha budovy bude využitá na vedu, výskum, vyučovací proces a ako administratívne priestory."/>
    <m/>
    <m/>
    <m/>
    <m/>
    <m/>
    <m/>
    <s v="Úspora primárnej energie vplyvom obnovy je 41% vzhľadom na budovu v pôvodnom stave."/>
    <x v="4"/>
    <x v="1"/>
    <n v="1381296"/>
    <s v="https://www.crz.gov.sk/data/att/4386533_dokument1.pdf ;      https://www.crz.gov.sk/data/att/3189956.pdf"/>
    <s v="Aktuálne prebieha proces zabezpečovania stavebného povolenia"/>
  </r>
  <r>
    <s v="MŠVVaM"/>
    <s v="Akadémia umení, Fakulta výtvarných umení"/>
    <s v="Sanácia havarijneho stavu pochôdznych terás (balkónov) a priľahlého svetlíka budovy dekanátu FVU AU"/>
    <x v="0"/>
    <s v="Vysoké školstvo"/>
    <s v="Projektová príprava"/>
    <s v="odstránenie pôvodnej krytiny balkónov, výmena konštrukčnej skladby balkónov,                                                                                                                    oprava fasády po zatekaní balkónov -  murárske práce, _x0009_                                                                           maliarske práce - maliarsky náter čelnej a bočnej steny budovy,                                                             výmena pôvodných vstupných (latkových) dverí na balkóny vstupom zo svetlíka,                            výmena pôvodných latkových častí svetlíka a okienok za riadne okná (varianta plast, hliník),     výmena zvodov + klampiarske  práce"/>
    <s v="Balkóny sú zle izolované, prepúšťajú vodu, čoho následkom je opadávanie nosného muriva betónového prekladu nad schodiskom. Na budove je už kritický stav s odkrytím železnej konštrukcie nad vstupom do budovy FVU AU. Vstup do budovy je frekventovaný, hrozí možnosť úrazu padaním muriva. Cieľom rekonštrukcie sú murárske a klampiarske práce a výmena pôvodných vstupných (latkových) balkónových dverí zo  svetlíka (sú"/>
    <s v="Odstránenie zatekania budovy, opadávanie muriva, zaistenie bezpečnosti vstupu do budovy Dekanátu FVU AU, výmena nefunkčných dverí a úspora tepelnej energie budovy  výmenou pôvodných častí svetlíka a okienok za riadne okná."/>
    <s v="Zákon č. 131/2002 Z.z. o vysokých školách "/>
    <m/>
    <m/>
    <m/>
    <m/>
    <m/>
    <s v="Zaistenie bezpečnosti vstupu do budovy cca 200 študentov a zamestnancov FVU a úspora energií výmenou okien svetlíka. "/>
    <x v="5"/>
    <x v="2"/>
    <n v="68205"/>
    <m/>
    <m/>
  </r>
  <r>
    <s v="MŠVVaM"/>
    <s v="Akadémia umení, Fakulta výtvarných umení"/>
    <s v="Sanácia  strechy budovy Ateliérov FVU AU."/>
    <x v="0"/>
    <s v="Vysoké školstvo"/>
    <s v="Projektová príprava"/>
    <s v="Sanácia 800m2 plechovej strechy, (výmena,resp. náter a častí plechovej krytiny, parozábrana, klampiarske práce a výmena poškodených žľabov)."/>
    <s v="Plechová krytina strechy po 25 rokoch je extrémne skorodovaná, časti strechy sú perforované, pretekali a boli opravované. Cieľom je zabrániť zatekaniu strechy do budovy Ateliérov FVU AU a zvýšiť energetickú úsporu, voči tepelným stratám budovy. Rekonštrukcii musí predchádzať dôsledná analýza prizvaným odborníkom, nakoľko môže ísť o kombináciu závad. V roku 2024 prebehne vypracovanie odborného posudku stavu havárie, s popisom havárie a rozpočtom od znalca. "/>
    <s v="Prínosom daného investičného zámeru je zabrániť hlbšiemu poškodeniu majetku atmosferickými vplyvmi na krytinu strechy."/>
    <s v="Zákon č. 131/2002 Z.z. o vysokých školách "/>
    <m/>
    <m/>
    <m/>
    <m/>
    <m/>
    <s v="Budova poskytuje výučbu pre 181 študentov FVU AU."/>
    <x v="0"/>
    <x v="2"/>
    <n v="100000"/>
    <m/>
    <m/>
  </r>
  <r>
    <s v="MŠVVaM"/>
    <s v="Akadémia umení, Fakulta výtvarných umení"/>
    <s v="Športovo-relaxačná zóna pre študentov FVU AU"/>
    <x v="1"/>
    <s v="Vysoké školstvo"/>
    <s v="Projektová príprava"/>
    <s v="Vytvoriť podmienky pre vybudovanie outdoorového  ihriska na športové aktivity a  relax študentov FVU AU zakúpením 5 ks outdoorových posilňovacích strojov, vrátane dopravy a montáže, gumová multifunkčná rohož v priestore inštalovaných strojov,  10 ks exteriérových lavičiek, terénne úpravy a zeleň."/>
    <s v="Fakulta plánuje vytvoriť priestor pre športovo-relaxačné aktivity študentov, ktoré sú požadované študentmi, prostredníctvom ankiet realizovaných fakultou k poskytovanému vzdelávaniu. "/>
    <s v="Vytvoriť priestor pre športovo-relaxačné aktivity študentov, v rámci duševnej hygieny vzdelávania.                                                          Projekt plánuje fakulta zrealizovať vo dvore medzi budovami Ateliérov FVU AU a budovou dekanátu FVU AU. "/>
    <s v="Zákon č. 131/2002 Z.z. o vysokých školách "/>
    <m/>
    <m/>
    <m/>
    <m/>
    <m/>
    <s v="vytvorenie plánovanej infraštruktúry bude využívať aktuálne 181 študentov."/>
    <x v="5"/>
    <x v="2"/>
    <n v="20000"/>
    <m/>
    <m/>
  </r>
  <r>
    <s v="MŠVVaM"/>
    <s v="Akadémia umení v Banskej Bystrici"/>
    <s v="Zvuková izolácia učebne muzikálového spevu FMU"/>
    <x v="0"/>
    <s v="Vysoké školstvo"/>
    <s v="Projektová príprava + realizácia"/>
    <s v="Pre vzdelávanie v oblasti muzikálového herectva sú potrebné učebne, ktoré spĺňajú hygienické požiadavky na šírenie hluku (zvuku)."/>
    <s v="Zníženie ekvivalentnej hladiny hluku"/>
    <s v="zlepšenie vzdelávacieho procesu"/>
    <s v="zákon o VŠ"/>
    <m/>
    <m/>
    <m/>
    <m/>
    <m/>
    <s v="dosiahnutie úrovne podľa STN 730525 a STN730527"/>
    <x v="5"/>
    <x v="2"/>
    <n v="8100"/>
    <m/>
    <m/>
  </r>
  <r>
    <s v="MŠVVaM"/>
    <s v="FDU AU"/>
    <s v="Projekt UHD PTZ kamerový a potprodukčný systém pre záznam divadelných predstavení"/>
    <x v="0"/>
    <s v="Vysoké školstvo"/>
    <s v="Realizácia"/>
    <s v="Modernizácia existujúceho Divadelného štúdia AU BB pre viackamerové nakrúcanie vo vysokom rozlíšení, následný strih videa a jeho streamovanie do online priestoru. Verné simulovanie profesionálnej praxe v televíznych štúdiách a produkčných spoločnostiach Spolupráca všetkých troch fakúlt Akadémie umení, ktoré môžu využívajú priewstory Divadelného štúdia."/>
    <s v="Zmodernizované Divadelná štúdio AU BB bude vybavené profesionálnymi filmovými kamerami so záznamom 4K. Kamera disponuje kompletným príslušenstvom.  Výsledný stav by tvoril kompletný a kompaktný profesionálny systém, ktorý by umožňoval záznam viackamerovou štúdiovou technikou, ktorú by však študenti vedeli využívať aj pri ďalších projektoch, napríklad v exteriéroch. Štúdio by zároveň umožňovalo spracovanie obrazu vo vysokom rozlíšení a jeho priamo streamovanie pre koncového užívateľa tak, aby si študenti prešli celým reťazcom televíznej tvorby až po odvysielanie výsledného audiovizuálneho diela. "/>
    <s v="Naším cieľom je zabezpečiť prepojenie štúdijných programov  filmového umenia a všetkých štúdijných programov na 3 fakultách AU v Banskej Bystrici. Zabezpečiť tak  pre vyučovací proces globálny štandard vo výučbe a prezentácii divadelných diel, vystúpení študentov múzickej fakulty, muzikálov, alebo prezentácii výstupov študentov výtvarnej fakulty - intermediálnej tvorby.  Vo výsledku veľká divadelná sála slúži aj ako divadelná a konferenčná a multifunkčná prezentačná miestnosť pre poslucháčov všetkých troch fakúlt AU BB, napríklad umelecko-vedeckých konferencií, ktoré by tak bolo možné zaznamenávať a prenášať do online priestoru."/>
    <s v="Zákon o Vysokých školách"/>
    <m/>
    <m/>
    <m/>
    <m/>
    <m/>
    <s v="Zvýšenie technologického zabezpečenia divadelnej sály pre všetky projekcie 3 fakúlt Akadémie umení. Zvýšenie atraktivity štúdia na Akadémii umení - väčší záujem o štúdium / vyšši počet hlásiacich sa študentov. Zvýšená uplatniteľnosť absolventov na trhu práce. "/>
    <x v="5"/>
    <x v="2"/>
    <n v="49799"/>
    <m/>
    <s v="príloha rozpočet nákupu a špecifikácia technológií"/>
  </r>
  <r>
    <s v="MŠVVaM"/>
    <s v="FDU AU"/>
    <s v="Rekonštrukcia kotolne"/>
    <x v="0"/>
    <s v="Vysoké školstvo"/>
    <s v="Projektová príprava"/>
    <s v="Navrhuje sa výmena pôvodných kotlov za nové kondenzačné a vyregulovanie vykurovacej sústavy s novou inteligentnou reguláciou."/>
    <s v="Zníženie energetickej náročnosti budovy"/>
    <m/>
    <s v="Zákon o Vysokých školách"/>
    <m/>
    <m/>
    <m/>
    <m/>
    <s v="Plán obnovy, Komponent 8: Zvýšenie výkonnosti slovenských vysokých škôl"/>
    <s v="Zníženie energetickej náročnosti budov o 30 % ( nutné realizovať aj inštaláciu fotovoltických článkov  viď hárok Fotovoltika Horná )"/>
    <x v="5"/>
    <x v="3"/>
    <n v="130300"/>
    <m/>
    <m/>
  </r>
  <r>
    <s v="MŠVVaM"/>
    <s v="Akadémia umení v Banskej Bystrici"/>
    <s v="Zhotovenie fotovoltickej elektrárne Horná 95, 974 01 Banská Bystrica"/>
    <x v="0"/>
    <s v="Vysoké školstvo"/>
    <s v="Projektová príprava"/>
    <m/>
    <s v="Zníženie energetickej náročnosti budov Akadémie umení v Banskej Bystrici"/>
    <s v="Zníženie výdavkov na elektrickú energiu - 2 odberné mieasta"/>
    <s v="Zákon č. 131/2002 Z.z. o vysokých školách "/>
    <m/>
    <m/>
    <m/>
    <m/>
    <s v="Plán obnovy, Komponent 8: Zvýšenie výkonnosti slovenských vysokých škôl"/>
    <s v="Zníženie energetickej náročnosti budov o 30 % ( nutné realizovať aj rekonštrukciu koltolne viď hárok Rekonštrukcia kotolne FDU )"/>
    <x v="5"/>
    <x v="3"/>
    <n v="108240"/>
    <m/>
    <s v="S ohľadom na situáciu s vývojom cien energií v roku 2022 a predpoklad na rok 2023 Akadémia umení v Banskej Bystrici si nechala spracovať analýzu odberného miesta na Kollárovej 22 a Hornej 95 za účelom eliminácie dopadu nárastu cien za elektrickú energiu"/>
  </r>
  <r>
    <s v="MŠVVaM"/>
    <s v="Akadémia umení v Banskej Bystrici"/>
    <s v="Zhotovenie fotovoltickej elektrárne Kollárova 22, 974 01 Banská Bystrica"/>
    <x v="0"/>
    <s v="Vysoké školstvo"/>
    <s v="Projektová príprava"/>
    <m/>
    <s v="Zníženie energetickej náročnosti budov Akadémie umení v Banskej Bystrici"/>
    <s v="Zníženie výdavkov na elektrickú energiu - 2 odberné mieasta"/>
    <s v="Zákon č. 131/2002 Z.z. o vysokých školách "/>
    <m/>
    <m/>
    <m/>
    <m/>
    <s v="Plán obnovy, Komponent 8: Zvýšenie výkonnosti slovenských vysokých škôl"/>
    <s v="Zníženie energetickej náročnosti budov o 30 %."/>
    <x v="5"/>
    <x v="3"/>
    <n v="163452"/>
    <m/>
    <s v="S ohľadom na situáciu s vývojom cien energií v roku 2022 a predpoklad na rok 2023 Akadémia umení v Banskej Bystrici si nechala spracovať analýzu odberného miesta na Kollárovej 22 a Hornej 95 za účelom eliminácie dopadu nárastu cien za elektrickú energiu"/>
  </r>
  <r>
    <s v="MŠVVaM"/>
    <s v="FDU AU"/>
    <s v="Technologická obnova svetelného parku - Filmové štúdio"/>
    <x v="0"/>
    <s v="Vysoké školstvo"/>
    <s v="Projektová príprava"/>
    <s v="nahradenie svietidiel novou technológiou"/>
    <s v="výmena reflektorov Filmové a Divadelné štúdio "/>
    <s v="zníženie energetickej záťaže"/>
    <s v="zákon 131/2002 Z.z. o vysokých školách"/>
    <m/>
    <m/>
    <m/>
    <m/>
    <m/>
    <s v="zníženie energetickej záťaže o 20 - 30%"/>
    <x v="5"/>
    <x v="3"/>
    <n v="490000"/>
    <m/>
    <m/>
  </r>
  <r>
    <s v="MŠVVaM"/>
    <s v="FDU AU"/>
    <s v="Technologická obnova svetelného parku - Divadelné štúdio"/>
    <x v="0"/>
    <s v="Vysoké školstvo"/>
    <s v="Projektová príprava"/>
    <s v="nahradenie svietidiel novou technológiou"/>
    <s v="výmena reflektorov Divadelné štúdio "/>
    <s v="zníženie energetickej záťaže"/>
    <s v="zákon 131/2002 Z.z. o vysokých školách"/>
    <m/>
    <m/>
    <m/>
    <m/>
    <m/>
    <s v="zníženie energetickej záťaže o 20 - 30%"/>
    <x v="5"/>
    <x v="3"/>
    <n v="510000"/>
    <m/>
    <m/>
  </r>
  <r>
    <s v="MŠVVaM"/>
    <s v="Akadémia umení v Banskej Bystrici"/>
    <s v="Kamerový systém AU BB_x0009_"/>
    <x v="2"/>
    <s v="Vysoké školstvo"/>
    <s v="Projektová príprava"/>
    <s v="Kompletná obnova zabezpečenia budov AU BB kamerovým systémom pre zvýšenie bezpečnosti osôb na pracovisku."/>
    <s v="Výmena pôvodného kamerového systému za nový kamerový systém."/>
    <s v="Zabezpečenie a ochrana majetku AU BB."/>
    <s v="Zákon č. 131/2002 Z.z. o vysokých školách "/>
    <m/>
    <m/>
    <m/>
    <m/>
    <m/>
    <s v="Zabezpečenie štandardnej úrovne kamerového systému a bezpečnosti osôb na pracovisku v budovách AU BB. "/>
    <x v="0"/>
    <x v="2"/>
    <n v="30000"/>
    <m/>
    <m/>
  </r>
  <r>
    <s v="MŠVVaM"/>
    <s v="Akadémia umení v Banskej Bystrici"/>
    <s v="Obnova telefónnych liniek AU BB (VOIP)"/>
    <x v="2"/>
    <s v="Vysoké školstvo"/>
    <s v="Projektová príprava"/>
    <s v="Výmena zastaralého a nepodporovaného HW Call managera (ústredňa), ISR routerov (pripojenie na verejné telefonné linky), ako aj stolových telefónov - za aktuálne modely zariadení."/>
    <s v="Zaistitenie dostupnosti telefónnych služieb pevných liniek v rámci objektov AU BB. Rozšírenie funkcionalít o videohovory a konferencie."/>
    <s v="Garancia dostupnosti služieb, minimalizácia výpadkov a pridanie moderných funkcionalít zaisťujúcich nové možnosti komunikácie a dištančného vzdelávania v rámci AU BB."/>
    <s v="Zákon č. 131/2002 Z.z. o vysokých školách "/>
    <m/>
    <m/>
    <m/>
    <m/>
    <m/>
    <s v="Zabezpečenie štandardnej úrovne internej komunikácie s využitím telefónnych liniek v budovách AU (VOIP) a podpora relevantných prac. procesov v rámci AU BB. "/>
    <x v="0"/>
    <x v="2"/>
    <n v="50000"/>
    <m/>
    <m/>
  </r>
  <r>
    <s v="MŠVVaM"/>
    <s v="Akadémia umení v Banskej Bystrici"/>
    <s v="Obnova LAN infraštruktúry AU BB"/>
    <x v="2"/>
    <s v="Vysoké školstvo"/>
    <s v="Projektová príprava"/>
    <s v="Výmena zastaralého HW centrálnych, distribučných a prístupových prepínačov s doplnením zariadení, za účelom zvýšenia bezpečnosti - podľa požiadaviek Zákona o kybernetickej bezpečnosti 69/2018 Z.z."/>
    <s v="Skvalitnenie služieb, odozvy a celkové zvýšenie priepustnosti dátových prenosov v rámci metropolitnej siete AU s dôrazom na bezpečnosť podľa platného Zákona o kybernetickej bezpečnosti 69/2018 Z.z. "/>
    <s v="Zlepšenie spoľahlivosti, efektivity a bezpečnosti aktívnych komunikačných uzlov v rámci metropolitnej siete AU v súlade s platnou legislatívou. Zefektívnenie samotnej výučby vďaka stabilnejšiemu a rýchlejšiemu prepojeniu objektov AU a taktiež aktualizácia prepojenia na používané cloudové platformy a informačné systémy."/>
    <s v="Zákon č. 131/2002 Z.z. o vysokých školách "/>
    <m/>
    <m/>
    <m/>
    <m/>
    <m/>
    <s v="Zvýšenie a zabezpečenie spoľahlivosti, efektivity a bezpečnosti aktívnych komunikačných uzlov v rámci siete AU v súlade s platnou legislatívou a Zákonom o kybernetickej bezpečnosti 69/2018 Z.z."/>
    <x v="5"/>
    <x v="2"/>
    <n v="210000"/>
    <m/>
    <s v="Súčasná LAN infraštruktúra v budovách Akadémie umení v Banskej Bystrici je značne zastaralá a dlhodobo neudržateľná pretože aktívne sietové prvky sú už výrobcom nepodporované, čiže v prípade poruchy sa už nedajú opraviť a hrozí výpadok všetkých elektronických služieb v jednotlivých budovách AU. Nakoľko máme v inštitúcií IP telefóniu, ktorá je zabezpečená aj cez LAN hrozí do budúcna výpadok telefónnych služieb a možnosť zavolať si prvú pomoc. Taktiež používanie súčasných zastaralých zariadení nespĺňa niektoré náležitosti Zákona o kybernetickej bezpečnosti 69/2018 Z.z. _x000a_Riešením je kompletná obnova centrálnych, distribučných a prístupových prepínačov s doplnením zariadení na zvýšenie bezpečnosti. Týmto sa výrazne zvýši rýchlosť, spoľahlivosť a bezpečnosť metropolitnej siete AU a zároveň sa vyrieši súlad s platnou legislatívou o kybernetickej bezpečnosti."/>
  </r>
  <r>
    <s v="MŠVVaM"/>
    <s v="Akadémia umení v Banskej Bystrici"/>
    <s v="Obnova WLAN infraštruktúry AU BB"/>
    <x v="2"/>
    <s v="Vysoké školstvo"/>
    <m/>
    <s v="Výmena zastaralého a technologicky nepodporovaného HW a doplnenie bezdrôtových prístupových bodov v objektoch AU BB."/>
    <s v="Zvýšenie dostupnosti, odozvy, kvality a bezpečnosti bezdrôtového pripojenia na Internet a LAN v objektoch AU BB."/>
    <s v="Zlepšenie možností pripojenia na Internet - pre študentov, zamestnancov a hostí AU BB, vrátane využitia medzinárodnej siete Eduroam. Zefektívnenie výučby vďaka stabilnejšiemu pripojeniu na cloudové služby a interné IS AU."/>
    <s v="Zákon č. 131/2002 Z.z. o vysokých školách "/>
    <m/>
    <m/>
    <m/>
    <m/>
    <m/>
    <s v="Štandardizácia vybranej časti infraštruktúry IT určenej pre študentov, zamestnancov a hostí AU BB, vrátane medzinárodnej siete Eduroam, cloudových služieb a interného IS AU, v zmysle aktuálnych tech. požiadaviek."/>
    <x v="5"/>
    <x v="2"/>
    <n v="160000"/>
    <m/>
    <s v="Súčasná WLAN infraštruktúra Akadémie umení v Banskej Bystrici je značne zastaralá a tým pádom nemôže poskytovať študentom a zamestnancom kvalitné bezdrôtové pripojenie na internet a služby s tým súvisiace. Taktiež je aj dlhdobo neudržateľná, pretože výrobca hardware už neposkytuje na tento produkt žiadnu podporu, čiže v prípade poruchy sa zariadenie nedá opraviť. Nakoľko máme v inštitúcií IP telefóniu, ktorá je zabezpečená aj cez WLAN hrozí do budúcna výpadok telefónnych služieb a možnosť zavolať si prvú pomoc. Dlhodobo sa stretávame aj s problémom pripojenia nových zariadení, ktoré sú považované za bezpečnostný štandard, nakoľko naše WLAN jednotky  nemajú podporu pre súčasné aktualizácie._x000a_Jediným riešením je kompletná výmena všetkých bezdrôtových prístupových bodov za nové moderné zariadenia, ktoré zabezpečia zvýšenie dostupnosti, kvality a bezpečnosti bezdrôtového pripojenia na internet a interné informačné systémy v priestoroch AU. Vďaka stabilnejšiemu a rýchlejšiemu pripojeniu budú študenti a zamestnanci efektívnejšie využívať cloudové služby (videohovory, streamy, atď.), ktoré sa vo výčbe uplatňujú čoraz častejšie. "/>
  </r>
  <r>
    <s v="MŠVVaM"/>
    <s v="Akadémia umení v Banskej Bystrici"/>
    <s v="Interné dátové úložisko AU BB"/>
    <x v="2"/>
    <s v="Vysoké školstvo"/>
    <s v="Projektová príprava"/>
    <s v="Obnova zastaralého interného dátového úložiska AU BB, ktoré disponuje nedostatočným a degradovateľným diskovým priestorom s nízkou spoľahlivosťou."/>
    <s v="Navýšenie kapacity diskového priestoru dátového úložiska AU BB pre archiváciu interných dát, zlepšenie priepustnosti kopírovania súborov a celk. zvýšenie spoľahlivosti uložených dát. "/>
    <s v="Rozšírenie technologických možností na podporu vnútorných procesov na AU BB (ukladanie informácií určených pre zamestnancov a študentov AU BB), priestor na vytváranie onine archívov prác študentov AU BB, zlepšenie možnosti zálohovania dôležitých interných dokumentov a ďalšie."/>
    <s v="Zákon č. 131/2002 Z.z. o vysokých školách "/>
    <m/>
    <m/>
    <m/>
    <m/>
    <m/>
    <s v="Kompatibilita systému, kapacita úložiska a jeho stabilita, ako aj ďalšie tech. parametre danej infraštrukúry nedosahujú v súčasnosti štandardne požadovanú úroveň. "/>
    <x v="5"/>
    <x v="2"/>
    <n v="72000"/>
    <m/>
    <m/>
  </r>
  <r>
    <s v="MŠVVaM"/>
    <s v="FDU AU"/>
    <s v="Postprodukcia"/>
    <x v="1"/>
    <s v="Vysoké školstvo"/>
    <s v="projektová dokumentácia+realizácia"/>
    <s v="Vybudovať profesionálne zázemie pre postprodukčný reťazec z pohľadu vznikajúcich študentských audiovizuálnych prác na Akadémii umení BB, ktorý bude verne simulovať súčasné globálne trendy a tvorivé a prac. postupy pri realizácii širokej škály audiovizuálnych diel a autorských výstupov."/>
    <s v="Naším cieľom je vytvoriť samostatné pracoviská na profesionálnu finalizáciu produkcie určené pre študentov AU BB. Strižne, audio postprodukciu a profesionálny colorgrading s použitím najmodernejších technológií."/>
    <s v="Študenti Akadémie umení v Banskej Bystrici budú mať k dispozícii profesionálne prostredie na postprodukciu svojich umeleckých prác - od strihu, cez postprodukciu zvuku až po coloring obrazu pri využití najmodernejšieho hardvéru a softvéru, ktorý sa využíva v postprodukčnom procese v medzinárodnom prostredí. Zámer sleduje to, aby sa študent po absolvovaní štúdia dokázal etablovať v profesionálnych štúdiách, televíznych spoločnostiach a pod. v rámci globalizovaného trhu práce. Zároveň ide o vytvorenie motivačného prostredia pre umeleckú a ďalšiu tvorivú činnosť pedagógov."/>
    <s v="Zákon 131/2002 Z.z, o vysokých školách"/>
    <m/>
    <m/>
    <m/>
    <m/>
    <m/>
    <s v="Zvýšenie atraktivity štúdia na Akadémii umení - väčší záujem o štúdium / vyšši počet hlásiacich sa študentov. Zvýšená uplatniteľnosť absolventov na trhu práce. "/>
    <x v="0"/>
    <x v="2"/>
    <n v="150000"/>
    <m/>
    <s v="Dobudovanie technickej infraštruktúry predpokladá nákup technických zariadení, vrátane aktualizácie IT  a zakúpenia príslušného balíka softvérov. V rámci tejto aktivity bude realizácia projektu zabezpečená prostredníctvom oficiálnych dodávateľov tech. zariadení a služieb."/>
  </r>
  <r>
    <s v="MŠVVaM"/>
    <s v="FDU AU"/>
    <s v="Zvukové štúdio DOLBY ATMOS"/>
    <x v="1"/>
    <s v="Vysoké školstvo"/>
    <s v="Projektová príprava + realizácia"/>
    <s v="Realizácia moderného štúdia pre zvukovú finalizáciu a prezentáciu audiovizuálnych diel v obrazovej a zvukovej kvalite globálneho štandardu, vo zvuk. formáte DOLBY ATMOS. "/>
    <s v="Miestnosť musí byť špeciálne akusticky upravená podľa certifikátu DOLBY ATMOS. Zvukové štúdio bude vybavené modulárnym ovládacím pultom s príslušným softvérom (s príslušenstvom) na spracovanie zvuku systémom DOLBY ATMOS a reproduktorovou sústavou konfigurovanou na daný priestor. Štúdio bude disponovať premietacím plátnom s rozmermi 10 x 5 m a projektorom s 8K rozlíšením umiestneným v samostatnej premietacej kabíne.   "/>
    <s v="Dolby Atmos je 3D objektová technológia na reprodukciu priestorového zvuku, ktorá spočíva v presnejšom rozložení zvuku v priestore. Táto technológia poskytuje nové spracovanie zvukového dizajnu s použitím väčšieho množstva kanálov, ktorými je zvuk distribuovaný (a to vrátane stropných reproduktorov, ktoré pridávajú doteraz nepočutý dojem výšky), tak aj spôsobom, akým je zvuk namixovaný. To čím je Dolby Atmos inovatívnejší od Dolby 5.1 je, že nemá pevne stanovený počet použitých reproduktorov. Počet reproduktorov je vždy navrhnutý v súlade s veľkosťou sály, miestnosti a pod. _x000a_Zvukové štúdio DOLBY ATMOS sa bude prioritne využívať na postprodukčné úpravy zvukového záznamu audio a audiovizuálnych diel. Zároveň bude štúdio slúžiť ako projekčná kinosála určená pre kontrolné projekcie výsledných diel študentov všetkých troch fakúlt (FDU, FMU, FVU) Akadémie umení v Banskej Bystrici, ako aj na prezentácie menšieho rozsahu.  "/>
    <s v="zákon 131/2002 Z.z. o vysokých školách"/>
    <m/>
    <m/>
    <m/>
    <m/>
    <m/>
    <s v="Zvýšenie atraktivity štúdia na Akadémii umení - väčší záujem o štúdium / vyšši počet hlásiacich sa študentov. Zvýšená uplatniteľnosť absolventov na trhu práce. "/>
    <x v="0"/>
    <x v="2"/>
    <n v="250000"/>
    <m/>
    <s v="Zvukové štúdio DOLBY ATMOS bude slúžiť študentom jednotlivých fakúlt AU BB, kde pod vedením a v  interakcii s pedagógmi budú rozvíjať svoje profesijné kompetencie v navrhnutých predmetoch, za ktoré  získajú kredity. Silnou stránkou projektu je prepojenosť jednotlivých aktivít projektu s praxou. V pláne je spolupráca s výkonnými umelcami, inštitúciami, podnikmi a zástupcami z kreatívneho priemyslu."/>
  </r>
  <r>
    <s v="MŠVVaM"/>
    <s v="FDU AU"/>
    <s v="Rekonštrukcia kinosaly FDU "/>
    <x v="0"/>
    <s v="Vysoké školstvo"/>
    <s v="Projektová príprava + realizácia"/>
    <s v="Modernizácia kinosály FDU / AU BB na prezentáciu filmových diel v 8K rozlíšení a vytvorenie konferenčnej miestnosti pre „MasterClassy“."/>
    <s v="Naším cieľom je zabezpečiť pre vyučovací proces globálny štandard vo výučbe a prezentácii filmových diel v 8K digitálnej projekcii a audiotechniku v štandarde Dolby Digital Surround 7.1. Vo výsledku bude kinosála slúžiť aj ako konferenčná a multifunkčná prezentačná miestnosť pre poslucháčov všetkých troch fakúlt AU BB."/>
    <s v="Študenti Akadémie umení dostanú možnosť prezentovať svoje práce vo vysokej obrazovej kvalite a zároveň bude kinosála slúžiť ako moderná konferenčná miestnosť pre „MasterClass“."/>
    <s v="zákon 131/2002 Z.z. o vysokých školách"/>
    <m/>
    <m/>
    <m/>
    <m/>
    <m/>
    <s v="Zvýšenie atraktivity štúdia na Akadémii umení - väčší záujem o štúdium / vyšši počet hlásiacich sa študentov. Zvýšená uplatniteľnosť absolventov na trhu práce. Ďalej organizácia špecifických podujatí (napr. medzinárodného filmového festivalu študentských krátkych filmov) a prezentácia filmových diel vo vysokom rozlišení 8K. "/>
    <x v="0"/>
    <x v="2"/>
    <n v="250000"/>
    <m/>
    <s v="Zrekonštruovaná kinosála FDU bude slúžiť ako projekčná miestnosť určená pre kontrolné projekcie výsledných diel a prác študentov všetkých troch fakúlt AU BB, ako aj na prezentácie menšieho rozsahu, napr. činnosť akademického kinoklubu a pod. "/>
  </r>
  <r>
    <s v="MŠVVaM"/>
    <s v="FDU AU"/>
    <s v="Modernizácia TV štúdia"/>
    <x v="0"/>
    <s v="Vysoké školstvo"/>
    <s v="Projektová príprava + realizácia"/>
    <s v="Modernizácia existujúceho Televízneho štúdia AU BB pre viackamerové nakrúcanie vo vysokom rozlíšení, následný strih videa a jeho streamovanie do online priestoru. Verné simulovanie profesionálnej praxe v televíznych štúdiách a produkčných spoločnostiach."/>
    <s v="Zmodernizované Televízne štúdio AU BB bude vybavené profesionálnymi filmovými kamerami so záznamom 8K, ktoré ponúkajú dynamický rozsah 17+ clonových čísel a rozlíšenie 8192 x 4320 efektívnych pixelov. 8K snímač zaznamenáva 17x väčšie rozlíšenie, aké poskytujú HD kamery, čo kameru predurčuje na dlhodobé využívanie pri profesionálnej tvorbe. Kamera disponuje kompletným príslušenstvom (set objektívov, kamerový statív, diaľkové ovládanie objektívov, kontrolné monitory atď.). Štúdiovú techniku doplnia - kamerová jazda, kamerový robotický žeriav a steadycam. Štúdio disponuje profesionálnym svetelným parkom, ktorý by sme chceli doplniť o moderné led svetlá. Výsledný stav by tvorilo kompletné a kompaktné profesionálne televízne štúdio, ktoré by umožňovalo záznam viackamerovou štúdiovou technikou, ktorú by však študenti vedeli využívať aj pri ďalších projektoch, napríklad v exteriéroch. Štúdio by zároveň umožňovalo spracovanie obrazu vo vysokom rozlíšení a jeho priamo streamovanie pre koncového užívateľa tak, aby si študenti prešli celým reťazcom televíznej tvorby až po odvysielanie výsledného audiovizuálneho diela._x000a_Televízne štúdio AU BB by malo byť vybavené stálym, tzv. nekonečným zeleným, bielym a čiernym pozadím. Zelené nekonečné pozadie pre kľúčovanie s fabiónom (cyklorama) – green screen je využiteľné pre rôznorodú audiovizuálnu tvorbu. Biele nekonečné pozadie s fabiónom (cyklorama) je najčastejšie využívané na hudobné videoklipy alebo produktové videá, reklamy a fotografovanie. Univerzálny priestor štúdia sa môže využívať na kľúčovanie a točenie videa alebo akúkoľvek audiovizuálnu tvorbu."/>
    <s v="Očakávaným prínosom bude vytvorenie moderného pracoviská, ktoré študentom zabezpečí kvalitné materiálne vybavenie, aby počas vyučovacieho procesu zvládli prípravu a výrobu televíznych a filmových projektov  -  profesionálne spracovanie materiálu od počiatočnej až do finálnej podoby audiovizuálneho produktu, tak aby celý proces verne simuloval podmienky, ktoré čakajú študentov vo filmovej a televíznej praxi po ukončení štúdia._x000a_Neustálym rozvojom moderných digitálnych technológii sa aj v profesionálnej televíznej a filmovej oblasti kladie čoraz väčší dôraz na zvládnutie týchto procesov, čomu aj AU BB prispôsobuje študijné plány, aby jej absolventi obstáli na trhu práce. Nové technológie budú slúžiť študentom na všetkých 3. stupňoch štúdia a využívať ich budú študenti všetkých troch fakúlt AU BB. Profesionálne materiálne vybavenie zvýši súčasné podmienky štúdia a konkurencieschopnosť študentov Akadémie umení v Banskej Bystrici, a to v porovnaní aj so zahraničnými univerzitami podobného zamerania."/>
    <s v="Zákon 131/2002"/>
    <m/>
    <m/>
    <m/>
    <m/>
    <m/>
    <s v="Zvýšenie atraktivity štúdia na Akadémii umení - väčší záujem o štúdium / vyšši počet hlásiacich sa študentov. Zvýšená uplatniteľnosť absolventov na trhu práce. "/>
    <x v="0"/>
    <x v="2"/>
    <n v="400000"/>
    <m/>
    <s v="Aktuálny  stav  predpokladá  zastarané  technologické  AV  celky,  ktoré  nespĺňajú  súčasnépožiadavky na produkciu, posprodukciu a prezentáciu (stream) AV záznamu. Dobudovanie technickej infraštruktúry predpokladá nákup technických zariadení, vrátane aktualizácie IT  a  kancelárskej  techniky  a  zakúpenia  balíka  softvérov. Súčasťou  dobudovania  infraštruktúry  sú  aj  drobné  priestorové  úpravy  existujúcich  priestorovurčených na edukáciu a činnosti projektu (FDU, FMU, FVU), ďalej celková adjustácia priestorov aosadenie mobiliáru. Následne bude vykonaná odborná inštalácia techn. celkov a zariadení a poslednoufázou bude testovanie zariadení."/>
  </r>
  <r>
    <s v="MŠVVaM"/>
    <s v="Akadémia umení v Banskej Bystrici"/>
    <s v="Učebná technika / podpora umeleckej digitálnej tvorby"/>
    <x v="2"/>
    <s v="Vysoké školstvo"/>
    <s v="Projektová príprava"/>
    <s v="Vybavenie odb. učební AU BB digitálnou technikou a technológiami určenými na podporu digitálnej umeleckej tvorby v oblasti virtuálnej reality, 3D digitálnej tvorby a kreatívneho spracovania digitálneho obrazu."/>
    <s v="Modernizácia odb. učební AU BB za účelom zvýšenia atraktivity študijných procesov pre súčasných, ale aj budúcich študentov a pedagógov. Vybavenie účební novými digitál. pracovnými stanicami (ws), vrátane licencií a prísluš. technológií, akými sú napr. Virtuálna realita, Rozšírená realita, 3D spracovanie digitálneho obsahu, interaktívna animácia a pod."/>
    <s v="Atraktívne a kvalitné štúdium spojené s využívaním súčasných technológií, s ktorými sú študenti konfrontovaní v rámci vzdelávacieho procesu. Technické a technologické vybavenie im umožní zapojiť sa ľahšie do praktického tvorivého procesu a spolupracovať na umeleckých a interdisciplinárnych projektoch. Technologicky adekvátne prostredie je pre študentov nielen motivačné, ale podporuje aj vytvorenie kvalitnejšieho vzdelávacieho rámca, ktoré determinuje uplatnenie študentov v praxi."/>
    <s v="Zákon č. 131/2002 Z.z. o vysokých školách "/>
    <m/>
    <m/>
    <m/>
    <m/>
    <m/>
    <s v="Zvýšenie atraktivity štúdia na Akadémii umení - väčší záujem o štúdium / vyšši počet hlásiacich sa študentov. Zvýšená uplatniteľnosť absolventov na trhu práce. "/>
    <x v="0"/>
    <x v="2"/>
    <n v="350000"/>
    <m/>
    <s v="Vybavenie účební novými digitál. pracovnými stanicami s podporou Virtuálnej reality, Rozšírenej reality a 3D spracovania digitálneho obsahu či interaktívnej animácie, je pre danú oblasť vzdelávania (napr. FVU AU BB) nevyhnutné a to najmä z pohľadu súčasných spoločenských požiadaviek."/>
  </r>
  <r>
    <s v="MŠVVaM"/>
    <s v="Akadémia umení v Banskej Bystrici"/>
    <s v="Multifunkčný pavilón AU BB"/>
    <x v="1"/>
    <s v="Vysoké školstvo"/>
    <s v="Projektová príprava"/>
    <s v="Finalizácia architektonickej štúdie a realizácia projektovej dokumentácie určenej pre novostavbu multifunkčného pavilónu AU BB sú jednou z dôležitých aktivít pri napĺňaní strategických cieľov stanovených v Dlhodobom zámere Akadémie umení pre obdobie 2021 – 2026. Multifunkčný pavilón AU BB poskytne nové priestory a technologické zázemie pre rôznorodé vzdelávacie aktivity spojené s rozvojom umeleckej a vedecko-výskumnej činnosti. Aktuálne pripravovaný variant predpokladá riešenie v podobe modulárnej tzv. „kontajnerovej” architektúry, ktorý počíta prioritne s rozšírením prezenčných a vzdelávacích priestorov FMU (Fakulta múzických umení). Multifunkčný pavilón AU bude dispozične prepojený s Hlavnou budovou Akadémie umení a budú sa v ňom nachádzať aj ďalšie organizačné súčasti akadémie."/>
    <s v="Akadémia umení v Banskej Bystrici nedisponuje dostatočným objemom priestorov určených na priamu výuku študentov resp. umeleckú a vedeckú činnosť pracovníkov. Tento stav obmedzuje aktivity akadémie nielen z pohľadu napĺňania jej dlhodobých rozvojových zámerov, ale výrazne limituje aktuálny koncepčný rozvoj jednotlivých fakúlt a pracovísk. Realizáciou novostavby multifunkčného pavilónu AU BB, vrátane finalizácie príslušnej PPD a PD, by bolo možné danú problematiku riešiť komplexne a efektívne, a to v konkrétne stanovených etapách."/>
    <s v="Zväčšenie priestorovej kapacity určenej pre priamu výučbu študentov - vhodné akustické prostredie, multimediálne prezentačné priestory (koncertná sála) a pod."/>
    <s v="Zákon č. 131/2002 Z.z. o vysokých školách "/>
    <m/>
    <m/>
    <m/>
    <m/>
    <m/>
    <s v="Zväčšenie priestorovej kapacity o 1450 m²."/>
    <x v="5"/>
    <x v="2"/>
    <n v="250000"/>
    <m/>
    <s v="Predprojektová dokumentácia (PPD) je spracovaná na úrovni overovacej objemovej štúdie a základného architektonického konceptu ako podkladu pre dopracovanie a finalizáciu architektonickej štúdie, ktorá by následne tvorila základný rámec pre vypracovanie PD. "/>
  </r>
  <r>
    <s v="MŠVVaM"/>
    <s v="Akadémia umení v Banskej Bystrici"/>
    <s v="Multifunkčný pavilón AU BB"/>
    <x v="1"/>
    <s v="Vysoké školstvo"/>
    <s v="Projektová príprava"/>
    <s v="Finalizácia architektonickej štúdie a realizácia projektovej dokumentácie určenej pre novostavbu multifunkčného pavilónu AU BB sú jednou z dôležitých aktivít pri napĺňaní strategických cieľov stanovených v Dlhodobom zámere Akadémie umení pre obdobie 2021 – 2026. Multifunkčný pavilón AU BB poskytne nové priestory a technologické zázemie pre rôznorodé vzdelávacie aktivity spojené s rozvojom umeleckej a vedecko-výskumnej činnosti. Aktuálne pripravovaný variant predpokladá riešenie v podobe modulárnej tzv. „kontajnerovej” architektúry, ktorý počíta prioritne s rozšírením prezenčných a vzdelávacích priestorov FMU (Fakulta múzických umení). Multifunkčný pavilón AU bude dispozične prepojený s Hlavnou budovou Akadémie umení a budú sa v ňom nachádzať aj ďalšie organizačné súčasti akadémie."/>
    <s v="Akadémia umení v Banskej Bystrici nedisponuje dostatočným objemom priestorov určených na priamu výuku študentov resp. umeleckú a vedeckú činnosť pracovníkov. Tento stav obmedzuje aktivity akadémie nielen z pohľadu napĺňania jej dlhodobých rozvojových zámerov, ale výrazne limituje aktuálny koncepčný rozvoj jednotlivých fakúlt a pracovísk. Realizáciou novostavby multifunkčného pavilónu AU BB, vrátane finalizácie príslušnej PPD a PD, by bolo možné danú problematiku riešiť komplexne a efektívne, a to v konkrétne stanovených etapách."/>
    <s v="Zväčšenie priestorovej kapacity určenej pre priamu výučbu študentov - vhodné akustické prostredie, multimediálne prezentačné priestory (koncertná sála) a pod."/>
    <s v="Zákon č. 131/2002 Z.z. o vysokých školách "/>
    <m/>
    <m/>
    <m/>
    <m/>
    <m/>
    <s v="Zväčšenie priestorovej kapacity o 1450 m²."/>
    <x v="0"/>
    <x v="2"/>
    <n v="1500000"/>
    <m/>
    <s v="Predprojektová dokumentácia (PPD) je spracovaná na úrovni overovacej objemovej štúdie a základného architektonického konceptu ako podkladu pre dopracovanie a finalizáciu architektonickej štúdie, ktorá by následne tvorila základný rámec pre vypracovanie PD. "/>
  </r>
  <r>
    <s v="MŠVVaM"/>
    <s v="Akadémia umení v Banskej Bystrici"/>
    <s v="Multifunkčný pavilón AU BB"/>
    <x v="1"/>
    <s v="Vysoké školstvo"/>
    <s v="Projektová príprava"/>
    <s v="Finalizácia architektonickej štúdie a realizácia projektovej dokumentácie určenej pre novostavbu multifunkčného pavilónu AU BB sú jednou z dôležitých aktivít pri napĺňaní strategických cieľov stanovených v Dlhodobom zámere Akadémie umení pre obdobie 2021 – 2026. Multifunkčný pavilón AU BB poskytne nové priestory a technologické zázemie pre rôznorodé vzdelávacie aktivity spojené s rozvojom umeleckej a vedecko-výskumnej činnosti. Aktuálne pripravovaný variant predpokladá riešenie v podobe modulárnej tzv. „kontajnerovej” architektúry, ktorý počíta prioritne s rozšírením prezenčných a vzdelávacích priestorov FMU (Fakulta múzických umení). Multifunkčný pavilón AU bude dispozične prepojený s Hlavnou budovou Akadémie umení a budú sa v ňom nachádzať aj ďalšie organizačné súčasti akadémie."/>
    <s v="Akadémia umení v Banskej Bystrici nedisponuje dostatočným objemom priestorov určených na priamu výuku študentov resp. umeleckú a vedeckú činnosť pracovníkov. Tento stav obmedzuje aktivity akadémie nielen z pohľadu napĺňania jej dlhodobých rozvojových zámerov, ale výrazne limituje aktuálny koncepčný rozvoj jednotlivých fakúlt a pracovísk. Realizáciou novostavby multifunkčného pavilónu AU BB, vrátane finalizácie príslušnej PPD a PD, by bolo možné danú problematiku riešiť komplexne a efektívne, a to v konkrétne stanovených etapách."/>
    <s v="Zväčšenie priestorovej kapacity určenej pre priamu výučbu študentov - vhodné akustické prostredie, multimediálne prezentačné priestory (koncertná sála) a pod."/>
    <s v="Zákon č. 131/2002 Z.z. o vysokých školách "/>
    <m/>
    <m/>
    <m/>
    <m/>
    <m/>
    <s v="Zväčšenie priestorovej kapacity o 1450 m²."/>
    <x v="1"/>
    <x v="2"/>
    <n v="1500000"/>
    <m/>
    <s v="Predprojektová dokumentácia (PPD) je spracovaná na úrovni overovacej objemovej štúdie a základného architektonického konceptu ako podkladu pre dopracovanie a finalizáciu architektonickej štúdie, ktorá by následne tvorila základný rámec pre vypracovanie PD. "/>
  </r>
  <r>
    <s v="MŠVVaM"/>
    <s v="Akadémia umení v Banskej Bystrici"/>
    <s v="Multifunkčný pavilón AU BB"/>
    <x v="1"/>
    <s v="Vysoké školstvo"/>
    <s v="Projektová príprava"/>
    <s v="Finalizácia architektonickej štúdie a realizácia projektovej dokumentácie určenej pre novostavbu multifunkčného pavilónu AU BB sú jednou z dôležitých aktivít pri napĺňaní strategických cieľov stanovených v Dlhodobom zámere Akadémie umení pre obdobie 2021 – 2026. Multifunkčný pavilón AU BB poskytne nové priestory a technologické zázemie pre rôznorodé vzdelávacie aktivity spojené s rozvojom umeleckej a vedecko-výskumnej činnosti. Aktuálne pripravovaný variant predpokladá riešenie v podobe modulárnej tzv. „kontajnerovej” architektúry, ktorý počíta prioritne s rozšírením prezenčných a vzdelávacích priestorov FMU (Fakulta múzických umení). Multifunkčný pavilón AU bude dispozične prepojený s Hlavnou budovou Akadémie umení a budú sa v ňom nachádzať aj ďalšie organizačné súčasti akadémie."/>
    <s v="Akadémia umení v Banskej Bystrici nedisponuje dostatočným objemom priestorov určených na priamu výuku študentov resp. umeleckú a vedeckú činnosť pracovníkov. Tento stav obmedzuje aktivity akadémie nielen z pohľadu napĺňania jej dlhodobých rozvojových zámerov, ale výrazne limituje aktuálny koncepčný rozvoj jednotlivých fakúlt a pracovísk. Realizáciou novostavby multifunkčného pavilónu AU BB, vrátane finalizácie príslušnej PPD a PD, by bolo možné danú problematiku riešiť komplexne a efektívne, a to v konkrétne stanovených etapách."/>
    <s v="Zväčšenie priestorovej kapacity určenej pre priamu výučbu študentov - vhodné akustické prostredie, multimediálne prezentačné priestory (koncertná sála) a pod."/>
    <s v="Zákon č. 131/2002 Z.z. o vysokých školách "/>
    <m/>
    <m/>
    <m/>
    <m/>
    <m/>
    <s v="Zväčšenie priestorovej kapacity o 1450 m²."/>
    <x v="2"/>
    <x v="2"/>
    <n v="780000"/>
    <m/>
    <s v="Predprojektová dokumentácia (PPD) je spracovaná na úrovni overovacej objemovej štúdie a základného architektonického konceptu ako podkladu pre dopracovanie a finalizáciu architektonickej štúdie, ktorá by následne tvorila základný rámec pre vypracovanie PD. "/>
  </r>
  <r>
    <s v="MŠVVaM"/>
    <s v="Akadémia umení v Banskej Bystrici"/>
    <s v="Šopa / Pavilón FVU"/>
    <x v="1"/>
    <s v="Vysoké školstvo"/>
    <s v="Projektová príprava"/>
    <s v="Finalizácia predmetnej architektonickej štúdie a realizácia projektovej dokumentácie súvisí s komplexnou rekonštrukciou objektu AU BB s názvom Šopa / Pavilón FVU. Aktivita je súčasťou strategických cieľov stanovených v Dlhodobom zámere AU BB (2021 – 2026). Šopa / Pavilón FVU poskytne renovované priestory pre základné aj rozšírené vzdelávacie aktivity a podporu umeleckej činnosti predovšetkým na úrovni FVU (Fakulta výtvarných umení). "/>
    <s v="FVU na Akadémii umení v Banskej Bystrici nedisponuje dostatočným objemom a kvalitou priestorov určených na priamu výuku študentov resp. vlastnú rozšírenú umeleckú činnosť. Tento stav obmedzuje aktivity FVU z pohľadu plnenia stanovených rozvojových zámerov. Prípravou PPD a PD pre rekonštrukciu a následnou rekonštrukciou objektu Šopa / Pavilón FVU je možné danú problematiku efektívne riešiť."/>
    <s v="Dobudovanie ateliérových a dielenských priestorov nevyhnutných pre rôzne segmenty vizuálneho umenia. Zväčšenie priestorovej kapacity určenej na priamu výučbu študentov Fakulty výtvarných umení AU BB. Podpora tvorivej, umeleckej a umelecko-vedeckej činnosti doktorandov a pedagógov. V neposlednom rade zvýšenie atraktivity štúdia na FVU Akadémii umení a zvýšená uplatniteľnosť absolventov na trhu práce. "/>
    <s v="Zákon č. 131/2002 Z.z. o vysokých školách "/>
    <m/>
    <m/>
    <m/>
    <m/>
    <m/>
    <s v="Zväčšenie priestorovej kapacity o 1250 m2."/>
    <x v="0"/>
    <x v="2"/>
    <n v="115000"/>
    <m/>
    <s v="Predprojektová dokumentácia (PPD) je spracovaná na úrovni pôvodnej architektonickej štúdie, ktorá je vhodným podkladom pre aktualizáciu a finalizáciu novej architektonickej štúdie, ktorá by následne tvorila základný rámec pre vypracovanie PD."/>
  </r>
  <r>
    <s v="MŠVVaM"/>
    <s v="Akadémia umení v Banskej Bystrici"/>
    <s v="Šopa / Pavilón FVU"/>
    <x v="1"/>
    <s v="Vysoké školstvo"/>
    <s v="Projektová príprava"/>
    <s v="Finalizácia predmetnej architektonickej štúdie a realizácia projektovej dokumentácie súvisí s komplexnou rekonštrukciou objektu AU BB s názvom Šopa / Pavilón FVU. Aktivita je súčasťou strategických cieľov stanovených v Dlhodobom zámere AU BB (2021 – 2026). Šopa / Pavilón FVU poskytne renovované priestory pre základné aj rozšírené vzdelávacie aktivity a podporu umeleckej činnosti predovšetkým na úrovni FVU (Fakulta výtvarných umení). "/>
    <s v="FVU na Akadémii umení v Banskej Bystrici nedisponuje dostatočným objemom a kvalitou priestorov určených na priamu výuku študentov resp. vlastnú rozšírenú umeleckú činnosť. Tento stav obmedzuje aktivity FVU z pohľadu plnenia stanovených rozvojových zámerov. Prípravou PPD a PD pre rekonštrukciu a následnou rekonštrukciou objektu Šopa / Pavilón FVU je možné danú problematiku efektívne riešiť."/>
    <s v="Dobudovanie ateliérových a dielenských priestorov nevyhnutných pre rôzne segmenty vizuálneho umenia. Zväčšenie priestorovej kapacity určenej na priamu výučbu študentov Fakulty výtvarných umení AU BB. Podpora tvorivej, umeleckej a umelecko-vedeckej činnosti doktorandov a pedagógov. V neposlednom rade zvýšenie atraktivity štúdia na FVU Akadémii umení a zvýšená uplatniteľnosť absolventov na trhu práce. "/>
    <s v="Zákon č. 131/2002 Z.z. o vysokých školách "/>
    <m/>
    <m/>
    <m/>
    <m/>
    <m/>
    <s v="Zväčšenie priestorovej kapacity o 1250 m2."/>
    <x v="1"/>
    <x v="2"/>
    <n v="1500000"/>
    <m/>
    <s v="Predprojektová dokumentácia (PPD) je spracovaná na úrovni pôvodnej architektonickej štúdie, ktorá je vhodným podkladom pre aktualizáciu a finalizáciu novej architektonickej štúdie, ktorá by následne tvorila základný rámec pre vypracovanie PD."/>
  </r>
  <r>
    <s v="MŠVVaM"/>
    <s v="Akadémia umení v Banskej Bystrici"/>
    <s v="Šopa / Pavilón FVU"/>
    <x v="1"/>
    <s v="Vysoké školstvo"/>
    <s v="Projektová príprava"/>
    <s v="Finalizácia predmetnej architektonickej štúdie a realizácia projektovej dokumentácie súvisí s komplexnou rekonštrukciou objektu AU BB s názvom Šopa / Pavilón FVU. Aktivita je súčasťou strategických cieľov stanovených v Dlhodobom zámere AU BB (2021 – 2026). Šopa / Pavilón FVU poskytne renovované priestory pre základné aj rozšírené vzdelávacie aktivity a podporu umeleckej činnosti predovšetkým na úrovni FVU (Fakulta výtvarných umení). "/>
    <s v="FVU na Akadémii umení v Banskej Bystrici nedisponuje dostatočným objemom a kvalitou priestorov určených na priamu výuku študentov resp. vlastnú rozšírenú umeleckú činnosť. Tento stav obmedzuje aktivity FVU z pohľadu plnenia stanovených rozvojových zámerov. Prípravou PPD a PD pre rekonštrukciu a následnou rekonštrukciou objektu Šopa / Pavilón FVU je možné danú problematiku efektívne riešiť."/>
    <s v="Dobudovanie ateliérových a dielenských priestorov nevyhnutných pre rôzne segmenty vizuálneho umenia. Zväčšenie priestorovej kapacity určenej na priamu výučbu študentov Fakulty výtvarných umení AU BB. Podpora tvorivej, umeleckej a umelecko-vedeckej činnosti doktorandov a pedagógov. V neposlednom rade zvýšenie atraktivity štúdia na FVU Akadémii umení a zvýšená uplatniteľnosť absolventov na trhu práce. "/>
    <s v="Zákon č. 131/2002 Z.z. o vysokých školách "/>
    <m/>
    <m/>
    <m/>
    <m/>
    <m/>
    <s v="Zväčšenie priestorovej kapacity o 1250 m2."/>
    <x v="2"/>
    <x v="2"/>
    <n v="950000"/>
    <m/>
    <s v="Predprojektová dokumentácia (PPD) je spracovaná na úrovni pôvodnej architektonickej štúdie, ktorá je vhodným podkladom pre aktualizáciu a finalizáciu novej architektonickej štúdie, ktorá by následne tvorila základný rámec pre vypracovanie PD."/>
  </r>
  <r>
    <s v="MŠVVaM"/>
    <s v="Univerzita Komenského v BA/Botanická záhrada UK"/>
    <s v="Obnova a oprava detského ihriska v priestoroch BZUK"/>
    <x v="0"/>
    <s v="Vysoké školstvo"/>
    <s v="Projektová príprava + realizácia"/>
    <s v="Existujúce detské ihrisko je zastarané, nevyhovujúce súčasnej legislatíve v zmysle certifikácie. Je potrebné ho obnoviť."/>
    <s v="Výmena zastaraných komponentov na detskom ihrisku v BZ v zmysle legislatívy o správe verejných detských ihrísk, zvýšenie kvalitatívnej (nie kvantitatívnej) atraktivity prvkov na ihrisku s cieľom ich certifikácie."/>
    <s v="Komplexná ponuka služieb BZ pre navštevníkov - deti, popri edukačných cieľoch z oblasti flóry, spríjemnenie času detí stráveného v priestoroch záhrad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bezpečnosti detí "/>
    <x v="5"/>
    <x v="4"/>
    <n v="40000"/>
    <m/>
    <s v="realizácia"/>
  </r>
  <r>
    <s v="MŠVVaM"/>
    <s v="Univerzita Komenského v BA/Botanická záhrada UK"/>
    <s v="Oprava a sanácia jazierok"/>
    <x v="0"/>
    <s v="Vysoké školstvo"/>
    <s v="Projektová príprava + realizácia"/>
    <s v="Z jazierkok pre vodnú flóru dlhodobo uniká voda. Je potrebná ich oprava - utesnenie novou povrchovou úpravou."/>
    <s v="V betónových jazierkach na rozáriu sa vyskytujú praskliny a netesnosti z rozpadajúceho sa betónu, cez ktoré uniká voda. Neustále sa musí kolísavá hladina vody dopĺňať čo sťažuje udržiavanie expozície vodných rastlín. Je potrebné vyčistenie obvodového muriva ako aj dna jazierok, vyspravenie a utesnenie trhlín vrstvou poteru a následných vodeodolných náterov zamedzujúcich presakovaniu a úniku vody."/>
    <s v="V čase silných odparov a nedostatku zrážok zabezpčujú jazierka mikroklímu rastlinám nachádzajúcim s v ich bezprostrednej blízkosti. Vodné rastliny v nich vysadené dávajú možnosť návštevníkom spoznať rôzne druhy rastlín a umožňujú poukázať na vodný ekosystém spolu s vodnými živočíchmi - ryby, obojživelníky, plazy, vodný hmyz."/>
    <s v="Zákon č. 131/2002 Z.Z. o vysokých školách"/>
    <m/>
    <m/>
    <m/>
    <m/>
    <s v="Integrovaný národný energetický a klimatický plán do roku 2030 "/>
    <m/>
    <x v="5"/>
    <x v="4"/>
    <n v="40000"/>
    <m/>
    <m/>
  </r>
  <r>
    <s v="MŠVVaM"/>
    <s v="Univerzita Komenského v BA/Botanická záhrada UK"/>
    <s v="Rekonštrukcia výstavného skleníka v Botanickej záhrade UK Bratislava"/>
    <x v="0"/>
    <s v="Vysoké školstvo"/>
    <s v="Projektová príprava + realizácia"/>
    <s v="Rekonštrukcia a oprava jedného z výstavných skleníkov"/>
    <s v="Cieľom je rekonštrukcia jedného z výstavných skleníkov v BZUK Bratislava. Posledná rekonštrukcia prebehla v roku 1991. Zmena technológií a materiálov v súčasnosti zabezpečí optimalizovanú prevádzku a dosiahnutie optimálnych klimatických podmienok pre jednotlivé skupiny rastlín._x000a_"/>
    <s v="Zníženie vykurovacích nárokov a ušetrenie spotrebovanej energie na vykurovanie pri využití prekrytia skleníkov lexanom oproti doterajším sklám, pri vybudovaní automatického zavlažovania úsporu vody pri zálievke rastlín, vytvorenie zásobného systému využitia zrážkovej vody na polievanie rastlín."/>
    <s v="Zákon č. 131/2002 Z.Z. o vysokých školách"/>
    <m/>
    <m/>
    <m/>
    <s v="Smernica Európskeho Parlamentu a Rady (EÚ) 2018/844 o energetickej hospodárnosti budov a iné"/>
    <s v="Integrovaný národný energetický a klimatický plán do roku 2030 "/>
    <m/>
    <x v="0"/>
    <x v="4"/>
    <n v="250000"/>
    <m/>
    <s v="realizácia 2026"/>
  </r>
  <r>
    <s v="MŠVVaM"/>
    <s v="Univerzita Komenského v BA/Botanická záhrada UK"/>
    <s v="Rekonštrukcia výstavných skleníkov v Botanickej záhrade UK Bratislava"/>
    <x v="0"/>
    <s v="Vysoké školstvo"/>
    <s v="Projektová príprava"/>
    <s v="Rekonštrukcia a oprava 6 výstavných skleníkov"/>
    <s v="Cieľom je rekonštrukcia ostatných  výstavných skleníkov v BZUK Bratislava. Posledná rekonštrukcia prebehla v roku 1991. Zmena technológií a materiálov v súčasnosti zabezpečí optimalizovanú prevádzku a dosiahnutie optimálnych klimatických podmienok pre jednotlivé skupiny rastlín._x000a_"/>
    <s v="Zníženie vykurovacích nárokov a ušetrenie spotrebovanej energie na vykurovanie pri využití prekrytia skleníkov lexanom oproti doterajším sklám, pri vybudovaní automatického zavlažovania úsporu vody pri zálievke rastlín, vytvorenie zásobného systému využitia zrážkovej vody na polievanie rastlín."/>
    <s v="Zákon č. 131/2002 Z.Z. o vysokých školách"/>
    <m/>
    <m/>
    <m/>
    <s v="Smernica Európskeho Parlamentu a Rady (EÚ) 2018/844 o energetickej hospodárnosti budov a iné"/>
    <s v="Integrovaný národný energetický a klimatický plán do roku 2030 "/>
    <m/>
    <x v="1"/>
    <x v="4"/>
    <n v="1200000"/>
    <m/>
    <s v="realizácia 2028"/>
  </r>
  <r>
    <s v="MŠVVaM"/>
    <s v="Ekonomická univerzita v Bratislave"/>
    <s v="Rekonštrukcia Študentského domova a jedálne Dolnozemská, Bratislava "/>
    <x v="0"/>
    <s v="Budovy"/>
    <s v="Projektová príprava"/>
    <s v="Rekonštrukcia Študentského domova a jedálne, ktorý bol postavený v roku 1988.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zníženie negatívneho vplyvu na životné prostredie a vytvorením vhodných podmienok pre štúdium a výchovu absolventov univerzity. "/>
    <s v="Komplexná rekonštrukcia objektu študentského domova a ubytovacej kapacity - 360 lôžok a objektu študentskej jedálne s kapacitou výdaja stravy 3000 obedov denne a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
    <s v="Zlepšenie ubytovacích podmienok a zvýšenie energetickej efektívnosti prevádzkovania budovy"/>
    <s v="Zákon č. 555/2005 Z. z. _x000a_Vyhláška MZ SR č. 259/2008 "/>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m/>
    <s v="Zníženie energetickej náročnosti:_x000a_- celková potreba energie o 60,48 % _x000a_- primárna energia o 60,46  % "/>
    <x v="5"/>
    <x v="3"/>
    <n v="7164777.04"/>
    <s v="https://www.crz.gov.sk/zmluva/6723949/"/>
    <m/>
  </r>
  <r>
    <s v="MŠVVaM"/>
    <s v="Ekonomická univerzita v Bratislave"/>
    <s v="Rekonštrukcia Študentského domova Horský park Hroboňova 4, Bratislava"/>
    <x v="0"/>
    <s v="Budovy"/>
    <s v="Projektová príprava"/>
    <s v="Rekonštrukcia Študentského domova Horský park Hroboňova 4, Bratislava, ktorý bol postavený v roku 1957 a doteraz neprešiel rekonštrukciou.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a vytvorením vhodných podmienok pre štúdium a výchovu absolventov univerzity."/>
    <s v="Komplexná rekonštrukcia objektu študentského domova a ubytovacej kapacity - 582 lôžok, so zameraným sa na zvýšenie energetickej efektívnosti a zníženie negatívneho vplyvu na životné prostredie, dosiahnuté využitím OZE - obnoviteľných zdrojov energie ako aj vytvorenia vhodných podmienok pre štúdium a výchovu absolventov univerzity. "/>
    <s v="Zlepšenie ubytovacích podmienok a zvýšenie energetickej efektívnosti prevádzkovania budovy"/>
    <s v="Zákon č. 555/2005 Z. z. _x000a_Vyhláška MZ SR č. 259/2008 "/>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 o 70 %"/>
    <x v="5"/>
    <x v="2"/>
    <n v="180600"/>
    <m/>
    <m/>
  </r>
  <r>
    <s v="MŠVVaM"/>
    <s v="Ekonomická univerzita v Bratislave"/>
    <s v="Rekonštrukcia Študentského domova Horský park Hroboňova 4, Bratislava"/>
    <x v="0"/>
    <s v="Budovy"/>
    <s v="Projektová príprava"/>
    <s v="Rekonštrukcia Študentského domova Horský park Hroboňova 4, Bratislava, ktorý bol postavený v roku 1957 a doteraz neprešiel rekonštrukciou.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a vytvorením vhodných podmienok pre štúdium a výchovu absolventov univerzity."/>
    <s v="Komplexná rekonštrukcia objektu študentského domova a ubytovacej kapacity - 582 lôžok, so zameraným sa na zvýšenie energetickej efektívnosti a zníženie negatívneho vplyvu na životné prostredie, dosiahnuté využitím OZE - obnoviteľných zdrojov energie ako aj vytvorenia vhodných podmienok pre štúdium a výchovu absolventov univerzity. "/>
    <s v="Zlepšenie ubytovacích podmienok a zvýšenie energetickej efektívnosti prevádzkovania budovy"/>
    <s v="Zákon č. 555/2005 Z. z. _x000a_Vyhláška MZ SR č. 259/2008 "/>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 o 70 %"/>
    <x v="0"/>
    <x v="2"/>
    <n v="9000000"/>
    <m/>
    <m/>
  </r>
  <r>
    <s v="MŠVVaM"/>
    <s v="Ekonomická univerzita v Bratislave"/>
    <s v="Rekonštrukcia Študentského domova Starohájska 4, Bratislava"/>
    <x v="0"/>
    <s v="Budovy"/>
    <s v="Projektová príprava + realizácia"/>
    <s v="Rekonštrukcia Študentského domova Starohájska 4, Bratislava ktorý bol postavený v roku 1981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a vytvorením vhodných podmienok pre štúdium a výchovu absolventov univerzity. "/>
    <s v="Komplexná rekonštrukcia objektu študentského domova a ubytovacej kapacity - 208 lôžok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
    <s v="Zlepšenie ubytovacích podmienok a zvýšenie energetickej efektívnosti prevádzkovania budovy"/>
    <s v="Zákon č. 555/2005 Z. z. _x000a_Vyhláška MZ SR č. 259/2008 "/>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73,20 % _x000a_- primárna energia o 75,42  % "/>
    <x v="5"/>
    <x v="3"/>
    <n v="1738480.5"/>
    <s v="190015_066_2023 _ Centrálny register zmlúv.pdf_x000a__x000a_https://www.crz.gov.sk/zmluva/8555283/"/>
    <s v="Splnenie podmienok poskytnutia mechanizmu z POO dňa 18.01.2024_x000a__x000a_kód projektu_x000a_08I01-20-V04-00001_x000a_"/>
  </r>
  <r>
    <s v="MŠVVaM"/>
    <s v="Ekonomická univerzita v Bratislave"/>
    <s v="Rekonštrukcia Študentského domova Starohájska 4, Bratislava"/>
    <x v="0"/>
    <s v="Budovy"/>
    <s v="Projektová príprava + realizácia"/>
    <s v="Rekonštrukcia Študentského domova Starohájska 4, Bratislava ktorý bol postavený v roku 1981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a vytvorením vhodných podmienok pre štúdium a výchovu absolventov univerzity. "/>
    <s v="Komplexná rekonštrukcia objektu študentského domova a ubytovacej kapacity - 208 lôžok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
    <s v="Zlepšenie ubytovacích podmienok a zvýšenie energetickej efektívnosti prevádzkovania budovy"/>
    <s v="Zákon č. 555/2005 Z. z. _x000a_Vyhláška MZ SR č. 259/2008 "/>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73,20 % _x000a_- primárna energia o 75,42  % "/>
    <x v="0"/>
    <x v="3"/>
    <n v="1738480.5"/>
    <s v="190015_066_2023 _ Centrálny register zmlúv.pdf_x000a__x000a_https://www.crz.gov.sk/zmluva/8555283/"/>
    <s v="Splnenie podmienok poskytnutia mechanizmu z POO dňa 18.01.2024_x000a__x000a_kód projektu_x000a_08I01-20-V04-00001_x000a_"/>
  </r>
  <r>
    <s v="MŠVVaM"/>
    <s v="Ekonomická univerzita v Bratislave"/>
    <s v="Rekonštrukcia Študentského domova Vlčie hrdlo, Bratislava "/>
    <x v="0"/>
    <s v="Budovy"/>
    <s v="Projektová príprava"/>
    <s v="Rekonštrukcia Študentského domova Vlčie hrdlo, Bratislava, ktorý bol postavený v roku 1969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zníženie negatívneho vplyvu na životné prostredie."/>
    <s v="Komplexná rekonštrukcia objektu študentského domova a ubytovacej kapacity - 300 lôžok so zameraným sa na zvýšenie energetickej efektívnosti a zníženie negatívneho vplyvu na životné prostredie, ako aj zvýšenie štandardu a kvality poskytovaných stravovacích a ubytovacích služieb, ktorá bude porovnateľná s ubytovaním na prestížnych zahraničných univerzitách."/>
    <s v="Zlepšenie ubytovacích podmienok a zvýšenie energetickej efektívnosti prevádzkovania budovy"/>
    <s v="Zákon č. 555/2005 Z. z. _x000a_Vyhláška MZ SR č. 259/2008 "/>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68,58 % _x000a_- primárna energia o 68,55 % "/>
    <x v="5"/>
    <x v="3"/>
    <n v="1335060"/>
    <s v="https://www.crz.gov.sk/zmluva/8211823/"/>
    <m/>
  </r>
  <r>
    <s v="MŠVVaM"/>
    <s v="Ekonomická univerzita v Bratislave "/>
    <s v="Kúpa nehnuteľností - pozemkov pre Študentský domovov a jedáleň Ekonomickej _x000a_univerzity  v Bratislava –  Ekonóm, Prístavná ul. 8, v Bratislave"/>
    <x v="1"/>
    <s v="Iné (doplní IVP na základe definície požiadavky)"/>
    <s v="Projektová príprava"/>
    <s v="Na základe LV č. 3115 je Ekonomická univerzita v Bratislave vlastníkom nehnuteľností situovaných na parcele číslo 3700/2,  súpisné číslo 15893 - Budova ubytovacieho zariadenia - Študentský domov Ekonóm (výmera 1 103 m2) a na parcele číslo 3700/3  súpisné číslo 15894 Iná budova – Študentská jedáleň Ekonóm (výmera 814 m2). Titul nadobudnutia nehnuteľností bol na základe Zmluvy o prevode správy nehnuteľnosti zo dňa 31.07.2000.  Právny vzťah k parcelám na ktorých ležia uvedené stavby je evidovaný na LV č. 2162 a vlastníkom parcely č. 3700/2 a  3700/3 o výmere 1 917 m2 je Slovenská plavba a prístavy a. s., Horárska 12, Bratislava. Ekonomická univerzita v Bratislave uzavrela dňa 31.5.2000 Zmluvu o nájme nehnuteľnosti na dobu neurčitú na 3 parcely spolu ide o 5 222 m2. Ekonomická univerzita v Bratislave platí ročne za prenájom vyššie uvedených nehnuteľností 23 493,76 Eur. Odkúpením nehnuteľností - pozemkov sa vysporiadajú vzťahy medzi vlastníkom pozemkov a univerzitou a predíde sa prípadným sporom do budúcnosti. "/>
    <s v="Nadobudnutie nehnuteľného majetku Ekonomickej unvierzity v Bratislave a vysporiadanie vzťahov medzi vlastníkom pozemkov a univerzitou.  "/>
    <s v="Zhodnotenie nehnuteľností Ekonomickej unvierzity v Bratislave a vysporiadanie vzťahov medzi vlastníkom pozemkov a univerzitou. "/>
    <s v="Zákon č. 176/2004 Z. z. o nakladaní s majetkom verejnoprávnych inštitúcií a o zmene zákona Národnej rady Slovenskej republiky č. 259/1993 Z. z. o Slovenskej lesníckej komore v znení zákona č. 464/2002 Z. z. v znení zákona č. 581/2004 Z. z."/>
    <m/>
    <s v="PVV 2023-2027_x000a_UDRŽANIE SOCIÁLNEHO ŠTÁTU A POSILNENIE HOSPODÁRSKEJ, SOCIÁLNEJ, ENVIRONMENTÁLNEJ A ÚZEMNEJ SÚDRŽNOSTI SPOLOČNOSTI_x000a_Vzdelávacia politiky"/>
    <m/>
    <m/>
    <m/>
    <m/>
    <x v="2"/>
    <x v="2"/>
    <n v="3000000"/>
    <m/>
    <m/>
  </r>
  <r>
    <s v="MŠVVaM"/>
    <s v="Ekonomická univerzita v Bratislave"/>
    <s v="Revitalizácia areálu Študentského domova EU v Bratislave Horský park"/>
    <x v="0"/>
    <s v="Iné (doplní IVP na základe definície požiadavky)"/>
    <s v="Projektová príprava"/>
    <s v="Revitalizácia areálu rieši opravu spevnených plôch s asfaltovým krytom slúžiace pre prevádzku osobných automobilov a spevnené asfaltové plochy nepojazdné slúžiace ako zhromažďovacie a pochôdzne plochy. Ďalej rieši opravu povrchu súčasných schodísk, kompletná výmena zábradlí za nové v celom areáli. Revitalizácia  zahŕňa výstavbu troch tenisových kurtov  a workoutové ihrisko. Sadové úpravy riešia súčasný stav zelene a trávnatých plôch a samotný návrh sadových úprav spočíva z vyriešenia jednotlivých častí areálu s dôrazom na ich architektonickú prepojenosť pri dokončení všetkých plánovaných úprav. Dôraz pri tvorbe návrhu sa kládol najmä na používanie drevín, ktoré zapadnú do prostredia a svojim tvarom, rastom a farbou ho esteticky vylepšia. Celá časť sadových úprav rieši záujmovú zeleň od súčasného stavu až do výhľadu po 10 rokoch. Návrh sadových úprav je podklad k jednoduchému, ľahko udržateľnému priestoru, ktorý dodá celkovému miestu vyššiu estetickú a spoločenskú hodnotu."/>
    <s v="Revitalizácia areálu Študenstkého domova Ekonomickej univerzity v Bratislave Horský park sa vytvorí sieť prírodných a poloprírodných prvkov, plôch zelene ktoré poskytujú ekosystémové služby pre spoločnosť, podporujú biodiverzitu, ponúkajú prírode blízke riešenia problémov zastavaného územia a zabezpečujú prepojenie zastavaného územia s okolitou krajinou. Predpokladá  sa celkové zhodnotenie zastavanej plochy navrhovaných asfaltových plôch 7.508,8 m², zastavanej plochy navrhovanej betónovej dlažby 2.692,6 m², zastavanej plochy a mlatových povrchov 993,2 m², zastavanej plochy navrhovaných športových plôch 2.135 m². Celková zastavaná plocha revitalizácie je 13.329,6 m². "/>
    <s v="Revitalizácia areálu podstatnou mierou zvýši a rozšíri štandard a kvalitu poskytovaných ubytovacích služieb, ktorá bude porovnateľná s ubytovaním na prestížných zahraničných univerzitách a vytvoria sa tým vhodné podmienky pre štúdium a výchovu absolventov Ekonomickej unvierzity v Bratislave."/>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Celkové zhodnotenie zastavanej plochy navrhovaných asfaltových plôch 7.508,8 m², zastavanej plochy navrhovanej betónovej dlažby 2.692,6 m², zastavanej plochy a mlatových povrchov 993,2 m², zastavanej plochy navrhovaných športových plôch 2.135 m²"/>
    <x v="0"/>
    <x v="2"/>
    <n v="600000"/>
    <s v="https://www.crz.gov.sk/data/att/2398182_dokument."/>
    <m/>
  </r>
  <r>
    <s v="MŠVVaM"/>
    <s v="Ekonomická univerzita v Bratislave"/>
    <s v="Komplexná obnova budovy národnej kultúrnej pamiatky - Heckenastov dom, Heckenastov palác, Hübnerovský palác na Konventnej ulici č. 1, Bratislava"/>
    <x v="0"/>
    <s v="Budovy"/>
    <s v="Projektová príprava"/>
    <s v="Národná kultúrna pamiatka - Heckenastov dom, Heckenastov palác, Hübnerovský palác na Konventnej ulici č. 1, Bratislava, ktorá je vo vlastníctve Ekonomickej unvierzity v Bratislave sa nachádza v havarijnom stave.  Ide o dvojpodlažný dvojkrídlový nárožný dom postavený v roku 1873, č. ÚZPF NKP:    526/0, prevládajúci sloh:  eklektizmus situovanie NKP v pamiatkovom území: Pamiatková zóna CMO Bratislava. Hlavnou príčinou havarijného stavu objektu je degradácie obvodových stien a fasád objektu, spôsobená vlhobou a zatekaním. Tento stav je dôsledkom zlého technického stavu strešného plášťa, zničených zvislých dažďových zvodov, poškodených okien, ktoré sú pôvodné drevené. Na fasádu vpláva vzlýnavá vlhkosťou a nedostatočé odvodnenie pozemku pri fasádach. Výrazne poškodenia sa nachádzajú aj v interiéry, na nárožnom rizalite, v prejazde v rizalitu, na schodikovom rizalite a armovaní dvorovej fasády. Problematický sa javí styk korunnej rímsy so strešnou konštrukciou. Kovové prvky fasády sú v havarijnom stave. "/>
    <s v="Zlepšenie energetickej efektívnosti prevádzkovania tejto budovy, predĺženie jej životnosti a zvýšenie možnosti jej využívania univerzitou na vzdelávacie účely. Obnova objektu bude spočívať v sanácii muriva proti vlhkosti, rekonštrukcii rozvodov vykurovania, vnútorných rozvodov vody a kanalizácie, v obnove podláh na chodbách a v suteréne, výmenou okien, so zachovaním pôvodného tvaru, výmenou podlahových krytín v miestnostiach (vinylová podlaha), vybudovanie nových IT rozvodov, oprava vnútorných rozvodov elektriny, repasácia pôvodných dverí a všetkých kovových prvkov, obnova vnútorných omietok,obnova fasád a strechy vrátane klampiarskych prvkov, vybudovanie bezbariérového prístupu do budovy-výťah."/>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53,85 % _x000a_- primárna energia o 51,57 % "/>
    <x v="5"/>
    <x v="3"/>
    <n v="1693063"/>
    <s v="https://www.crz.gov.sk/zmluva/6897852/_x000a__x000a_https://www.crz.gov.sk/zmluva/8951831/_x000a_"/>
    <s v="Podaná žiadosť PPM dňa 20.02.2024_x000a__x000a_kód projektu_x000a_08I01-20-V04-00007_x000a_"/>
  </r>
  <r>
    <s v="MŠVVaM"/>
    <s v="Ekonomická univerzita v Bratislave"/>
    <s v="Komplexná obnova budovy národnej kultúrnej pamiatky - Heckenastov dom, Heckenastov palác, Hübnerovský palác na Konventnej ulici č. 1, Bratislava"/>
    <x v="0"/>
    <s v="Budovy"/>
    <s v="Projektová príprava"/>
    <s v="Národná kultúrna pamiatka - Heckenastov dom, Heckenastov palác, Hübnerovský palác na Konventnej ulici č. 1, Bratislava, ktorá je vo vlastníctve Ekonomickej unvierzity v Bratislave sa nachádza v havarijnom stave.  Ide o dvojpodlažný dvojkrídlový nárožný dom postavený v roku 1873, č. ÚZPF NKP:    526/0, prevládajúci sloh:  eklektizmus situovanie NKP v pamiatkovom území: Pamiatková zóna CMO Bratislava. Hlavnou príčinou havarijného stavu objektu je degradácie obvodových stien a fasád objektu, spôsobená vlhobou a zatekaním. Tento stav je dôsledkom zlého technického stavu strešného plášťa, zničených zvislých dažďových zvodov, poškodených okien, ktoré sú pôvodné drevené. Na fasádu vpláva vzlýnavá vlhkosťou a nedostatočé odvodnenie pozemku pri fasádach. Výrazne poškodenia sa nachádzajú aj v interiéry, na nárožnom rizalite, v prejazde v rizalitu, na schodikovom rizalite a armovaní dvorovej fasády. Problematický sa javí styk korunnej rímsy so strešnou konštrukciou. Kovové prvky fasády sú v havarijnom stave. "/>
    <s v="Zlepšenie energetickej efektívnosti prevádzkovania tejto budovy, predĺženie jej životnosti a zvýšenie možnosti jej využívania univerzitou na vzdelávacie účely. Obnova objektu bude spočívať v sanácii muriva proti vlhkosti, rekonštrukcii rozvodov vykurovania, vnútorných rozvodov vody a kanalizácie, v obnove podláh na chodbách a v suteréne, výmenou okien, so zachovaním pôvodného tvaru, výmenou podlahových krytín v miestnostiach (vinylová podlaha), vybudovanie nových IT rozvodov, oprava vnútorných rozvodov elektriny, repasácia pôvodných dverí a všetkých kovových prvkov, obnova vnútorných omietok,obnova fasád a strechy vrátane klampiarskych prvkov, vybudovanie bezbariérového prístupu do budovy-výťah."/>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53,85 % _x000a_- primárna energia o 51,57 % "/>
    <x v="0"/>
    <x v="3"/>
    <n v="1693063"/>
    <s v="https://www.crz.gov.sk/zmluva/6897852/_x000a__x000a_https://www.crz.gov.sk/zmluva/8951831/_x000a_"/>
    <s v="Podaná žiadosť PPM dňa 20.02.2024_x000a__x000a_kód projektu_x000a_08I01-20-V04-00007_x000a_"/>
  </r>
  <r>
    <s v="MŠVVaM"/>
    <s v="Ekonomická univerzita v Bratislave"/>
    <s v="Rekonštrukcia objektu - vytvorenie Business laboratória "/>
    <x v="0"/>
    <s v="Budovy"/>
    <s v="Projektová príprava"/>
    <s v="Aktivita je zameraná na vytvorenie zdieľaného Business lab pre skupinu 30 užívateľov. Business lab prispeje k integrácii výskumných aktivít v technicko-ekonomickej oblasti a poskytne priestor pre zdieľané vzdelávanie predovšetkým v oblasti IT a Manažmentu. EUBA poskytne pre tento účel nehnuteľnosť, ktorú je potrebné stavebno-technicky upraviť, zrekonštruovať a vybaviť potrebnou IT infraštruktúrou. Opatrenia v rámci stavebno-technických úprav, rekonštrukcie objektu, budú zamerané na zlepšenie energetickej hospodárnosti, ktorou sa dosiahne úspora primárnej energie minimálne na úrovni 30 %.  "/>
    <s v="Vvytvorenie Business lab pre skupinu 30 užívateľov a 2 počítačových učební pre 40 študentov.  Ide o významnú obnovu budovy, výmena pôvodných otvorových výplní a zateplenie obvodového a strešného plášťa. Projekt počíta aj s inštaláciou obnoviteľných zdrojov energie, inštaláciou tepelného čerpadla a fotovoltaiky. Súčasťou projektu bude aj dodanie IKT a interiérového vybavenia laboratória. _x000a_Vytvorenie konzorcia univerzít STU - EUBA v roku 2026 - aktivita  prispieva aj k napĺňaniu predmetu činnosti konzorcia – zdieľanie priestorov, vybavenia a služieb."/>
    <s v="Zlepšenie podmienok vzdelávacieho procesu - zdieľanie priestorov, vybavenia a služieb konzorcia"/>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min o 30 % _x000a_- primárna energia min o 30 % "/>
    <x v="5"/>
    <x v="3"/>
    <n v="2066700"/>
    <m/>
    <s v="Podaná žiadosť PPM dňa 30.11.2023_x000a__x000a_kód projektu_x000a_08I01-20-V05-00004_x000a_"/>
  </r>
  <r>
    <s v="MŠVVaM"/>
    <s v="Ekonomická univerzita v Bratislave"/>
    <s v="Rekonštrukcia datacentra, rekonštrukcia počítačových učební a sieťovej a výpočtovej infraštruktúry v budovách výučby V1 a V2"/>
    <x v="0"/>
    <s v="IKT vybavenie (hardvér)"/>
    <s v="Projektová príprava"/>
    <s v="Rekonštrukcia datacentra, rekonštrukcia počítačových učební a sieťovej a výpočtovej infraštruktúry v budovách výučby V1 a V2. Inštalácia IDS a SIEM riešenia. Datacentrum V2 bude dovybavené záložnou klimatizáciou a hasiacim systémom. Aktívne sieťové prvky budú vymenené za typ 100/25 Gbit/s. Záložná serverovňa V1 bude kompletne zrekonštruovaná, budú inštalované bezpečnostné dvere, klimatizácia, redundantné UPS a nový sieťový prepínač 100/25 Gbit/s. Optické trasy vo V1 budú vymenené za typ single mode. Metalické trasy V2 budú vymenené za optické typ single mode. Prepínače v hlavných uzloch budú vymenené za typ 100/25 Gbit/s. Wifi sieť bude vybavená novými AP 6. generácie s dostatočnou kapacitou. Bude inštalovaný nový hlavný prepínač a nový router s priepustnosťou portov 100/25 Gbit/s. Servery budú nahradené menším počtom energeticky efektívnych zariadení s výrazným dopadom na šetrenie elektrickej energie. Bude nainštalovaný IDS a SIEM systém s vysokým stupňom automatizácie."/>
    <s v="Vytvorenie konzorcia univerzít STU - EUBA v roku 2026 - aktivita  prispieva aj k napĺňaniu predmetu činnosti konzorcia – zdieľanie priestorov, vybavenia a služieb."/>
    <s v="Zlepšenie podmienok vzdelávacieho procesu - zdieľanie priestorov, vybavenia a služieb konzorcia"/>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Vytvorenie konzorcia univerzít STU - EUBA v roku 2026"/>
    <x v="5"/>
    <x v="3"/>
    <n v="963000"/>
    <m/>
    <s v="Podaná žiadosť PPM dňa 30.11.2023_x000a__x000a_kód projektu_x000a_08I01-20-V05-00004_x000a_"/>
  </r>
  <r>
    <s v="MŠVVaM"/>
    <s v="Ekonomická univerzita v Bratislave"/>
    <s v="Modernizácia priestorov Slovenskej ekonomickej knižnice"/>
    <x v="0"/>
    <s v="Budovy"/>
    <s v="Projektová príprava"/>
    <s v="Modernizácia priestorov Slovenskej ekonomickej knižnice nachádzajúcej sa v budove objektu výučby V1, v areáli univerzity. Priestory Slovenskej ekonomickej knižnice neboli od roku 1988 modernizované, dispozične a  funkčne sú značne zastaralé a nevyhovujú súčastným prevádzkovým a bezpečnostným požiadavkám. Rekonštrucia priestorov bude zahŕňať zmenu dispozičného riešenia knižnice, vybudovanie bezbariérového prístupu do knižnice vytvorenie modernej komunikačnej infraštruktúry, modernizáciu elektrických rozvodov, osvetlenia, úpravy povrchov, modernizáciu sociálnych zariadení, modernizáciu mobiliáru a protipožiarnych systémov. "/>
    <s v="Aktivita prispieva k napĺňaniu predmetu činnosti konzorcia – zdieľanie priestorov, vybavenia a služieb."/>
    <s v="Zlepšenie podmienok vzdelávacieho a vedecko-výskumného , vytvorenie podmienok pre zdieľanie priestorov, vybavenia a služieb konzorcia"/>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Vytvorenie konzorcia univerzít STU - EUBA v roku 2026"/>
    <x v="5"/>
    <x v="3"/>
    <n v="1501320"/>
    <m/>
    <s v="Podaná žiadosť PPM dňa 30.11.2023_x000a__x000a_kód projektu_x000a_08I01-20-V05-00004_x000a_"/>
  </r>
  <r>
    <s v="MŠVVaM"/>
    <s v="Ekonomická univerzita v Bratislave"/>
    <s v="Výmena okien, zateplenie strechy a fasády v objekte Výučba 1"/>
    <x v="0"/>
    <s v="Budovy"/>
    <s v="Projektová príprava + realizácia"/>
    <s v="Predmetom projektu je rekonštrukcia budovy Výučba 1, budova sa nachádza na parcele č. 5488, v mestskej časti Bratislava-Petržalka. Ide o sedem podlažný objekt, s podpivničením bez podkrovia. 3% okenných konštrukcií je už vymenených. Fasády sú nezateplené, časť fasád je nezateplená odvetraná fasáda /táto časť sa nebude zatepľovať ani meniť povrchové vrstvy/ Strechy sú ploché s bituménovou hydroizoláciou. Rok výstavby je 1988. Je nutná výmena okien, zateplenie strechy a fasády v objekte V1, aby sa znížili náklady na spotrebu energie a zvýšila sa energetická efektívnosť budovy. _x000a_"/>
    <s v="Rekonštrukcia budovy Výučby 1 so zameraným sa na zvýšenie energetickej efektívnosti a zníženie negatívneho vplyvu na životné prostredie, ako aj zvýšenie štandardu a vytvorenia kvalitného pracovného a študijného  prostredia. _x000a_Vytvorenie konzorcia univerzít STU - EUBA v roku 2026 - aktivita  prispieva aj k napĺňaniu predmetu činnosti konzorcia – zdieľanie priestorov, vybavenia a služieb.                  "/>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42 % _x000a_- primárna energia o 39 % "/>
    <x v="5"/>
    <x v="3"/>
    <n v="948444"/>
    <s v="https://www.crz.gov.sk/data/att/4767150.pdf_x000a__x000a_https://www.crz.gov.sk/zmluva/8952171/"/>
    <s v="Podaná žiadosť PPM dňa 30.11.2023_x000a__x000a_kód projektu_x000a_08I01-20-V05-00004_x000a_"/>
  </r>
  <r>
    <s v="MŠVVaM"/>
    <s v="Ekonomická univerzita v Bratislave"/>
    <s v="Výmena okien, zateplenie strechy a fasády v objekte Výučba 1"/>
    <x v="0"/>
    <s v="Budovy"/>
    <s v="Projektová príprava + realizácia"/>
    <s v="Predmetom projektu je rekonštrukcia budovy Výučba 1, budova sa nachádza na parcele č. 5488, v mestskej časti Bratislava-Petržalka. Ide o sedem podlažný objekt, s podpivničením bez podkrovia. 3% okenných konštrukcií je už vymenených. Fasády sú nezateplené, časť fasád je nezateplená odvetraná fasáda /táto časť sa nebude zatepľovať ani meniť povrchové vrstvy/ Strechy sú ploché s bituménovou hydroizoláciou. Rok výstavby je 1988. Je nutná výmena okien, zateplenie strechy a fasády v objekte V1, aby sa znížili náklady na spotrebu energie a zvýšila sa energetická efektívnosť budovy. _x000a_"/>
    <s v="Rekonštrukcia budovy Výučby 1 so zameraným sa na zvýšenie energetickej efektívnosti a zníženie negatívneho vplyvu na životné prostredie, ako aj zvýšenie štandardu a vytvorenia kvalitného pracovného a študijného  prostredia. _x000a_Vytvorenie konzorcia univerzít STU - EUBA v roku 2026 - aktivita  prispieva aj k napĺňaniu predmetu činnosti konzorcia – zdieľanie priestorov, vybavenia a služieb.                  "/>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42 % _x000a_- primárna energia o 39 % "/>
    <x v="0"/>
    <x v="3"/>
    <n v="2634567"/>
    <s v="https://www.crz.gov.sk/data/att/4767150.pdf_x000a__x000a_https://www.crz.gov.sk/zmluva/8952171/"/>
    <s v="Podaná žiadosť PPM dňa 30.11.2023_x000a__x000a_kód projektu_x000a_08I01-20-V05-00004_x000a_"/>
  </r>
  <r>
    <s v="MŠVVaM"/>
    <s v="Ekonomická univerzita v Bratislave"/>
    <s v="Výmena okien, zateplenie strechy a fasády v objekte Výučba 2"/>
    <x v="0"/>
    <s v="Budovy"/>
    <s v="Projektová príprava + realizácia"/>
    <s v="Predmetom projektu je rekonštrukcia budovy Výučba 2, budova sa nachádza na parcele č. 5485/12, v mestskej časti Bratislava-Petržalka. Ide o desať podlažný objekt, s podpivničením bez podkrovia. Fasády sú nezateplené, časť fasád je nezateplená odvetraná fasáda /táto časť sa nebude zatepľovať ani meniť povrchové vrstvy/ Strechy sú ploché s bituménovou hydroizoláciou. Rok výstavby je 1992.  Je nutná výmena okien, zateplenie strechy a fasády v objekte V2, aby sa znížili náklady na spotrebu energie a zvýšila sa energetická efektívnosť budovy. "/>
    <s v="Rekonštrukcia budovy Výučby 2 so zameraným sa na zvýšenie energetickej efektívnosti a zníženie negatívneho vplyvu na životné prostredie, ako aj zvýšenie štandardu a vytvorenia kvalitného pracovného a študijného  prostredia. _x000a_Vytvorenie konzorcia univerzít STU - EUBA v roku 2026 - aktivita  prispieva aj k napĺňaniu predmetu činnosti konzorcia – zdieľanie priestorov, vybavenia a služieb."/>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35 % _x000a_- primárna energia o 33 % "/>
    <x v="5"/>
    <x v="3"/>
    <n v="1055916"/>
    <s v="https://www.crz.gov.sk/data/att/4767167.pdf_x000a__x000a_https://www.crz.gov.sk/zmluva/8952199/"/>
    <s v="Podaná žiadosť PPM dňa 30.11.2023_x000a__x000a_kód projektu_x000a_08I01-20-V05-00004_x000a_"/>
  </r>
  <r>
    <s v="MŠVVaM"/>
    <s v="Ekonomická univerzita v Bratislave"/>
    <s v="Výmena okien, zateplenie strechy a fasády v objekte Výučba 2"/>
    <x v="0"/>
    <s v="Budovy"/>
    <s v="Projektová príprava + realizácia"/>
    <s v="Predmetom projektu je rekonštrukcia budovy Výučba 2, budova sa nachádza na parcele č. 5485/12, v mestskej časti Bratislava-Petržalka. Ide o desať podlažný objekt, s podpivničením bez podkrovia. Fasády sú nezateplené, časť fasád je nezateplená odvetraná fasáda /táto časť sa nebude zatepľovať ani meniť povrchové vrstvy/ Strechy sú ploché s bituménovou hydroizoláciou. Rok výstavby je 1992.  Je nutná výmena okien, zateplenie strechy a fasády v objekte V2, aby sa znížili náklady na spotrebu energie a zvýšila sa energetická efektívnosť budovy. "/>
    <s v="Rekonštrukcia budovy Výučby 2 so zameraným sa na zvýšenie energetickej efektívnosti a zníženie negatívneho vplyvu na životné prostredie, ako aj zvýšenie štandardu a vytvorenia kvalitného pracovného a študijného  prostredia. _x000a_Vytvorenie konzorcia univerzít STU - EUBA v roku 2026 - aktivita  prispieva aj k napĺňaniu predmetu činnosti konzorcia – zdieľanie priestorov, vybavenia a služieb."/>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35 % _x000a_- primárna energia o 33 % "/>
    <x v="0"/>
    <x v="3"/>
    <n v="2933100"/>
    <s v="https://www.crz.gov.sk/data/att/4767167.pdf_x000a__x000a_https://www.crz.gov.sk/zmluva/8952199/"/>
    <s v="Podaná žiadosť PPM dňa 30.11.2023_x000a__x000a_kód projektu_x000a_08I01-20-V05-00004_x000a_"/>
  </r>
  <r>
    <s v="MŠVVaM"/>
    <s v="Ekonomická univerzita v Bratislave"/>
    <s v="Výmena okien, zateplenie strechy a fasády v objekte Školička, Dolnozemská cesta 1, Bratislava"/>
    <x v="0"/>
    <s v="Budovy"/>
    <s v="Projektová príprava + realizácia"/>
    <s v="Predmetom projektu je rekonštrukcia budovy Školičky, nachádzajúcej sa na parcele č. 5486/1, v mestskej časti Bratislava-Petržalka. Ide o trojpodlažný objekt, s podpivničením bez podkrovia. Strechy sú ploché s bituménovou hydroizoláciou. Rok výstavby je predpokladaný pred rokom 1958.    Výmena okien, zateplenie strechy a fasády v objekte Školička zníži náklady na spotrebu energie  a zvýši energetickú efektívnosť budovy.                                 "/>
    <s v="Rekonštrukcia budovy Školičky so zameraným sa na zvýšenie energetickej efektívnosti a zníženie negatívneho vplyvu na životné prostredie. "/>
    <s v="Zlepšenie podmienok vzdelávacieho proces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celková potreba energie o 60 % _x000a_- primárna energia o 60 % "/>
    <x v="5"/>
    <x v="3"/>
    <n v="339050"/>
    <s v="https://www.crz.gov.sk/data/att/4574847.pdf_x000a__x000a_https://www.crz.gov.sk/zmluva/8622827/"/>
    <s v="Splnenie podmienok poskytnutia mechanizmu z POO dňa 16.01.2024_x000a__x000a_kód projektu_x000a_08I01-20-V04-00002_x000a_"/>
  </r>
  <r>
    <s v="MŠVVaM"/>
    <s v="Ekonomická univerzita v Bratislave"/>
    <s v="Kompletná rekonštrukcia  a nadstavba študentského domova Bellova - Košice so sídlom v EU Bratislava"/>
    <x v="0"/>
    <s v="Budovy"/>
    <s v="Projektová príprava + realizácia"/>
    <s v="Predmetom projektu je kompletná ekonštrukcia  a nadstavba študentského domova Bellova - Košice vrátane projektovej prípravy. Budova sa nachádza podľa LV: č. 10266 na parcele č. 3342/7, v mestskej časti Košice sever. Ide o šesťpodlažný objekt, bez podpivničenia a bez podkrovia. Strecha je plochá, jednoplášťová. Vonkajšie rozmery objektu sú 36,7 m x 19,7 m, s výškou 18 m. Na oboch pozdĺžnych stenách sú predsadené loggie o šírke 1,2 m. Obvodový plášť je pôvodný a ako taký nespĺňa dnešné štandardy a požiadavky, okenné konštrukcie boli rekonštruované v roku 2018. Zámerom je aj nadstavba 7 podlažia, ktoré by bolo využívané ako telocvičňa pre výuku študentov Ekonomickej univerzity v Košiciach so sídlom EU v Bratislave. Plnohodnotné využitie nadstavby telocvične usporí prostriedky vynakladané na prenájom zodpovedajúcich priestorov. Modernizácia a zhospodárnenie prevádzky budovy zníži náklady na spotrebu energie a zvýši energetickú efektívnosť budovy ."/>
    <s v="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Košiciach so sídlom EU v Bratislave. "/>
    <s v="Základným prínosom je skvalitnenie výučby a rozvoja športových a pohybových aktivít študentov Ekonomickej univerzity v Košiciach.Úspora energií pri prevádzke objektu. Plnohodnotné využitie nadstavby telocvične, úspora prostriedkov vynakladaných na prenájom zodpovedajúcich priestorov. Modernizácia a zhospodárnenie prevádzky budovy zníži náklady na spotrebu energie a zvýši energetickú efektívnosť budovy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s v="Stratégia Slovenskej republiky pre mládež na roky 2014 – 2020.  Integrovaný národný energetický a klimatický plán do roku 2030 ."/>
    <s v="Smernica Európskeho Parlamentu a Rady (EÚ) 2018/844 o energetickej hospodárnosti budov."/>
    <x v="0"/>
    <x v="2"/>
    <n v="50000"/>
    <m/>
    <m/>
  </r>
  <r>
    <s v="MŠVVaM"/>
    <s v="Ekonomická univerzita v Bratislave"/>
    <s v="Kompletná rekonštrukcia  a nadstavba študentského domova Bellova - Košice so sídlom v EU Bratislava"/>
    <x v="0"/>
    <s v="Budovy"/>
    <s v="Projektová príprava + realizácia"/>
    <s v="Predmetom projektu je kompletná ekonštrukcia  a nadstavba študentského domova Bellova - Košice vrátane projektovej prípravy. Budova sa nachádza podľa LV: č. 10266 na parcele č. 3342/7, v mestskej časti Košice sever. Ide o šesťpodlažný objekt, bez podpivničenia a bez podkrovia. Strecha je plochá, jednoplášťová. Vonkajšie rozmery objektu sú 36,7 m x 19,7 m, s výškou 18 m. Na oboch pozdĺžnych stenách sú predsadené loggie o šírke 1,2 m. Obvodový plášť je pôvodný a ako taký nespĺňa dnešné štandardy a požiadavky, okenné konštrukcie boli rekonštruované v roku 2018. Zámerom je aj nadstavba 7 podlažia, ktoré by bolo využívané ako telocvičňa pre výuku študentov Ekonomickej univerzity v Košiciach so sídlom EU v Bratislave. Plnohodnotné využitie nadstavby telocvične usporí prostriedky vynakladané na prenájom zodpovedajúcich priestorov. Modernizácia a zhospodárnenie prevádzky budovy zníži náklady na spotrebu energie a zvýši energetickú efektívnosť budovy ."/>
    <s v="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Košiciach so sídlom EU v Bratislave. "/>
    <s v="Základným prínosom je skvalitnenie výučby a rozvoja športových a pohybových aktivít študentov Ekonomickej univerzity v Košiciach.Úspora energií pri prevádzke objektu. Plnohodnotné využitie nadstavby telocvične, úspora prostriedkov vynakladaných na prenájom zodpovedajúcich priestorov. Modernizácia a zhospodárnenie prevádzky budovy zníži náklady na spotrebu energie a zvýši energetickú efektívnosť budovy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s v="Stratégia Slovenskej republiky pre mládež na roky 2014 – 2020.  Integrovaný národný energetický a klimatický plán do roku 2030 ."/>
    <s v="Smernica Európskeho Parlamentu a Rady (EÚ) 2018/844 o energetickej hospodárnosti budov."/>
    <x v="1"/>
    <x v="4"/>
    <n v="1125000"/>
    <m/>
    <m/>
  </r>
  <r>
    <s v="MŠVVaM"/>
    <s v="Ekonomická univerzita v Bratislave"/>
    <s v="Kompletná rekonštrukcia  a nadstavba študentského domova Bellova - Košice so sídlom v EU Bratislava"/>
    <x v="0"/>
    <s v="Budovy"/>
    <s v="Projektová príprava + realizácia"/>
    <s v="Predmetom projektu je kompletná ekonštrukcia  a nadstavba študentského domova Bellova - Košice vrátane projektovej prípravy. Budova sa nachádza podľa LV: č. 10266 na parcele č. 3342/7, v mestskej časti Košice sever. Ide o šesťpodlažný objekt, bez podpivničenia a bez podkrovia. Strecha je plochá, jednoplášťová. Vonkajšie rozmery objektu sú 36,7 m x 19,7 m, s výškou 18 m. Na oboch pozdĺžnych stenách sú predsadené loggie o šírke 1,2 m. Obvodový plášť je pôvodný a ako taký nespĺňa dnešné štandardy a požiadavky, okenné konštrukcie boli rekonštruované v roku 2018. Zámerom je aj nadstavba 7 podlažia, ktoré by bolo využívané ako telocvičňa pre výuku študentov Ekonomickej univerzity v Košiciach so sídlom EU v Bratislave. Plnohodnotné využitie nadstavby telocvične usporí prostriedky vynakladané na prenájom zodpovedajúcich priestorov. Modernizácia a zhospodárnenie prevádzky budovy zníži náklady na spotrebu energie a zvýši energetickú efektívnosť budovy ."/>
    <s v="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Košiciach so sídlom EU v Bratislave. "/>
    <s v="Základným prínosom je skvalitnenie výučby a rozvoja športových a pohybových aktivít študentov Ekonomickej univerzity v Košiciach.Úspora energií pri prevádzke objektu. Plnohodnotné využitie nadstavby telocvične, úspora prostriedkov vynakladaných na prenájom zodpovedajúcich priestorov. Modernizácia a zhospodárnenie prevádzky budovy zníži náklady na spotrebu energie a zvýši energetickú efektívnosť budovy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s v="Stratégia Slovenskej republiky pre mládež na roky 2014 – 2020.  Integrovaný národný energetický a klimatický plán do roku 2030 ."/>
    <s v="Smernica Európskeho Parlamentu a Rady (EÚ) 2018/844 o energetickej hospodárnosti budov."/>
    <x v="2"/>
    <x v="4"/>
    <n v="1125000"/>
    <m/>
    <m/>
  </r>
  <r>
    <s v="MŠVVaM"/>
    <s v="Ekonomická univerzita v Bratislave"/>
    <s v="Kúpa nehnuteľností - pozemkov pod parkoviskom EU v Bratislave, Dolnozemská 1, Bratislava"/>
    <x v="1"/>
    <s v="Iné (doplní IVP na základe definície požiadavky)"/>
    <s v="Plánujeme vypracovanie znaleckého posudku na na kúpu nehnuteľností – pozemkov"/>
    <s v="Ekonomická univerzita v Bratislave plánuje v roku 2023 kúpu nehnuteľností – pozemkov, situovaných pod časťou parkoviska Ekonomickej univerzity v Bratislava  na Dolnozemskej ceste 1, v Bratislave. Jedná sa o kúpu 28 parciel v katastrálnom území Petržalka  o celkovej výmere 4770 m2. Predmetné parcely  5489/3 až 5489/30 sa nachádzajú pod časťou  parkoviska Ekonomickej univerzity.  Po odkúpení pozemkov bude možné vykonať nevyhnutnú rekonštrukciu parkoviska v celku aby parkovisko spĺňalo súčasné ekologické požiadavky."/>
    <s v="Po odkúpení pozemkov bude možné vykonať nevyhnutnú rekonštrukciu celého parkoviska (časti ktorá je už vo vlastníctve univerzity a časti ktorá po odkúpení bude vlastníctvom univerzity).    Parkovisko bolo vybudované v roku 1994 ako súčasť staveniska pomocou zatrávňovacích betónových dlaždíc. Súčasné parkovisko je extrémne zdeformované nerovnomerným sadaním podložia. Nespĺňa súčasné ekologické požiadavky.  Kúpou pozemkov by sa zachovala / zvýšila / kapacita parkoviska.             Nadobudnutie nehnuteľného majetku Ekonomickej unvierzity v Bratislave a vysporiadanie vzťahov medzi vlastníkom pozemkov a univerzitou.  "/>
    <s v="Zcelenie a zhodnotenie nehnuteľností Ekonomickej unvierzity v Bratislave, vysporiadanie vzťahov medzi vlastníkom pozemkov a univerzitou."/>
    <s v="Zákon č. 176/2004 Z. z. o nakladaní s majetkom verejnoprávnych inštitúcií a o zmene zákona Národnej rady Slovenskej republiky č. 259/1993 Z. z. o Slovenskej lesníckej komore v znení zákona č. 464/2002 Z. z. v znení zákona č. 581/2004 Z. z."/>
    <m/>
    <s v="PVV 2023-2027_x000a_UDRŽANIE SOCIÁLNEHO ŠTÁTU A POSILNENIE HOSPODÁRSKEJ, SOCIÁLNEJ, ENVIRONMENTÁLNEJ A ÚZEMNEJ SÚDRŽNOSTI SPOLOČNOSTI_x000a_Vzdelávacia politiky"/>
    <m/>
    <m/>
    <m/>
    <s v="Zvýšenie hodnoty majetku EU v Bratislave "/>
    <x v="0"/>
    <x v="2"/>
    <n v="772740"/>
    <m/>
    <m/>
  </r>
  <r>
    <s v="MŠVVaM"/>
    <s v="Ekonomická univerzita v Bratislave"/>
    <s v="Rekonštrukcia parkoviska pre študentov a zamestnancov Májová ulica Bratislava - projekt + realizácia"/>
    <x v="0"/>
    <m/>
    <s v="Projektová príprava + realizácia"/>
    <s v="Miesto realizácie areál Ekonomickej univerzity v Bratislave, Dolnozemská cesta 1.  parkovisko pri Májovej ulici na pozemku Ekonomickej univerzity v katastrálnom území  Petržalka, na parcelnom čísle 5485/1._x000a_V súčasnosti je parkovacia plocha neoplotená, voľne prístupná, povrch je zdevastovaný.                                     _x000a_Zámer je dvomi závorami – vjazd a výjazd, zabezpečiť reguláciu parkovania na parkovacích plochách za internátom.  Neupravená plocha bude splanírovaná, povrch upravený makadamom 16 – 32mm andezit, osadenie geotextílie stabilizuje podložie. Zrealizuje sa napojenie na jestvujúcu komunikáciu a celá plocha bude ohradená zábradlím výšky 120 cm. V mieste umiestnenia závor sa upraví a rozšíri vozovka."/>
    <s v="Osadenie automatických závor plánujeme kvôli vyhradeniu parkovacej plochy pre študentov EUBA a imobilných návštevníkov ako aj kvôli neúmernému obsadzovaniu parkoviska vozidlami zo širokého  okolia._x000a_Týmto sa zamedzí vjazd cudzích vozidiel na parkovaciu plochu aj do areálu."/>
    <s v="zabezpečenie 180 parkovacích miest pre študentov a zamestnancov EUBA a imobilných návštevníkov. Zabrániť neúmernému obsadzovaniu parkoviska vozidlami zo širokého  okolia."/>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m/>
    <s v="zabezpečenie 180 parkovacích miest pre študentov a zamestnancov"/>
    <x v="1"/>
    <x v="2"/>
    <n v="9000"/>
    <m/>
    <m/>
  </r>
  <r>
    <s v="MŠVVaM"/>
    <s v="Ekonomická univerzita v Bratislave"/>
    <s v="Rekonštrukcia parkoviska pre študentov a zamestnancov Májová ulica Bratislava - projekt + realizácia"/>
    <x v="0"/>
    <m/>
    <s v="Projektová príprava + realizácia"/>
    <s v="Miesto realizácie areál Ekonomickej univerzity v Bratislave, Dolnozemská cesta 1.  parkovisko pri Májovej ulici na pozemku Ekonomickej univerzity v katastrálnom území  Petržalka, na parcelnom čísle 5485/1._x000a_V súčasnosti je parkovacia plocha neoplotená, voľne prístupná, povrch je zdevastovaný.                                     _x000a_Zámer je dvomi závorami – vjazd a výjazd, zabezpečiť reguláciu parkovania na parkovacích plochách za internátom.  Neupravená plocha bude splanírovaná, povrch upravený makadamom 16 – 32mm andezit, osadenie geotextílie stabilizuje podložie. Zrealizuje sa napojenie na jestvujúcu komunikáciu a celá plocha bude ohradená zábradlím výšky 120 cm. V mieste umiestnenia závor sa upraví a rozšíri vozovka."/>
    <s v="Osadenie automatických závor plánujeme kvôli vyhradeniu parkovacej plochy pre študentov EUBA a imobilných návštevníkov ako aj kvôli neúmernému obsadzovaniu parkoviska vozidlami zo širokého  okolia._x000a_Týmto sa zamedzí vjazd cudzích vozidiel na parkovaciu plochu aj do areálu."/>
    <s v="zabezpečenie 180 parkovacích miest pre študentov a zamestnancov EUBA a imobilných návštevníkov. Zabrániť neúmernému obsadzovaniu parkoviska vozidlami zo širokého  okolia."/>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m/>
    <s v="zabezpečenie 180 parkovacích miest pre študentov a zamestnancov"/>
    <x v="0"/>
    <x v="2"/>
    <n v="90000"/>
    <m/>
    <m/>
  </r>
  <r>
    <s v="MŠVVaM"/>
    <s v="Ekonomická univerzita v Bratislave"/>
    <s v="Oplotenie areálu EUBA vrátane celotelových TURNIKETOV- Dolnozemská 1, Bratislava,  projektová príprava 125 000,-eur,  realizácia 2 500 000"/>
    <x v="1"/>
    <m/>
    <s v="Projektová príprava + realizácia"/>
    <s v="Oplotenie areálu EUBA - Dolnozemská 1, Bratislava sa zrealizuje v celkovej dĺžke 1400m. Oplotenie bude monoliticé prefabrikované v kombinácii s oceľovým oplotením s monolitickým základom.Na štyroch pozíciách budú osadené celotelové turnikety v celkovom počte 16 kusov, z toho 3 ks pre imobilných. V oplotení sa budú nachádzať diaľkovo ovládané posuvné brány v počte 3 kusy. Elektronický systém zabezpečí presný prehľad osôb nachádzajúcich sa v areáli Univerzity. _x000a_"/>
    <s v="Cieľom je vytvoriť bezpečné prostredie pre študentov a zamestnancov Univerzity. Zároveň vytvoríme priestor pre študentov, ktorý buje možné využívať plnohodnotne a bez obmedzení."/>
    <s v="Základným prínosom je je vytvoriť bezpečné prostredie pre študentov a zamestnancov Univerzity."/>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m/>
    <x v="0"/>
    <x v="2"/>
    <n v="125000"/>
    <m/>
    <m/>
  </r>
  <r>
    <s v="MŠVVaM"/>
    <s v="Ekonomická univerzita v Bratislave"/>
    <s v="Oplotenie areálu EUBA vrátane celotelových TURNIKETOV- Dolnozemská 1, Bratislava,  projektová príprava 125 000,-eur,  realizácia 2 500 000"/>
    <x v="1"/>
    <m/>
    <s v="Projektová príprava + realizácia"/>
    <s v="Oplotenie areálu EUBA - Dolnozemská 1, Bratislava sa zrealizuje v celkovej dĺžke 1400m. Oplotenie bude monoliticé prefabrikované v kombinácii s oceľovým oplotením s monolitickým základom.Na štyroch pozíciách budú osadené celotelové turnikety v celkovom počte 16 kusov, z toho 3 ks pre imobilných. V oplotení sa budú nachádzať diaľkovo ovládané posuvné brány v počte 3 kusy. Elektronický systém zabezpečí presný prehľad osôb nachádzajúcich sa v areáli Univerzity. _x000a_"/>
    <s v="Cieľom je vytvoriť bezpečné prostredie pre študentov a zamestnancov Univerzity. Zároveň vytvoríme priestor pre študentov, ktorý buje možné využívať plnohodnotne a bez obmedzení."/>
    <s v="Základným prínosom je je vytvoriť bezpečné prostredie pre študentov a zamestnancov Univerzity."/>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m/>
    <x v="1"/>
    <x v="2"/>
    <n v="1250000"/>
    <m/>
    <m/>
  </r>
  <r>
    <s v="MŠVVaM"/>
    <s v="Ekonomická univerzita v Bratislave"/>
    <s v="Oplotenie areálu EUBA vrátane celotelových TURNIKETOV- Dolnozemská 1, Bratislava,  projektová príprava 125 000,-eur,  realizácia 2 500 000"/>
    <x v="1"/>
    <m/>
    <s v="Projektová príprava + realizácia"/>
    <s v="Oplotenie areálu EUBA - Dolnozemská 1, Bratislava sa zrealizuje v celkovej dĺžke 1400m. Oplotenie bude monoliticé prefabrikované v kombinácii s oceľovým oplotením s monolitickým základom.Na štyroch pozíciách budú osadené celotelové turnikety v celkovom počte 16 kusov, z toho 3 ks pre imobilných. V oplotení sa budú nachádzať diaľkovo ovládané posuvné brány v počte 3 kusy. Elektronický systém zabezpečí presný prehľad osôb nachádzajúcich sa v areáli Univerzity. _x000a_"/>
    <s v="Cieľom je vytvoriť bezpečné prostredie pre študentov a zamestnancov Univerzity. Zároveň vytvoríme priestor pre študentov, ktorý buje možné využívať plnohodnotne a bez obmedzení."/>
    <s v="Základným prínosom je je vytvoriť bezpečné prostredie pre študentov a zamestnancov Univerzity."/>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m/>
    <x v="2"/>
    <x v="2"/>
    <n v="1250000"/>
    <m/>
    <m/>
  </r>
  <r>
    <s v="MŠVVaM"/>
    <s v="Ekonomická univerzita v Bratislave"/>
    <s v="Rekonštrukcia WC typ F a G budova EUBA - V2 trakt  A, D, E , Dolnozemská cesta 1, Bratislava"/>
    <x v="0"/>
    <s v="Iné (doplní IVP na základe definície požiadavky)"/>
    <s v="Vypracovaná realizačná projektová dokumentácia s výkazmi výmer "/>
    <s v="Zdôvodnenie potreby investície:_x000a_Existujúce sociálne zariadenia v budove V2 Ekonomickej Univerzity sú po 30 rokoch prevádzky v nevyhovujúcom stave ako po stránke technickej tak aj po stránke hygienickej. Rozvody zdravotechnických inštalácií ako aj stúpačky sú v havarijnom stave. Je nutná kopletná rekonštrukcia sociálnych zariadení v celkovom počte 10 v trakte A a počte 34 v trakte D,E. Z toho dôvodu žiadame o pridelenie finančných prostriedkov na realizáciu rekonštrukcie sociálnych zariadení v budove  V2 trakt  A, D, E"/>
    <s v="Po kompletnej rekonštrukcii sociálnych zariadení v budove  V2 trakt  A  budú tieto zariadenia vyhovovať všetkým platným súčasným normám a predpisom, . Zároveň ich prevádzka bude ekonomická vzhľadom na spotrebu vody ako aj na údržbu.Skvalitní sa prostredie pre študentov a zamesnancov Ekonomickej unvierzity v Bratislave."/>
    <s v="Základným prínosom je skvalitnenie prostredia pre študentov a zamesnancov Univerzity a zníženie nákladov na údržbu a prevádzku týchto zariadení."/>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m/>
    <s v="Dlhodobá stratégia obnovy fondu budov, Nízkouhlíková stratégia rozvoja Slovenskej republiky do roku 2030 s výhľadom do roku 2050, Integrovaný národný energetický a klimatický plán do roku 2030"/>
    <x v="0"/>
    <x v="2"/>
    <n v="162000"/>
    <m/>
    <m/>
  </r>
  <r>
    <s v="MŠVVaM"/>
    <s v="Ekonomická univerzita v Bratislave"/>
    <s v="Rekonštrukcia WC typ F a G budova EUBA - V2 trakt  A, D, E , Dolnozemská cesta 1, Bratislava"/>
    <x v="0"/>
    <s v="Iné (doplní IVP na základe definície požiadavky)"/>
    <s v="Vypracovaná realizačná projektová dokumentácia s výkazmi výmer "/>
    <s v="Zdôvodnenie potreby investície:_x000a_Existujúce sociálne zariadenia v budove V2 Ekonomickej Univerzity sú po 30 rokoch prevádzky v nevyhovujúcom stave ako po stránke technickej tak aj po stránke hygienickej. Rozvody zdravotechnických inštalácií ako aj stúpačky sú v havarijnom stave. Je nutná kopletná rekonštrukcia sociálnych zariadení v celkovom počte 10 v trakte A a počte 34 v trakte D,E. Z toho dôvodu žiadame o pridelenie finančných prostriedkov na realizáciu rekonštrukcie sociálnych zariadení v budove  V2 trakt  A, D, E"/>
    <s v="Po kompletnej rekonštrukcii sociálnych zariadení v budove  V2 trakt  A  budú tieto zariadenia vyhovovať všetkým platným súčasným normám a predpisom, . Zároveň ich prevádzka bude ekonomická vzhľadom na spotrebu vody ako aj na údržbu.Skvalitní sa prostredie pre študentov a zamesnancov Ekonomickej unvierzity v Bratislave."/>
    <s v="Základným prínosom je skvalitnenie prostredia pre študentov a zamesnancov Univerzity a zníženie nákladov na údržbu a prevádzku týchto zariadení."/>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m/>
    <s v="Dlhodobá stratégia obnovy fondu budov, Nízkouhlíková stratégia rozvoja Slovenskej republiky do roku 2030 s výhľadom do roku 2050, Integrovaný národný energetický a klimatický plán do roku 2030"/>
    <x v="1"/>
    <x v="2"/>
    <n v="550800"/>
    <m/>
    <m/>
  </r>
  <r>
    <s v="MŠVVaM"/>
    <s v="Ekonomická univerzita v Bratislave"/>
    <s v="Rekonštrukcia športového areálu EUBA -Trnavská, Bratislava - projekt + realizácia"/>
    <x v="0"/>
    <s v="Budovy"/>
    <s v="Projektová príprava + realizácia"/>
    <s v="Predmetom projektu je kompletná rekonštrukcia prízemného jednopodlažného objektu slúžiaceho ako zázemie pre športový areál a revitalizácia celého športového areálu vrátane vypracovania projektovej dokumentácie. Všetky uvedené nehnuteľnosti sú majetkom EU. Parcelné číslo 15138/2 k.ú. Bratislava-Nové Mesto. Celková plocha pozemku je 18071 m2. Rekonštrukcia objektu /zastavaná plocha 363m2/  pozostáva z rekonštrukcie strešného plášťa, výmeny okien a zateplenia, výmena rozvodov elektro a vody, inštalácia slnečných kolektorov potrebných na ohrev vody a kúrenie, oprava vnútorných povrchov podláh, stien a stropov, výmena zdravotechnických zariaďovacích predmetov. Rekonštrukcia športových plôch pozostáva z rekonštrukcie oplotenia a výstavby 3 tenisových ihrísk s umelým povrchom vrátane oplotenia . "/>
    <s v="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Bratislave. "/>
    <s v="Základným prínosom je skvalitnenie výučby a rozvoja športových a pohybových aktivít študentov Ekonomickej univerzity v Bratislave.Úspora energií pri prevádzke objektu zázemia. Plnohodnotné využitie športového areálu EU v Bratislave. Celkovo bude zrekonštruovaná úžitková plocha 363m2,  zaradenie objektu do energetickej triedy „A0“. Modernizácia a zhospodárnenie prevádzky budovy zníži náklady na spotrebu energie a zvýši energetickú efektívnosť budovy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s v="Stratégia Slovenskej republiky pre mládež na roky 2014 – 2020.  Integrovaný národný energetický a klimatický plán do roku 2030 ."/>
    <s v="Smernica Európskeho Parlamentu a Rady (EÚ) 2018/844 o energetickej hospodárnosti budov.Zaradenie objektu do energetickej triedy „A0“ zvýšenie energetickej efektívnosti budovy o cca 60%."/>
    <x v="1"/>
    <x v="2"/>
    <n v="25000"/>
    <m/>
    <m/>
  </r>
  <r>
    <s v="MŠVVaM"/>
    <s v="Ekonomická univerzita v Bratislave"/>
    <s v="Rekonštrukcia športového areálu EUBA -Trnavská, Bratislava - projekt + realizácia"/>
    <x v="0"/>
    <s v="Budovy"/>
    <s v="Projektová príprava + realizácia"/>
    <s v="Predmetom projektu je kompletná rekonštrukcia prízemného jednopodlažného objektu slúžiaceho ako zázemie pre športový areál a revitalizácia celého športového areálu vrátane vypracovania projektovej dokumentácie. Všetky uvedené nehnuteľnosti sú majetkom EU. Parcelné číslo 15138/2 k.ú. Bratislava-Nové Mesto. Celková plocha pozemku je 18071 m2. Rekonštrukcia objektu /zastavaná plocha 363m2/  pozostáva z rekonštrukcie strešného plášťa, výmeny okien a zateplenia, výmena rozvodov elektro a vody, inštalácia slnečných kolektorov potrebných na ohrev vody a kúrenie, oprava vnútorných povrchov podláh, stien a stropov, výmena zdravotechnických zariaďovacích predmetov. Rekonštrukcia športových plôch pozostáva z rekonštrukcie oplotenia a výstavby 3 tenisových ihrísk s umelým povrchom vrátane oplotenia . "/>
    <s v="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Bratislave. "/>
    <s v="Základným prínosom je skvalitnenie výučby a rozvoja športových a pohybových aktivít študentov Ekonomickej univerzity v Bratislave.Úspora energií pri prevádzke objektu zázemia. Plnohodnotné využitie športového areálu EU v Bratislave. Celkovo bude zrekonštruovaná úžitková plocha 363m2,  zaradenie objektu do energetickej triedy „A0“. Modernizácia a zhospodárnenie prevádzky budovy zníži náklady na spotrebu energie a zvýši energetickú efektívnosť budovy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s v="Plán obnovy a odolnosti_x000a_„Podpora pri strategickom rozvoji infraštruktúry vysokých škôl“, komponent č. 8 - Zvýšenie výkonnosti slovenských vysokých škôl, s názvom investície v komponente - Investičná podpora pri strategickom rozvoji vysokých škôl „zelená časť alokácie“"/>
    <s v="Stratégia Slovenskej republiky pre mládež na roky 2014 – 2020.  Integrovaný národný energetický a klimatický plán do roku 2030 ."/>
    <s v="Smernica Európskeho Parlamentu a Rady (EÚ) 2018/844 o energetickej hospodárnosti budov.Zaradenie objektu do energetickej triedy „A0“ zvýšenie energetickej efektívnosti budovy o cca 60%."/>
    <x v="2"/>
    <x v="2"/>
    <n v="500000"/>
    <m/>
    <m/>
  </r>
  <r>
    <s v="MŠVVaM"/>
    <s v="Ekonomická univerzita v Bratislave"/>
    <s v="Rekonštrukcia osvetlenia na chodbách v budove V1 a V2"/>
    <x v="0"/>
    <s v="Budovy"/>
    <s v="Projektová príprava + realizácia"/>
    <s v="Budova  riešenej časti výučby V1 objektu Ekonomickej univerzity sa nachádza v katastrálnom území obce Bratislava - Petržalka, na parcelnom čísle 5488 . Kolaudácia stavby prebehla cca v roku 1990. Budova  riešenej časti výučby V2 objektu Ekonomickej univerzity sa nachádza v katastrálnom území obce Bratislava - Petržalka, na parcelnom čísle 5485/12. Kolaudácia stavby prebehla cca v roku 1996._x000a_ Jedná sa o súbor stavebných objektov navzájom medzi sebou komunikačne poprepájaných spojovacími krčkami s rôznorodou podlažnosťou. Budova V1 je 6 podlažná, budova V2 je 9 podlažná. _x000a_Predmetom projektu je aby sa znížili náklady na spotrebu energie a zvýšila sa energetická efektívnosť budovy. Zámer investičnej akcie je vymeniť cca 30 ročné stropné svietidlá na chodbách a vestibuloch , prevažne bez priameho denného osvetlenia, v budove V1 a V2 za LED svietidlá toho istého svetelného výkonu ale s minimálne trojnásobne nižšou potrebou energie. Nové svietidlá budú vybavené pohybovým a svetelným senzorom, čo prispeje j ďalšej úspore energií._x000a_"/>
    <s v="Rekonštrukcia osvetlenia na chodbách v budove V1 a V2 so zameraným sa na zvýšenie energetickej efektívnosti a zníženie negatívneho vplyvu na životné prostredie, ako aj zvýšenie štandardu a vytvorenia kvalitného pracovného a študijného  prostredia.                                             Predpokladaná návratnosť investície sú 4 roky._x000a_  "/>
    <s v="Zlepšenie podmienok vzdelávacieho procesu, zníženie energetickej náročnosti budov."/>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primárna energia o 65 % "/>
    <x v="5"/>
    <x v="2"/>
    <n v="235000"/>
    <m/>
    <m/>
  </r>
  <r>
    <s v="MŠVVaM"/>
    <s v="Ekonomická univerzita v Bratislave"/>
    <s v="Rekonštrukcia osvetlenia na chodbách v budove V1 a V2"/>
    <x v="0"/>
    <s v="Budovy"/>
    <s v="Projektová príprava + realizácia"/>
    <s v="Budova  riešenej časti výučby V1 objektu Ekonomickej univerzity sa nachádza v katastrálnom území obce Bratislava - Petržalka, na parcelnom čísle 5488 . Kolaudácia stavby prebehla cca v roku 1990. Budova  riešenej časti výučby V2 objektu Ekonomickej univerzity sa nachádza v katastrálnom území obce Bratislava - Petržalka, na parcelnom čísle 5485/12. Kolaudácia stavby prebehla cca v roku 1996._x000a_ Jedná sa o súbor stavebných objektov navzájom medzi sebou komunikačne poprepájaných spojovacími krčkami s rôznorodou podlažnosťou. Budova V1 je 6 podlažná, budova V2 je 9 podlažná. _x000a_Predmetom projektu je aby sa znížili náklady na spotrebu energie a zvýšila sa energetická efektívnosť budovy. Zámer investičnej akcie je vymeniť cca 30 ročné stropné svietidlá na chodbách a vestibuloch , prevažne bez priameho denného osvetlenia, v budove V1 a V2 za LED svietidlá toho istého svetelného výkonu ale s minimálne trojnásobne nižšou potrebou energie. Nové svietidlá budú vybavené pohybovým a svetelným senzorom, čo prispeje j ďalšej úspore energií._x000a_"/>
    <s v="Rekonštrukcia osvetlenia na chodbách v budove V1 a V2 so zameraným sa na zvýšenie energetickej efektívnosti a zníženie negatívneho vplyvu na životné prostredie, ako aj zvýšenie štandardu a vytvorenia kvalitného pracovného a študijného  prostredia.                                             Predpokladaná návratnosť investície sú 4 roky._x000a_  "/>
    <s v="Zlepšenie podmienok vzdelávacieho procesu, zníženie energetickej náročnosti budov."/>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primárna energia o 65 % "/>
    <x v="0"/>
    <x v="4"/>
    <n v="1756378"/>
    <m/>
    <m/>
  </r>
  <r>
    <s v="MŠVVaM"/>
    <s v="Ekonomická univerzita v Bratislave"/>
    <s v="Rekonštrukcia osvetlenia na chodbách v budove V1 a V2"/>
    <x v="0"/>
    <s v="Budovy"/>
    <s v="Projektová príprava + realizácia"/>
    <s v="Budova  riešenej časti výučby V1 objektu Ekonomickej univerzity sa nachádza v katastrálnom území obce Bratislava - Petržalka, na parcelnom čísle 5488 . Kolaudácia stavby prebehla cca v roku 1990. Budova  riešenej časti výučby V2 objektu Ekonomickej univerzity sa nachádza v katastrálnom území obce Bratislava - Petržalka, na parcelnom čísle 5485/12. Kolaudácia stavby prebehla cca v roku 1996._x000a_ Jedná sa o súbor stavebných objektov navzájom medzi sebou komunikačne poprepájaných spojovacími krčkami s rôznorodou podlažnosťou. Budova V1 je 6 podlažná, budova V2 je 9 podlažná. _x000a_Predmetom projektu je aby sa znížili náklady na spotrebu energie a zvýšila sa energetická efektívnosť budovy. Zámer investičnej akcie je vymeniť cca 30 ročné stropné svietidlá na chodbách a vestibuloch , prevažne bez priameho denného osvetlenia, v budove V1 a V2 za LED svietidlá toho istého svetelného výkonu ale s minimálne trojnásobne nižšou potrebou energie. Nové svietidlá budú vybavené pohybovým a svetelným senzorom, čo prispeje j ďalšej úspore energií._x000a_"/>
    <s v="Rekonštrukcia osvetlenia na chodbách v budove V1 a V2 so zameraným sa na zvýšenie energetickej efektívnosti a zníženie negatívneho vplyvu na životné prostredie, ako aj zvýšenie štandardu a vytvorenia kvalitného pracovného a študijného  prostredia.                                             Predpokladaná návratnosť investície sú 4 roky._x000a_  "/>
    <s v="Zlepšenie podmienok vzdelávacieho procesu, zníženie energetickej náročnosti budov."/>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primárna energia o 65 % "/>
    <x v="1"/>
    <x v="4"/>
    <n v="878189"/>
    <m/>
    <m/>
  </r>
  <r>
    <s v="MŠVVaM"/>
    <s v="Ekonomická univerzita v Bratislave"/>
    <s v="Univerzitné športové centrum EU v Bratislave - sadové úpravy, oplotenia a športové vybavenie"/>
    <x v="0"/>
    <s v="Budovy"/>
    <s v="prebieha realizácia"/>
    <s v="Predmetom projektu je oplotenie novostavby v dĺžke 330m, sadové úpravy na ploche 3000m2 a športové vybavenie viacúčelovej športovej haly v areáli Ekonomickej univerzity v Bratislave na Dolnozemskej ulici.      Športové vybavenie bude pozostávať z vybavenia hlavného profesionálneho basketbalového ihriska + dvoch tréningových basketbalových ihrísk, hlavného profesionálneho volejbalového ihriska + dvoch tréningových volejbalových ihrísk, ihriska pre hádzanú, futsal , ihriská pre bedminton, profesionálne časomeracie zariadenie pre všetky uvedené športy a prfesionálna športová odpružená podlaha pre  všetky uvedené športy."/>
    <s v="Jednou z priorít dlhodobého zámeru Ekonomickej univerzity v Bratislave  je podporovať študentské aktivity v oblasti  športu a sociálna integrácia znevýhodnených skupín prostredníctvom športu. Cieľom  plánovanej výstavby je vytvorenie zázemia pre športovú činnosť študentov, samotnú výučbu ako aj podpora športovej činnosti zamesnancov Ekonomickej univerzity v Bratislave. V neposlednom rade bude športová hala slúžiť ako domovský stánok pre naše volejbalové družstvo Slávia EU Bratislava. "/>
    <s v="Základným prínosom je skvalitnenie výučby a rozvoja športových a pohybových aktivít študentov Ekonomickej univerzity v Bratislave. Plnohodnotné využitie . športového areálu EU v Bratislave. Sociálna integrácia znevýhodnených skupín prostredníctvom športu"/>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1-2024_x000a_Vzdelávanie ako základný pilier budúcej prosperity Slovenska_x000a_VYSOKÉ ŠKOLSTVO _x000a_"/>
    <m/>
    <s v="Smernica Európskeho Parlamentu a Rady (EÚ) 2018/844 o energetickej hospodárnosti budov."/>
    <s v="Stratégia Slovenskej republiky pre mládež .  Integrovaný národný energetický a klimatický plán do roku 2030 ."/>
    <m/>
    <x v="5"/>
    <x v="2"/>
    <n v="456050"/>
    <m/>
    <m/>
  </r>
  <r>
    <s v="MŠVVaM"/>
    <s v="Ekonomická univerzita v Bratislave"/>
    <s v="Rekonštrukcia kotolne a vykurovacej sústavy a rozvodov Školička"/>
    <x v="0"/>
    <s v="Budovy"/>
    <s v="Projektová príprava + realizácia"/>
    <s v="Predmetom projektu je rekonštrukcia budovy Školičky, nachádzajúcej sa na parcele č. 5486/1, v mestskej časti Bratislava-Petržalka. Ide o trojpodlažný objekt, s podpivničením bez podkrovia.                               Zámer investície je zmeniť vykurovanie a prípravu TUV z priameho elektrického systému na systém tepelného čerpadla voda – vzduch, ktorý by bol primárne napájaný z fotovoltaických panelov umiestnených na streche. Zámer je vytvoriť čiastočne nezávislý ostrovný systém (hybridný) a získanú energiu využívať aj na osvetlenie v budove, ktoré bude v rámci rekonštrukcie vymenené za LED a doplnené o núdzové osvetlenie. Vykurovacie telesá, termohlavice a rozvody budú vymenené sústava bude vyregulovaná.  Predpokladaná návratnosť investície pri dnešnom náraste cien energií je maximálne 12 rokov._x000a_"/>
    <s v="Rrekonštrukcia budovy Školičky so zameraným sa na zvýšenie energetickej efektívnosti a zníženie negatívneho vplyvu na životné prostredie. Značné pokrytie celkovej potreby primárnej energie obnoviteľnými zdrojmi energie."/>
    <s v="Dosiahnuť energetickú úroveň budov s takmer nulovou spotrebou – daná hornou hranicou triedy A0. Rekonštrukcia budovy Školičky so zameraným sa na zvýšenie energetickej efektívnosti a zníženie negatívneho vplyvu na životné prostredie.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
    <x v="0"/>
    <x v="3"/>
    <n v="25000"/>
    <m/>
    <m/>
  </r>
  <r>
    <s v="MŠVVaM"/>
    <s v="Ekonomická univerzita v Bratislave"/>
    <s v="Rekonštrukcia kotolne a vykurovacej sústavy a rozvodov Školička"/>
    <x v="0"/>
    <s v="Budovy"/>
    <s v="Projektová príprava + realizácia"/>
    <s v="Predmetom projektu je rekonštrukcia budovy Školičky, nachádzajúcej sa na parcele č. 5486/1, v mestskej časti Bratislava-Petržalka. Ide o trojpodlažný objekt, s podpivničením bez podkrovia.                               Zámer investície je zmeniť vykurovanie a prípravu TUV z priameho elektrického systému na systém tepelného čerpadla voda – vzduch, ktorý by bol primárne napájaný z fotovoltaických panelov umiestnených na streche. Zámer je vytvoriť čiastočne nezávislý ostrovný systém (hybridný) a získanú energiu využívať aj na osvetlenie v budove, ktoré bude v rámci rekonštrukcie vymenené za LED a doplnené o núdzové osvetlenie. Vykurovacie telesá, termohlavice a rozvody budú vymenené sústava bude vyregulovaná.  Predpokladaná návratnosť investície pri dnešnom náraste cien energií je maximálne 12 rokov._x000a_"/>
    <s v="Rrekonštrukcia budovy Školičky so zameraným sa na zvýšenie energetickej efektívnosti a zníženie negatívneho vplyvu na životné prostredie. Značné pokrytie celkovej potreby primárnej energie obnoviteľnými zdrojmi energie."/>
    <s v="Dosiahnuť energetickú úroveň budov s takmer nulovou spotrebou – daná hornou hranicou triedy A0. Rekonštrukcia budovy Školičky so zameraným sa na zvýšenie energetickej efektívnosti a zníženie negatívneho vplyvu na životné prostredie. "/>
    <m/>
    <s v="Integrovaný národný energetický a klimatický plán na roky 2021 - 2030_x000a_Nízkouhlíková stratégia rozvoja Slovenskej republiky do roku 2030 s výhľadom do roku 2050 _x000a_Nízkouhlíková stratégia rozvoja Slovenskej republiky do roku 2030 s výhľadom do roku 2050 "/>
    <s v="PVV 2023-2027_x000a_UDRŽANIE SOCIÁLNEHO ŠTÁTU A POSILNENIE HOSPODÁRSKEJ, SOCIÁLNEJ, ENVIRONMENTÁLNEJ A ÚZEMNEJ SÚDRŽNOSTI SPOLOČNOSTI_x000a_Vzdelávacia politiky"/>
    <m/>
    <m/>
    <m/>
    <s v="Zníženie energetickej náročnosti_x000a_ "/>
    <x v="1"/>
    <x v="3"/>
    <n v="525000"/>
    <m/>
    <m/>
  </r>
  <r>
    <s v="MŠVVaM"/>
    <s v="Univerzita Komenského v BA/Farmaceutická fakulta"/>
    <s v="Rekonštrukcia fasády Odbojárov 10, II. - III. Etapa, Bratislava"/>
    <x v="0"/>
    <s v="Vysoké školstvo"/>
    <s v="Realizácia"/>
    <s v="Viditeľné poruchy: deformácia oplechovania, drvenie a opadávanie jedinečného mozaikového obkladu a následné zatekanie dažďovej vody, oddeľovanie a drvenie pieskovcových obkladových dielcov od nosnej železobetónovej steny, vytváranie tepelného mosta. Prejav poruchy: vlhnutie muriva, opadávanie omietky a obkladovej mozaiky, degradácia muriva- rozpadávanie. Povrch fasády nie je pevný a súdržný, je zriasený a plný trhlín, je potrebné odstrániť pôvodnú obkladovú mozaiku, čistenie tlakovou vodou a opravy podkladovej omietky a trhliny v murive. Následne sa z dôvodu lepšej prídržnosti a zjednoteniu nasiakavosti podkladu nanesie peneračný náter  a nový podkladový omietkový poter – prestierkovanie renovačnou stierkou s vloženou sklotextilnou sieťkou - následne sa nanáša nový obklad so špárovaním prípadne alternatívne fasádna omietka a/alebo fasádna farba"/>
    <s v="Oprava opadajúcej mozaikovej omietky a muriva budovy, zateplenie a nová fasádna omietka"/>
    <s v="Znižovaním energetickej náročnosti očakávame ročnú úsporu 30 % na tepelnej energi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 ročná úspora 30 % na tepelnej energii"/>
    <x v="5"/>
    <x v="2"/>
    <n v="459410"/>
    <s v="RI:40012"/>
    <s v="II etapa - 1 081 700 eur"/>
  </r>
  <r>
    <s v="MŠVVaM"/>
    <s v="Univerzita Komenského v BA/Farmaceutická fakulta"/>
    <s v="Rekonštrukcia fasády Odbojárov 10, II. - III. Etapa, Bratislava"/>
    <x v="0"/>
    <s v="Vysoké školstvo"/>
    <s v="Realizácia"/>
    <s v="Viditeľné poruchy: deformácia oplechovania, drvenie a opadávanie jedinečného mozaikového obkladu a následné zatekanie dažďovej vody, oddeľovanie a drvenie pieskovcových obkladových dielcov od nosnej železobetónovej steny, vytváranie tepelného mosta. Prejav poruchy: vlhnutie muriva, opadávanie omietky a obkladovej mozaiky, degradácia muriva- rozpadávanie. Povrch fasády nie je pevný a súdržný, je zriasený a plný trhlín, je potrebné odstrániť pôvodnú obkladovú mozaiku, čistenie tlakovou vodou a opravy podkladovej omietky a trhliny v murive. Následne sa z dôvodu lepšej prídržnosti a zjednoteniu nasiakavosti podkladu nanesie peneračný náter  a nový podkladový omietkový poter – prestierkovanie renovačnou stierkou s vloženou sklotextilnou sieťkou - následne sa nanáša nový obklad so špárovaním prípadne alternatívne fasádna omietka a/alebo fasádna farba"/>
    <s v="Oprava opadajúcej mozaikovej omietky a muriva budovy, zateplenie a nová fasádna omietka"/>
    <s v="Znižovaním energetickej náročnosti očakávame ročnú úsporu 30 % na tepelnej energi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 ročná úspora 30 % na tepelnej energii"/>
    <x v="0"/>
    <x v="2"/>
    <n v="622290"/>
    <s v="RI:40012"/>
    <s v="II etapa - 1 081 700 eur"/>
  </r>
  <r>
    <s v="MŠVVaM"/>
    <s v="Univerzita Komenského v BA/Farmaceutická fakulta"/>
    <s v="Rekonštrukcia fasády Odbojárov 10, II. - III. Etapa, Bratislava"/>
    <x v="0"/>
    <s v="Vysoké školstvo"/>
    <s v="Realizácia"/>
    <s v="Viditeľné poruchy: deformácia oplechovania, drvenie a opadávanie jedinečného mozaikového obkladu a následné zatekanie dažďovej vody, oddeľovanie a drvenie pieskovcových obkladových dielcov od nosnej železobetónovej steny, vytváranie tepelného mosta. Prejav poruchy: vlhnutie muriva, opadávanie omietky a obkladovej mozaiky, degradácia muriva- rozpadávanie. Povrch fasády nie je pevný a súdržný, je zriasený a plný trhlín, je potrebné odstrániť pôvodnú obkladovú mozaiku, čistenie tlakovou vodou a opravy podkladovej omietky a trhliny v murive. Následne sa z dôvodu lepšej prídržnosti a zjednoteniu nasiakavosti podkladu nanesie peneračný náter  a nový podkladový omietkový poter – prestierkovanie renovačnou stierkou s vloženou sklotextilnou sieťkou - následne sa nanáša nový obklad so špárovaním prípadne alternatívne fasádna omietka a/alebo fasádna farba"/>
    <s v="Oprava opadajúcej mozaikovej omietky a muriva budovy, zateplenie a nová fasádna omietka"/>
    <s v="Znižovaním energetickej náročnosti očakávame ročnú úsporu 30 % na tepelnej energi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 ročná úspora 30 % na tepelnej energii"/>
    <x v="1"/>
    <x v="2"/>
    <n v="300000"/>
    <s v="RI:40012"/>
    <s v="II etapa - 1 081 700 eur"/>
  </r>
  <r>
    <s v="MŠVVaM"/>
    <s v="Univerzita Komenského v BA/Farmaceutická fakulta"/>
    <s v="Rekonštrukcia fasády Odbojárov 10, II. - III. Etapa, Bratislava"/>
    <x v="0"/>
    <s v="Vysoké školstvo"/>
    <s v="Realizácia"/>
    <s v="Viditeľné poruchy: deformácia oplechovania, drvenie a opadávanie jedinečného mozaikového obkladu a následné zatekanie dažďovej vody, oddeľovanie a drvenie pieskovcových obkladových dielcov od nosnej železobetónovej steny, vytváranie tepelného mosta. Prejav poruchy: vlhnutie muriva, opadávanie omietky a obkladovej mozaiky, degradácia muriva- rozpadávanie. Povrch fasády nie je pevný a súdržný, je zriasený a plný trhlín, je potrebné odstrániť pôvodnú obkladovú mozaiku, čistenie tlakovou vodou a opravy podkladovej omietky a trhliny v murive. Následne sa z dôvodu lepšej prídržnosti a zjednoteniu nasiakavosti podkladu nanesie peneračný náter  a nový podkladový omietkový poter – prestierkovanie renovačnou stierkou s vloženou sklotextilnou sieťkou - následne sa nanáša nový obklad so špárovaním prípadne alternatívne fasádna omietka a/alebo fasádna farba"/>
    <s v="Oprava opadajúcej mozaikovej omietky a muriva budovy, zateplenie a nová fasádna omietka"/>
    <s v="Znižovaním energetickej náročnosti očakávame ročnú úsporu 30 % na tepelnej energi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 ročná úspora 30 % na tepelnej energii"/>
    <x v="2"/>
    <x v="2"/>
    <n v="325000"/>
    <s v="RI:40012"/>
    <s v="II etapa - 1 081 700 eur"/>
  </r>
  <r>
    <s v="MŠVVaM"/>
    <s v="Univerzita Komenského v BA/Farmaceutická fakulta"/>
    <s v="Rekonštrukcia fasády Odbojárov 10, II. - III. Etapa, Bratislava"/>
    <x v="0"/>
    <s v="Vysoké školstvo"/>
    <s v="Realizácia"/>
    <s v="Viditeľné poruchy: deformácia oplechovania, drvenie a opadávanie jedinečného mozaikového obkladu a následné zatekanie dažďovej vody, oddeľovanie a drvenie pieskovcových obkladových dielcov od nosnej železobetónovej steny, vytváranie tepelného mosta. Prejav poruchy: vlhnutie muriva, opadávanie omietky a obkladovej mozaiky, degradácia muriva- rozpadávanie. Povrch fasády nie je pevný a súdržný, je zriasený a plný trhlín, je potrebné odstrániť pôvodnú obkladovú mozaiku, čistenie tlakovou vodou a opravy podkladovej omietky a trhliny v murive. Následne sa z dôvodu lepšej prídržnosti a zjednoteniu nasiakavosti podkladu nanesie peneračný náter  a nový podkladový omietkový poter – prestierkovanie renovačnou stierkou s vloženou sklotextilnou sieťkou - následne sa nanáša nový obklad so špárovaním prípadne alternatívne fasádna omietka a/alebo fasádna farba"/>
    <s v="Oprava opadajúcej mozaikovej omietky a muriva budovy, zateplenie a nová fasádna omietka"/>
    <s v="Znižovaním energetickej náročnosti očakávame ročnú úsporu 30 % na tepelnej energi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 ročná úspora 30 % na tepelnej energii"/>
    <x v="3"/>
    <x v="2"/>
    <n v="325000"/>
    <s v="RI:40012"/>
    <s v="II etapa - 1 081 700 eur"/>
  </r>
  <r>
    <s v="MŠVVaM"/>
    <s v="Univerzita Komenského v BA/Farmaceutická fakulta"/>
    <s v="Rekonštrukcia strechy Odbojárov 10, Bratislava a výmena okien prednej časti budovy"/>
    <x v="0"/>
    <s v="Vysoké školstvo"/>
    <s v="Projektová príprava"/>
    <s v="Strecha budovy si vyzaduje rekonstrukciu vzhladom na jej stav, v izolacii sa nachadzaju praskliny, ktore sposobuju zatekanie, v dosledku poveternostnych podmienok dochadza k odtrhavaniu izolacie, ktore je doposial riesene odstranovanim havarijneho stavu po konkretnej udalosti, v ramci rekonstrukcie strechy sa pocita s jej zateplenim, co povedie k energetickej uspore, nasledne po rekonstrukcii sa planuje osadenie fotovoltaickych clankov na streche budovy, taktiez povedie k energetickej uspore. Dalej sa planuje vymena konkretnych okien na prednej casti budovy vzhladom na ich vek a technicky stav, pricom je viacero z nich havarijnom technickom stave, rovnako sa ocakava energeticka uspora. V roku 2029 sa planuje zaciatok realizacie tejto kapitalovej investicie."/>
    <s v="Odstranenie havarijneho stavu strechy budovy a okien na prednej casti budovy."/>
    <s v="Znižovaním energetickej náročnosti očakávame ročnú energeticku úsporu 30 % na priamych energiach."/>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energetická úspora 30 %"/>
    <x v="5"/>
    <x v="3"/>
    <n v="620000"/>
    <m/>
    <s v="V tomto roku sa planuje so zacastim realizacie planu tejto kapitalovej investicie. Celkova odhadovana suma vydavku je 1 160 000 eur, pricom pre rok 2025 sa predpoklada vydavok v sume cca 540 000 eur."/>
  </r>
  <r>
    <s v="MŠVVaM"/>
    <s v="Univerzita Komenského v BA/Farmaceutická fakulta"/>
    <s v="Rekonštrukcia strechy Odbojárov 10, Bratislava a výmena okien prednej časti budovy"/>
    <x v="0"/>
    <s v="Vysoké školstvo"/>
    <s v="Projektová príprava"/>
    <s v="Strecha budovy si vyzaduje rekonstrukciu vzhladom na jej stav, v izolacii sa nachadzaju praskliny, ktore sposobuju zatekanie, v dosledku poveternostnych podmienok dochadza k odtrhavaniu izolacie, ktore je doposial riesene odstranovanim havarijneho stavu po konkretnej udalosti, v ramci rekonstrukcie strechy sa pocita s jej zateplenim, co povedie k energetickej uspore, nasledne po rekonstrukcii sa planuje osadenie fotovoltaickych clankov na streche budovy, taktiez povedie k energetickej uspore. Dalej sa planuje vymena konkretnych okien na prednej casti budovy vzhladom na ich vek a technicky stav, pricom je viacero z nich havarijnom technickom stave, rovnako sa ocakava energeticka uspora. V roku 2029 sa planuje zaciatok realizacie tejto kapitalovej investicie."/>
    <s v="Odstranenie havarijneho stavu strechy budovy a okien na prednej casti budovy."/>
    <s v="Znižovaním energetickej náročnosti očakávame ročnú energeticku úsporu 30 % na priamych energiach."/>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energetická úspora 30 %"/>
    <x v="0"/>
    <x v="3"/>
    <n v="540000"/>
    <m/>
    <s v="V tomto roku sa planuje so zacastim realizacie planu tejto kapitalovej investicie. Celkova odhadovana suma vydavku je 1 160 000 eur, pricom pre rok 2025 sa predpoklada vydavok v sume cca 540 000 eur."/>
  </r>
  <r>
    <s v="MŠVVaM"/>
    <s v="Univerzita Komenského v BA/FMFI UK"/>
    <s v="Vývoj jednofotónového detektora pre realizáciu kvantového internetu na Slovensku - dofinancovanie projektu skQCI"/>
    <x v="2"/>
    <s v="Vysoké školstvo"/>
    <s v="Projektová príprava + realizácia"/>
    <s v="Časové počítadlo s picosekuncovým  rozlíšením. Umožňuje merať počet veľmi krátkych impulzov; ionový leptač - Plasma system TYPE „FEMTO RIE“ (Systém na báze plazmy typu „FEMTO RIE“). Je navrhnutý špeciálne pre naše potreby výskumu tak, aby poskytoval anizotrópnu plazmovú technológiu. Používa suché anizotropné leptanie, avšak umožňuje aj izotropné leptanie fotónov.  Systém μMLA  - laserová expozícia pre fotolitografiu. Systém integruje rastrovací a vektorový režim a umožňuje dostatočnú flexibilitu pri vývoji nových elektronických súčiastok a najmä submikrónových drôtov využívaných pri supravodivých  jednofotónových detektoroch.; Sendira Infrared spectroscopic ellipsometer (Sendira infračervený spektroskopický elipsometer) umožňuje  merať hrúbku tenkého filmu, index lomu, koeficient extinkcie a súvisiace vlastnosti  jednovrstvových a viacvrstvových vrstiev."/>
    <s v="Vývoj jednofotónového detektora pre realizáciu kvantového internetu na Slovensku"/>
    <s v="Podpora domáceho výskumu a podpora realizácie kvantového internetu"/>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European Quantum Communication Infrastructure (EuroQCI) Initiative"/>
    <s v="EuroQCI – bezpečnej kvantovej komunikačnej infraštruktúry pokrývajúcej celú EÚ"/>
    <s v="Na základe podpísaného projektu skQCI 101091548."/>
    <x v="5"/>
    <x v="1"/>
    <n v="227168"/>
    <s v="https://crz.gov.sk/zmluva/7275442/  https://crz.gov.sk/zmluva/7703566/  https://crz.gov.sk/zmluva/7519221/  https://www.crz.gov.sk/zmluva/8270446/"/>
    <s v="DPH 45534"/>
  </r>
  <r>
    <s v="MŠVVaM"/>
    <s v="Univerzita Komenského v BA/FMFI UK"/>
    <s v="Vývoj jednofotónového detektora pre realizáciu kvantového internetu na Slovensku - dofinancovanie projektu skQCI"/>
    <x v="2"/>
    <s v="Vysoké školstvo"/>
    <s v="Projektová príprava + realizácia"/>
    <s v="Časové počítadlo s picosekuncovým  rozlíšením. Umožňuje merať počet veľmi krátkych impulzov; ionový leptač - Plasma system TYPE „FEMTO RIE“ (Systém na báze plazmy typu „FEMTO RIE“). Je navrhnutý špeciálne pre naše potreby výskumu tak, aby poskytoval anizotrópnu plazmovú technológiu. Používa suché anizotropné leptanie, avšak umožňuje aj izotropné leptanie fotónov.  Systém μMLA  - laserová expozícia pre fotolitografiu. Systém integruje rastrovací a vektorový režim a umožňuje dostatočnú flexibilitu pri vývoji nových elektronických súčiastok a najmä submikrónových drôtov využívaných pri supravodivých  jednofotónových detektoroch.; Sendira Infrared spectroscopic ellipsometer (Sendira infračervený spektroskopický elipsometer) umožňuje  merať hrúbku tenkého filmu, index lomu, koeficient extinkcie a súvisiace vlastnosti  jednovrstvových a viacvrstvových vrstiev."/>
    <s v="Vývoj jednofotónového detektora pre realizáciu kvantového internetu na Slovensku"/>
    <s v="Podpora domáceho výskumu a podpora realizácie kvantového internetu"/>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European Quantum Communication Infrastructure (EuroQCI) Initiative"/>
    <s v="EuroQCI – bezpečnej kvantovej komunikačnej infraštruktúry pokrývajúcej celú EÚ"/>
    <s v="Na základe podpísaného projektu skQCI 101091548."/>
    <x v="5"/>
    <x v="3"/>
    <n v="227168"/>
    <s v="https://crz.gov.sk/zmluva/7275442/  https://crz.gov.sk/zmluva/7703566/  https://crz.gov.sk/zmluva/7519221/  https://www.crz.gov.sk/zmluva/8270446/"/>
    <s v="DPH 45534"/>
  </r>
  <r>
    <s v="MŠVVaM"/>
    <s v="Univerzita Komenského v BA/FMFI UK"/>
    <s v="Radiačná monitorovacia sieť"/>
    <x v="2"/>
    <s v="Vysoké školstvo"/>
    <s v="Projektová príprava + realizácia"/>
    <s v="Radiačná monitorovacia sieť je sústava odborných pracovísk - medzi ktoré patrí aj FMFI UK - a jej cieľom je monitorovanie radiačnej situácie a zber údajov o rádioaktivite na území SR. Pre technické dovybavenie plánujeme niekoľko nákupov: 1. Inštalácia teplotno-vlhkostných sond do meteorologického areálu FMFI UK, 2. Inštalácia nízkoradónových detektorov na meteorologických staniciach SHMU"/>
    <s v="1. Znalosť vplyvu teplotných a vlhkostných parametrov na zmenu koncentrácie radónu v prízemnej vrstve atmosféry a na rozhraní pôda-atmosféra, prispejú k možnosti vypracovania modelov pre šírenie polutantov v atmosfére. 2. Jedinečná možnosť zmapovania prírodnej - pozaďovej rádioaktivity od radónu a jeho produktov premeny v rámci celého Slovenska pomocou meteorologických staníc SHMU."/>
    <s v="Očakávaným prínosom je podpora domáceho výskumu a možnosť aplikácie výskumu v praxi. Prínosom projektu je získanie informácií o vplyve meteorologických parametrov na šírenie radónu v prízemnej vrstve atmosféry, čo umožní ďalšie aplikácie pre určenie šírenia polutantov v prípade radiačnej situácie. Ďalším očakávaným prínosom je získanie znalosti o prírodnom radiačnom pozadí na Slovensku a následnom zhodnotení v prípade nárastu rádioaktivity v životnom prostredí."/>
    <s v="Zákon č. 131/2002 Z.Z. o vysokých školách ; Zákon č. 87/2018 Z. z. o radiačnej ochrane"/>
    <m/>
    <s v="PVV – str. 38 - VZDELÁVACIA POLITIKA_x000a_Kvalitné vzdelávanie, výskum a vývoj sú nevyhnutnou podmienkou ďalšieho rozvoja spoločnosti, hospodárskeho rastu a zvyšovania kvality života všetkých obyvateľov. Vláda si uvedomuje, že ďalšie zanedbávanie investícií do vzdelávania a vedy si Slovensko nemôže dovoliť._x000a_Vláda príjme opatrenia, ktoré zlepšia financovanie vzdelávania, výskumu a vývoja v súlade so zámerom približovať Slovensko v kľúčových parametroch k priemeru Európskej únie."/>
    <m/>
    <m/>
    <m/>
    <s v="Radiačná monitorovacia sieť bude slúžiť na sledovanie radiačnej situácie na SR a v prípade vzniku radiačnej situácie na základe získaných meraní budú vykonané opatrenia pre ochranu zdravia obyvateľstva SR. 1. Možnosť precíznej analýzy zmeny teplotných a vlhkostných podmienok na šírenie radónu v prízemnej vrstve atmosféry, ktorá doteraz nebola možná. 2. Získanie informácii o vonkajšom radóne v rámci územia SR - získanie údajov pre približne 30krát viac odberných miest v rámci Slovenska "/>
    <x v="5"/>
    <x v="2"/>
    <n v="200000"/>
    <m/>
    <m/>
  </r>
  <r>
    <s v="MŠVVaM"/>
    <s v="Univerzita Komenského v BA/FMFI UK"/>
    <s v="Radiačná monitorovacia sieť"/>
    <x v="2"/>
    <s v="Vysoké školstvo"/>
    <s v="Projektová príprava + realizácia"/>
    <s v="Radiačná monitorovacia sieť je sústava odborných pracovísk - medzi ktoré patrí aj FMFI UK - a jej cieľom je monitorovanie radiačnej situácie a zber údajov o rádioaktivite na území SR. Pre technické dovybavenie plánujeme niekoľko nákupov: 1. Inštalácia teplotno-vlhkostných sond do meteorologického areálu FMFI UK, 2. Inštalácia nízkoradónových detektorov na meteorologických staniciach SHMU"/>
    <s v="1. Znalosť vplyvu teplotných a vlhkostných parametrov na zmenu koncentrácie radónu v prízemnej vrstve atmosféry a na rozhraní pôda-atmosféra, prispejú k možnosti vypracovania modelov pre šírenie polutantov v atmosfére. 2. Jedinečná možnosť zmapovania prírodnej - pozaďovej rádioaktivity od radónu a jeho produktov premeny v rámci celého Slovenska pomocou meteorologických staníc SHMU."/>
    <s v="Očakávaným prínosom je podpora domáceho výskumu a možnosť aplikácie výskumu v praxi. Prínosom projektu je získanie informácií o vplyve meteorologických parametrov na šírenie radónu v prízemnej vrstve atmosféry, čo umožní ďalšie aplikácie pre určenie šírenia polutantov v prípade radiačnej situácie. Ďalším očakávaným prínosom je získanie znalosti o prírodnom radiačnom pozadí na Slovensku a následnom zhodnotení v prípade nárastu rádioaktivity v životnom prostredí."/>
    <s v="Zákon č. 131/2002 Z.Z. o vysokých školách ; Zákon č. 87/2018 Z. z. o radiačnej ochrane"/>
    <m/>
    <s v="PVV – str. 38 - VZDELÁVACIA POLITIKA_x000a_Kvalitné vzdelávanie, výskum a vývoj sú nevyhnutnou podmienkou ďalšieho rozvoja spoločnosti, hospodárskeho rastu a zvyšovania kvality života všetkých obyvateľov. Vláda si uvedomuje, že ďalšie zanedbávanie investícií do vzdelávania a vedy si Slovensko nemôže dovoliť._x000a_Vláda príjme opatrenia, ktoré zlepšia financovanie vzdelávania, výskumu a vývoja v súlade so zámerom približovať Slovensko v kľúčových parametroch k priemeru Európskej únie."/>
    <m/>
    <m/>
    <m/>
    <s v="Radiačná monitorovacia sieť bude slúžiť na sledovanie radiačnej situácie na SR a v prípade vzniku radiačnej situácie na základe získaných meraní budú vykonané opatrenia pre ochranu zdravia obyvateľstva SR. 1. Možnosť precíznej analýzy zmeny teplotných a vlhkostných podmienok na šírenie radónu v prízemnej vrstve atmosféry, ktorá doteraz nebola možná. 2. Získanie informácii o vonkajšom radóne v rámci územia SR - získanie údajov pre približne 30krát viac odberných miest v rámci Slovenska "/>
    <x v="0"/>
    <x v="2"/>
    <n v="50000"/>
    <m/>
    <m/>
  </r>
  <r>
    <s v="MŠVVaM"/>
    <s v="Univerzita Komenského v BA/FMFI UK"/>
    <s v="Národný akčný radónový plán"/>
    <x v="2"/>
    <s v="Vysoké školstvo"/>
    <s v="Projektová príprava + realizácia"/>
    <s v="Národný akčný radónový plán sa zaoberá zvládnutím dlhodobých rizík spôsobených ožiarením od radónu v pobytových priestoroch a na pracoviskách, ktoré nie je možné z hľadiska radiačnej ochrany zanedbať. Na zlepšenie práce na národnom akčnom radónovom pláne plánujeme zakúpiť: 1. Leptacie a vyhodnocovacie zariadenie pre vyhodnotenie stopových detektorov, 2. NuRADON SOIL aj s príslušenstvom, 3. mnohokanálové analyzátory, profesionálne radónové detektory"/>
    <s v="1. Získanie možnosti vlastného samostatného vyhodnocovania stopových detektorov radónu. 2. Možnosť odberu a zmerania vzoriek radónu z pôdy priamo v teréne, bez nutnosti presunu do laboratória. 3. Upgrade meracieho zariadenie v laboratórnych podmienkach."/>
    <s v="Očakávaným prínosom je podpora domáceho výskumu a možnosť zvýšiť záujem o radónovú problematiku na Slovensku. Prínosom projektu je získanie informácií o objemovej aktivite radónu v pobytových priestoroch v tzv. &quot;horúcich&quot; oblastiach, vyhľadávenie týchto &quot;horúcich&quot; oblastí na základe terénnych meraní a následne vytvorených máp radónového rizika pôd. Komplexnou diagnostikou rizikových pobytových priestorov navrhnúť vhodné protiradónové opatrenia a následne otestovať ich účinok. "/>
    <s v="Zákon č. 131/2002 Z.Z. o vysokých školách ; Zákon č. 87/2018 Z. z. o radiačnej ochrane, "/>
    <s v="https://www.uvzsr.sk/documents/d/uvz/narp_sk_web"/>
    <s v="PVV – str. 38 - VZDELÁVACIA POLITIKA_x000a_Kvalitné vzdelávanie, výskum a vývoj sú nevyhnutnou podmienkou ďalšieho rozvoja spoločnosti, hospodárskeho rastu a zvyšovania kvality života všetkých obyvateľov. Vláda si uvedomuje, že ďalšie zanedbávanie investícií do vzdelávania a vedy si Slovensko nemôže dovoliť._x000a_Vláda príjme opatrenia, ktoré zlepšia financovanie vzdelávania, výskumu a vývoja v súlade so zámerom približovať Slovensko v kľúčových parametroch k priemeru Európskej únie."/>
    <m/>
    <s v="Smernica Európskeho Parlamentu a Rady (EÚ) 2018/844 o energetickej hospodárnosti budov a iné"/>
    <s v="https://www.uvzsr.sk/documents/d/uvz/narp_sk_web; akčný plán"/>
    <s v="Riešený projekt nám umožní získať viac informácií o radóne v pobytových priestoroch Slovenska a následne urobiť kroky k zníženiu ožiarenia obyvateľstva od radónu a tým zlepšiť zdravotný stav obyvateľstva v rámci radiačnej ochrany. 1. Zvýšenie množstva analyzovaných stopových detektorov radónu o viac ako 200 analýz ročne. 2. Možnosť zvýšiť meranie radónu v pôdnom vzduchu v teréne o cca 10 lokalít ročne. 3. Upgrade 50% meracích súprav na fakulte FMFI UK. "/>
    <x v="5"/>
    <x v="2"/>
    <n v="100000"/>
    <m/>
    <m/>
  </r>
  <r>
    <s v="MŠVVaM"/>
    <s v="Univerzita Komenského v BA/FMFI UK"/>
    <s v="Národný akčný radónový plán"/>
    <x v="2"/>
    <s v="Vysoké školstvo"/>
    <s v="Projektová príprava + realizácia"/>
    <s v="Národný akčný radónový plán sa zaoberá zvládnutím dlhodobých rizík spôsobených ožiarením od radónu v pobytových priestoroch a na pracoviskách, ktoré nie je možné z hľadiska radiačnej ochrany zanedbať. Na zlepšenie práce na národnom akčnom radónovom pláne plánujeme zakúpiť: 1. Leptacie a vyhodnocovacie zariadenie pre vyhodnotenie stopových detektorov, 2. NuRADON SOIL aj s príslušenstvom, 3. mnohokanálové analyzátory, profesionálne radónové detektory"/>
    <s v="1. Získanie možnosti vlastného samostatného vyhodnocovania stopových detektorov radónu. 2. Možnosť odberu a zmerania vzoriek radónu z pôdy priamo v teréne, bez nutnosti presunu do laboratória. 3. Upgrade meracieho zariadenie v laboratórnych podmienkach."/>
    <s v="Očakávaným prínosom je podpora domáceho výskumu a možnosť zvýšiť záujem o radónovú problematiku na Slovensku. Prínosom projektu je získanie informácií o objemovej aktivite radónu v pobytových priestoroch v tzv. &quot;horúcich&quot; oblastiach, vyhľadávenie týchto &quot;horúcich&quot; oblastí na základe terénnych meraní a následne vytvorených máp radónového rizika pôd. Komplexnou diagnostikou rizikových pobytových priestorov navrhnúť vhodné protiradónové opatrenia a následne otestovať ich účinok. "/>
    <s v="Zákon č. 131/2002 Z.Z. o vysokých školách ; Zákon č. 87/2018 Z. z. o radiačnej ochrane, "/>
    <s v="https://www.uvzsr.sk/documents/d/uvz/narp_sk_web"/>
    <s v="PVV – str. 38 - VZDELÁVACIA POLITIKA_x000a_Kvalitné vzdelávanie, výskum a vývoj sú nevyhnutnou podmienkou ďalšieho rozvoja spoločnosti, hospodárskeho rastu a zvyšovania kvality života všetkých obyvateľov. Vláda si uvedomuje, že ďalšie zanedbávanie investícií do vzdelávania a vedy si Slovensko nemôže dovoliť._x000a_Vláda príjme opatrenia, ktoré zlepšia financovanie vzdelávania, výskumu a vývoja v súlade so zámerom približovať Slovensko v kľúčových parametroch k priemeru Európskej únie."/>
    <m/>
    <s v="Smernica Európskeho Parlamentu a Rady (EÚ) 2018/844 o energetickej hospodárnosti budov a iné"/>
    <s v="https://www.uvzsr.sk/documents/d/uvz/narp_sk_web; akčný plán"/>
    <s v="Riešený projekt nám umožní získať viac informácií o radóne v pobytových priestoroch Slovenska a následne urobiť kroky k zníženiu ožiarenia obyvateľstva od radónu a tým zlepšiť zdravotný stav obyvateľstva v rámci radiačnej ochrany. 1. Zvýšenie množstva analyzovaných stopových detektorov radónu o viac ako 200 analýz ročne. 2. Možnosť zvýšiť meranie radónu v pôdnom vzduchu v teréne o cca 10 lokalít ročne. 3. Upgrade 50% meracích súprav na fakulte FMFI UK. "/>
    <x v="0"/>
    <x v="2"/>
    <n v="50000"/>
    <m/>
    <m/>
  </r>
  <r>
    <s v="MŠVVaM"/>
    <s v="Fakulta managementu UK"/>
    <s v="Rekonštrukcia budovy tzv. Prístavba na ulici Odbojárov 10"/>
    <x v="0"/>
    <s v="Vysoké školstvo"/>
    <s v="Projektová príprava + realizácia"/>
    <s v="Budova v správe Fakulty managementu UK tzv.Prístavba&quot;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
    <s v="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
    <s v="Zabezpečiť bezpečný,  štandardný, hygienicky nezávadný, komfortný a moderný proces výučby študentov , podľa štandardov ISO noriem , spĺňajúc požiadavky v rámci BOZP, pracovných a hygienických noriem a zákonných ustanovení, podľa aktuálnych predpisov PO."/>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o 30% podľa deklarovaného energetického certifikátu"/>
    <x v="5"/>
    <x v="0"/>
    <n v="50000"/>
    <m/>
    <m/>
  </r>
  <r>
    <s v="MŠVVaM"/>
    <s v="Fakulta managementu UK"/>
    <s v="Rekonštrukcia budovy tzv. Prístavba na ulici Odbojárov 10"/>
    <x v="0"/>
    <s v="Vysoké školstvo"/>
    <s v="Projektová príprava + realizácia"/>
    <s v="Budova v správe Fakulty managementu UK tzv.Prístavba&quot;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
    <s v="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
    <s v="Zabezpečiť bezpečný,  štandardný, hygienicky nezávadný, komfortný a moderný proces výučby študentov , podľa štandardov ISO noriem , spĺňajúc požiadavky v rámci BOZP, pracovných a hygienických noriem a zákonných ustanovení, podľa aktuálnych predpisov PO."/>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o 30% podľa deklarovaného energetického certifikátu"/>
    <x v="0"/>
    <x v="0"/>
    <n v="600000"/>
    <m/>
    <m/>
  </r>
  <r>
    <s v="MŠVVaM"/>
    <s v="Fakulta managementu UK"/>
    <s v="Rekonštrukcia budovy tzv. Prístavba na ulici Odbojárov 10"/>
    <x v="0"/>
    <s v="Vysoké školstvo"/>
    <s v="Projektová príprava + realizácia"/>
    <s v="Budova v správe Fakulty managementu UK tzv.Prístavba&quot;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
    <s v="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
    <s v="Zabezpečiť bezpečný,  štandardný, hygienicky nezávadný, komfortný a moderný proces výučby študentov , podľa štandardov ISO noriem , spĺňajúc požiadavky v rámci BOZP, pracovných a hygienických noriem a zákonných ustanovení, podľa aktuálnych predpisov PO."/>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o 30% podľa deklarovaného energetického certifikátu"/>
    <x v="1"/>
    <x v="4"/>
    <n v="300000"/>
    <m/>
    <m/>
  </r>
  <r>
    <s v="MŠVVaM"/>
    <s v="Fakulta managementu UK"/>
    <s v="Rekonštrukcia budovy tzv. Prístavba na ulici Odbojárov 10"/>
    <x v="0"/>
    <s v="Vysoké školstvo"/>
    <s v="Projektová príprava + realizácia"/>
    <s v="Budova v správe Fakulty managementu UK tzv.Prístavba&quot;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
    <s v="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
    <s v="Zabezpečiť bezpečný,  štandardný, hygienicky nezávadný, komfortný a moderný proces výučby študentov , podľa štandardov ISO noriem , spĺňajúc požiadavky v rámci BOZP, pracovných a hygienických noriem a zákonných ustanovení, podľa aktuálnych predpisov PO."/>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o 30% podľa deklarovaného energetického certifikátu"/>
    <x v="2"/>
    <x v="0"/>
    <n v="150000"/>
    <m/>
    <m/>
  </r>
  <r>
    <s v="MŠVVaM"/>
    <s v="Fakulta managementu UK"/>
    <s v="Rekonštrukcia budovy tzv. Prístavba na ulici Odbojárov 10"/>
    <x v="0"/>
    <s v="Vysoké školstvo"/>
    <s v="Projektová príprava + realizácia"/>
    <s v="Budova v správe Fakulty managementu UK tzv.Prístavba&quot;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
    <s v="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
    <s v="Zabezpečiť bezpečný,  štandardný, hygienicky nezávadný, komfortný a moderný proces výučby študentov , podľa štandardov ISO noriem , spĺňajúc požiadavky v rámci BOZP, pracovných a hygienických noriem a zákonných ustanovení, podľa aktuálnych predpisov PO."/>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o 30% podľa deklarovaného energetického certifikátu"/>
    <x v="3"/>
    <x v="1"/>
    <n v="150000"/>
    <m/>
    <m/>
  </r>
  <r>
    <s v="MŠVVaM"/>
    <s v="Fakulta managementu UK"/>
    <s v="Rekonštrukcia budovy tzv. Prístavba na ulici Odbojárov 10"/>
    <x v="0"/>
    <s v="Vysoké školstvo"/>
    <s v="Projektová príprava + realizácia"/>
    <s v="Budova v správe Fakulty managementu UK tzv.Prístavba&quot; sa nachádza v pôvodnom stave. Dôvod na realizáciu investičného projektu:  vlhnúce steny s plesňou v posluchárňach, žiadna ventilácia vzduchu, zastaralý tepelno rozvodový systém, zastaralé rozvody elektroinštalácii a IKT,  netesniace okná, zatekajúca strecha, upchaté vnútorné odvody dažďovej vody, presakujúca fasáda. Definícia požiadavky: oprava, resp.rekonštrukcia fasády, výmena okien, oprava strechy, dažďových  vnútorných zvodov, inštalácia fotovoltaiky, rekonštrukcia elektroinštalácii a IKT rozvodov, montáž vzduchotechniky, rekonštrukcia  vodoinštalačných rozvodov, rekonštrukcia podláh v posluchárňach a na chodbách, modernizácia posluchární (rekonštrukčné nátery stien). "/>
    <s v="Odstránenie kritického havarijného stavu budovy tzv. Prístavba, odstránenie ohrozenia zdravia študentov a zamestnancov Fakulty managementu UK, zamedzenie ďalšiemu znehodnocovaniu majetku UK, kvalitné zlepšenie technického stavu budovy, odstránenie diskomfortu pedagogickho procesu výučby. Stav budovy s energetickým certifikátom"/>
    <s v="Zabezpečiť bezpečný,  štandardný, hygienicky nezávadný, komfortný a moderný proces výučby študentov , podľa štandardov ISO noriem , spĺňajúc požiadavky v rámci BOZP, pracovných a hygienických noriem a zákonných ustanovení, podľa aktuálnych predpisov PO."/>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o 30% podľa deklarovaného energetického certifikátu"/>
    <x v="4"/>
    <x v="1"/>
    <n v="100000"/>
    <m/>
    <m/>
  </r>
  <r>
    <s v="MŠVVaM"/>
    <s v="Univerzita Komenského v BA/FSEV"/>
    <s v="FSEV UK oprava  podkrovia a strechy budovy Mlynské luhy 4, Bratislava"/>
    <x v="0"/>
    <s v="Vysoké školstvo"/>
    <s v="Projektová príprava + realizácia"/>
    <s v="strecha je v havaríjnom stave"/>
    <s v="Zamedziť zatvroreniu budovy zo strany hygieny a v pripade nečinnosti nie je vylúčené že statik zatvorí celý trakt budovy (dekanát, ekonomické oddelenie a študijné oddelenie) nad ktorým je strecha poškodená"/>
    <s v="Zlepšenie pracovných podmienok zamestnancov fakulty s priamym dopadom na  poskytovanie služieb študento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budovy v %"/>
    <x v="5"/>
    <x v="2"/>
    <n v="355622"/>
    <s v="zaslana žiadost na RUK "/>
    <m/>
  </r>
  <r>
    <s v="MŠVVaM"/>
    <s v="Univerzita Komenského v BA/FTVŠ"/>
    <s v="Gymnastická telocvičňa FTVŠ UK"/>
    <x v="0"/>
    <s v="Vysoké školstvo"/>
    <s v="_x000a_Projektová príprava"/>
    <s v="Renovácia a modernizácia gymnastickej telocvične vrátane nových šatní, sociálnych zariadení a opravy"/>
    <s v="Rozšírenie kapacít a zvýšenie kvality vnútorných športovísk FTVŠ UK na výuku a výskum"/>
    <s v="Zvýšenie kvality výuky a výskumu FTVŠ UK,  možnosť rozšíriť  aktivity smerom k zväzom, klubom a odbornej verejnost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energetická úspora, zvýšenie počtu využitých m2/hodina na výuku a výskum,  zvýšenie počtu študentov so špecializáciou - gymnastika"/>
    <x v="0"/>
    <x v="2"/>
    <n v="25000"/>
    <m/>
    <m/>
  </r>
  <r>
    <s v="MŠVVaM"/>
    <s v="Univerzita Komenského v BA/FTVŠ"/>
    <s v="Gymnastická telocvičňa FTVŠ UK"/>
    <x v="0"/>
    <s v="Vysoké školstvo"/>
    <s v="_x000a_Projektová príprava"/>
    <s v="Renovácia a modernizácia gymnastickej telocvične vrátane nových šatní, sociálnych zariadení a opravy"/>
    <s v="Rozšírenie kapacít a zvýšenie kvality vnútorných športovísk FTVŠ UK na výuku a výskum"/>
    <s v="Zvýšenie kvality výuky a výskumu FTVŠ UK,  možnosť rozšíriť  aktivity smerom k zväzom, klubom a odbornej verejnost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energetická úspora, zvýšenie počtu využitých m2/hodina na výuku a výskum,  zvýšenie počtu študentov so špecializáciou - gymnastika"/>
    <x v="1"/>
    <x v="4"/>
    <n v="150000"/>
    <m/>
    <m/>
  </r>
  <r>
    <s v="MŠVVaM"/>
    <s v="Univerzita Komenského v BA/FTVŠ"/>
    <s v="Gymnastická telocvičňa FTVŠ UK"/>
    <x v="0"/>
    <s v="Vysoké školstvo"/>
    <s v="_x000a_Projektová príprava"/>
    <s v="Renovácia a modernizácia gymnastickej telocvične vrátane nových šatní, sociálnych zariadení a opravy"/>
    <s v="Rozšírenie kapacít a zvýšenie kvality vnútorných športovísk FTVŠ UK na výuku a výskum"/>
    <s v="Zvýšenie kvality výuky a výskumu FTVŠ UK,  možnosť rozšíriť  aktivity smerom k zväzom, klubom a odbornej verejnost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energetická úspora, zvýšenie počtu využitých m2/hodina na výuku a výskum,  zvýšenie počtu študentov so špecializáciou - gymnastika"/>
    <x v="0"/>
    <x v="2"/>
    <n v="25000"/>
    <m/>
    <m/>
  </r>
  <r>
    <s v="MŠVVaM"/>
    <s v="Univerzita Komenského v BA/FTVŠ"/>
    <s v="Gymnastická telocvičňa FTVŠ UK"/>
    <x v="0"/>
    <s v="Vysoké školstvo"/>
    <s v="_x000a_Projektová príprava"/>
    <s v="Renovácia a modernizácia gymnastickej telocvične vrátane nových šatní, sociálnych zariadení a opravy"/>
    <s v="Rozšírenie kapacít a zvýšenie kvality vnútorných športovísk FTVŠ UK na výuku a výskum"/>
    <s v="Zvýšenie kvality výuky a výskumu FTVŠ UK,  možnosť rozšíriť  aktivity smerom k zväzom, klubom a odbornej verejnosti"/>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energetická úspora, zvýšenie počtu využitých m2/hodina na výuku a výskum,  zvýšenie počtu študentov so špecializáciou - gymnastika"/>
    <x v="0"/>
    <x v="0"/>
    <n v="150000"/>
    <m/>
    <m/>
  </r>
  <r>
    <s v="MŠVVaM"/>
    <s v="Univerzita Komenského v BA/FTVŠ"/>
    <s v="Fotovoltaika - ohrev vody pre plaváreň, športovú halu a Študentský domov Lafranconi"/>
    <x v="0"/>
    <s v="Vysoké školstvo"/>
    <s v="Projektová príprava"/>
    <s v="Vybudovanie solárnych kolektorov na strechách budovy FTVŠ, plavárne, ŠD, ŠH, prístavby ŠH fotovoitlaika, premena slnečnej energie na elektrickú, prípadne vybudovanie zásobníkov teplej vody"/>
    <s v="Zvýšenie energetickej efektívnosti plavárne, ŠH - športovej haly a ŠD študentského domova, nižšie energetické náklady spojené najmä s ohrevom teplej vody "/>
    <s v="Zníženie nákladov na vykurovanie teplej vody"/>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zníženie spotreby nákladov, zníženie spotreby energie MJ /m3 "/>
    <x v="1"/>
    <x v="4"/>
    <n v="50000"/>
    <m/>
    <m/>
  </r>
  <r>
    <s v="MŠVVaM"/>
    <s v="Univerzita Komenského v BA/FTVŠ"/>
    <s v="Fotovoltaika - ohrev vody pre plaváreň, športovú halu a Študentský domov Lafranconi"/>
    <x v="0"/>
    <s v="Vysoké školstvo"/>
    <s v="Projektová príprava"/>
    <s v="Vybudovanie solárnych kolektorov na strechách budovy FTVŠ, plavárne, ŠD, ŠH, prístavby ŠH fotovoitlaika, premena slnečnej energie na elektrickú, prípadne vybudovanie zásobníkov teplej vody"/>
    <s v="Zvýšenie energetickej efektívnosti plavárne, ŠH - športovej haly a ŠD študentského domova, nižšie energetické náklady spojené najmä s ohrevom teplej vody "/>
    <s v="Zníženie nákladov na vykurovanie teplej vody"/>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zníženie spotreby nákladov, zníženie spotreby energie MJ /m3 "/>
    <x v="1"/>
    <x v="0"/>
    <n v="150000"/>
    <m/>
    <m/>
  </r>
  <r>
    <s v="MŠVVaM"/>
    <s v="Univerzita Komenského v BA/FTVŠ"/>
    <s v="Termoregulácia budovy a častí budov FTVŠ UK"/>
    <x v="0"/>
    <s v="Vysoké školstvo"/>
    <s v="Projektová príprava"/>
    <s v="Kompletné vyregulovanie vykurovacieho systému v celom objekte fakulty, priľahlých budovách, napojenie na počítačový systém"/>
    <s v="Zvýšenie energetickej efektívnosti hlavnej budovy a priľahlých traktov budov, nižšie energetické náklady na teplo (plyn tvorí 66 % energetických nákladov fakulty) "/>
    <s v="Zvýšenie uživateľského komfortu študentov, zamestnancov, nájomcov FTVŠ UK, regulovateľnosť"/>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Zníženie spotreby plynu na objem plochy "/>
    <x v="0"/>
    <x v="4"/>
    <n v="60000"/>
    <m/>
    <m/>
  </r>
  <r>
    <s v="MŠVVaM"/>
    <s v="Univerzita Komenského v BA/FTVŠ"/>
    <s v="Termoregulácia budovy a častí budov FTVŠ UK"/>
    <x v="0"/>
    <s v="Vysoké školstvo"/>
    <s v="Projektová príprava"/>
    <s v="Kompletné vyregulovanie vykurovacieho systému v celom objekte fakulty, priľahlých budovách, napojenie na počítačový systém"/>
    <s v="Zvýšenie energetickej efektívnosti hlavnej budovy a priľahlých traktov budov, nižšie energetické náklady na teplo (plyn tvorí 66 % energetických nákladov fakulty) "/>
    <s v="Zvýšenie uživateľského komfortu študentov, zamestnancov, nájomcov FTVŠ UK, regulovateľnosť"/>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s v="Zníženie spotreby plynu na objem plochy "/>
    <x v="1"/>
    <x v="0"/>
    <n v="2000000"/>
    <m/>
    <m/>
  </r>
  <r>
    <s v="MŠVVaM"/>
    <s v="Univerzita Komenského v BA/FTVŠ"/>
    <s v="Vybudovanie študovne_knižnice s kaviarňou v areáli FTVŠ UK"/>
    <x v="0"/>
    <s v="Vysoké školstvo"/>
    <s v="Projektová príprava"/>
    <s v="Vypratanie priestorov bývalej práčovne, kompletná prerábka elektroinštalácií,  úprava rozvodu vody, výmena kanalizačého potrubia, výmena okien, stavebné rekonštrukčné práce pre vybudovanie toaliet s umývadlami pre študovňu a kaviareň, maliarské práce"/>
    <s v="Novovybudovanie CHILL zóny pre študentov FTVŠ UK v rámci areálu fakulty, podpora VVŠ pre dôstojný študentský život, vybudovanie konkurencieschopného vysokoškolského prostredia"/>
    <s v="Zlepšenie sociálneho zázemia pre študentov FTVŠ UK v rámci areálu fakulty, modernizácia"/>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m/>
    <x v="2"/>
    <x v="0"/>
    <n v="200000"/>
    <m/>
    <m/>
  </r>
  <r>
    <s v="MŠVVaM"/>
    <s v="Univerzita Komenského v BA/FTVŠ"/>
    <s v="Vybudovanie študovne_knižnice s kaviarňou v areáli FTVŠ UK"/>
    <x v="0"/>
    <s v="Vysoké školstvo"/>
    <s v="Projektová príprava"/>
    <s v="Vypratanie priestorov bývalej práčovne, kompletná prerábka elektroinštalácií,  úprava rozvodu vody, výmena kanalizačého potrubia, výmena okien, stavebné rekonštrukčné práce pre vybudovanie toaliet s umývadlami pre študovňu a kaviareň, maliarské práce"/>
    <s v="Novovybudovanie CHILL zóny pre študentov FTVŠ UK v rámci areálu fakulty, podpora VVŠ pre dôstojný študentský život, vybudovanie konkurencieschopného vysokoškolského prostredia"/>
    <s v="Zlepšenie sociálneho zázemia pre študentov FTVŠ UK v rámci areálu fakulty, modernizácia"/>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 Parlamentu a Rady (EÚ) 2018/844 o energetickej hospodárnosti"/>
    <s v="Dlhodobá stratégia obnovy fondu objektov a budov"/>
    <m/>
    <x v="3"/>
    <x v="0"/>
    <n v="50000"/>
    <m/>
    <m/>
  </r>
  <r>
    <s v="MŠVVaM"/>
    <s v="Univerzita Komenského v BA/FTVŠ"/>
    <s v="Vybudovanie plotihlukovej steny a nového oplotenia celého areálu fakulty"/>
    <x v="0"/>
    <s v="Vysoké školstvo"/>
    <s v="Projektová príprava"/>
    <s v="Odstránenie starého plotu, povrchové úpravy a stavebné práce, osadenie stĺpov spolu s novým oplotením, obstaranie a  osadenie protihlukovej steny (cca 280 EUR/bežný 1m oplotenia)"/>
    <s v="Zníženie hlučnosti a prašnosti v areáli FTVŠ UK"/>
    <s v="Zvýšenie uživateľského komfortu pre študentov v areáli fakulty, zníženie emisií a hlučnosti na študenta"/>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Dlhodobá stratégia obnovy fondu objektov a budov"/>
    <s v="zníženie hlučnosti a prašnosti v areáli fakulty "/>
    <x v="2"/>
    <x v="2"/>
    <n v="20000"/>
    <m/>
    <m/>
  </r>
  <r>
    <s v="MŠVVaM"/>
    <s v="Univerzita Komenského v BA/FTVŠ"/>
    <s v="Vybudovanie plotihlukovej steny a nového oplotenia celého areálu fakulty"/>
    <x v="0"/>
    <s v="Vysoké školstvo"/>
    <s v="Projektová príprava"/>
    <s v="Odstránenie starého plotu, povrchové úpravy a stavebné práce, osadenie stĺpov spolu s novým oplotením, obstaranie a  osadenie protihlukovej steny (cca 280 EUR/bežný 1m oplotenia)"/>
    <s v="Zníženie hlučnosti a prašnosti v areáli FTVŠ UK"/>
    <s v="Zvýšenie uživateľského komfortu pre študentov v areáli fakulty, zníženie emisií a hlučnosti na študenta"/>
    <s v="Zákon č. 131/2002 Z.z. o vysokých školách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Dlhodobá stratégia obnovy fondu objektov a budov"/>
    <s v="zníženie hlučnosti a prašnosti v areáli fakulty "/>
    <x v="3"/>
    <x v="0"/>
    <n v="132000"/>
    <m/>
    <m/>
  </r>
  <r>
    <s v="MŠVVaM"/>
    <s v="Katolícka univerzita v Ružomberku"/>
    <s v="Prístavba Fakulty zdravotníctva KU v Ružomberku"/>
    <x v="1"/>
    <s v="Vysoké školstvo"/>
    <s v="Projektová príprava"/>
    <s v="Poslaním Fakulty zdravotníctva je vychovávať a vzdelávať zdravotnícky personál, ktorého základnou úlohou je chrániť a upevňovať zdravie jednotlivca a celej spoločnosti. Cieľom je poskytovať pacientom komplexnú zdravotnú starostlivosť na najvyššej úrovni na lôžkových oddeleniach, vo všeobecných a špecializovaných ambulanciách, v laboratóriách, pri zobrazovacích a diagnostických vyšetreniach, pri ochrane verejného zdravia, ako aj pri záchrane zdravia v záchrannej zdravotnej službe. Toto vysoko humánne poslanie kladie nároky na morálku, charakterové vlastnosti, fyzickú zdatnosť a vysokú odbornosť. Na splnenie uvedených nárokov je potrebné a žiaduce nevyhnutné materiálno-technické a hlavne priestorové vybavenie k realizácii teoretickej a praktickej výučby. Splnenie uvedených podmienok je na Fakulte zdravotníctva limitované a vyžaduje stavebné riešenie. Výchovno-vzdelávací proces a vedecko-výskumná činnosť Fakulty zdravotníctva sa realizuje v štvorpodlažnej budove, kde sa nachádza 11 učební, z toho 4 odborné učebne pre praktické cvičenia, kabinety učiteľov a administratívne a prevádzkové priestory. S akreditáciou nových študijných programov boli priestory Fakulty zdravotníctva dočasne riešené využívaním priestorov bývalého rektorátu. Tieto priestory boli riešené na administratívne účely a nespĺňajú priestorové a hygienické podmienky na výučbu. Z uvedených dôvodov je požiadavka rozšírenia budovy Fakulty zdravotníctva prístavbou nových priestorov na výučbu opodstatnená. "/>
    <s v="Cieľom realizácie projektu je modernizácia vzdelávacej infraštruktúry, zatraktívnenie podmienok štúdia,  prispôsobenie študijných programov a metód výučby potrebám praxe. Dobudovaním priestorov Fakulty zdravotníctva sa zlepšia priestorové podmienky, zvýši atraktivita štúdia pre študentov, budúcich zdravotníckych pracovníkov, ktorých prax objektívne potrebuje a na Slovensku je zdravotníckych pracovníkov dlhodobo nedostatok. Výsledkom bude zvýšenie počtu študentov, ktorí budú môcť študovať na Fakulte zdravotníctva v akreditovaných bakalárskych študijných odboroch ošetrovateľstvo, verejné zdravotníctvo a zdravotnícke vedy, pod ktoré patria študijné programy fyzioterapia, urgentná zdravotná starostlivosť, rádiologická technika a laboratórne vyšetrovacie metódy v zdravotníctve, v akreditovanom magisterskom študijnom programe fyzioterapia, doktorandskom študijnom programe fyzioterapia, v špecializačných a certifikačných študijných programoch a doplniť v zdravotníctve chýbajúci odborný personál."/>
    <s v="Prínosom bude zlepšenie a skvalitnenie priestorového vybavenia Fakulty zdravotníctva pre študentov a zamestnancov, zlepšenie podmienok vzdelávacieho procesu pre študentov, zatraktívnenie štúdia pre uchádzačov o štúdium, spokojnosť absolventov  s podmienkami štúdia a ich uplatnenie v praxi."/>
    <m/>
    <m/>
    <m/>
    <m/>
    <m/>
    <s v="Investícia bola navrhnutá do Partnerskej dohody Slovenskej republiky na roky 2021-2027 v rámci cieľa politiky súdržnosti PO 1, program OP Slovensko, fond EFRR v rámci Žilinského samosprávneho kraja."/>
    <s v="Prepočítaný počet študentov je parameter, ktorý sa dá porovnať medzi VŠ medziročne. Predpokladáme, že dôjde k nárastu počtu študentov o cca 100 študentov Fakulty zdravotníctva z dôvodu zlepšenia priestorových podmienok."/>
    <x v="0"/>
    <x v="2"/>
    <n v="9500000"/>
    <m/>
    <s v="Rozpočet je 10 mil. EUR, z toho 95 % žiadame zo ŠR a 5 % vlastné zdroje ako spoluúčasť na financovaní projektu."/>
  </r>
  <r>
    <s v="MŠVVaM"/>
    <s v="UK BA/JLF UK v MT"/>
    <s v="Zníženie energetickej náročnosti a stavebné úpravy Štefánikovho ústavu, úprava okolia a exteriéru "/>
    <x v="0"/>
    <s v="Vysoké školstvo"/>
    <s v="Projektová príprava"/>
    <s v="Zámerom obnovy pamiatkovo chránenej budovy  je výmena výplní okenných otvorov, zateplenie stropu objektu, výmena vykurovacích telies v objekte, zavedenie systémov regulácie tepla, ktorými dôjde k zníženiu energetickej náročnosti. Ďalej v rámci týchto prác dôjde k revitalizácii okolia, oprava havarijného stavu hlavného vstupu do areálu ako aj revitalizácia prestarnutých a nevhodných drevín za nové dreviny."/>
    <s v="Zámerom obnovy národnej kultúrnej pamiatky – školy pamätnej  je výmena výplní okenných otvorov, zateplenie stropu objektu a výmena vykurovacích telies, zavedenie regulácie; zníženie energetickej náročnosti; odstránenie havarijného stavu na hlavnom vstupe do objektu; zamedzenie ďalšiemu znehodnocovaniu majetku; zabezpečiť bezpečné, štandardné prostredie pre výučbu študentov nelekárskych študijných programov (ošetrovateľstvo, pôrodná asistencia). "/>
    <s v="Úspora na vykurovaní na úrovni cca 236,2 MWh/r, následne zníženie finančnej náročnosti na vykurovanie a správu objektu"/>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Úspora cca 236,2 MWh/r, následne zníženie finančných nákladov na energie."/>
    <x v="5"/>
    <x v="3"/>
    <n v="1700000"/>
    <m/>
    <m/>
  </r>
  <r>
    <s v="MŠVVaM"/>
    <s v="UK BA/JLF UK v MT"/>
    <s v="Parkovacie plochy pred Vysokoškolským internátom JLF UK v Martine, ul. L. Novomeského "/>
    <x v="1"/>
    <s v="Vysoké školstvo"/>
    <s v="Projektová príprava + realizácia"/>
    <s v="Zámerom je vyriešiť dlhodobý problém s parkovaním v areáli, kde dochádza nedostatočným množstvom parkovacích miest k obmedzovaniu zásobovania a prístupu zásahovej techniky a zdravotnej služby "/>
    <s v="45 parkovacích miest pre potreby užívateľov vysokoškolského internátu, výstavba chodníkov a výsadba náhradnej zelene."/>
    <s v="Zlepšenie dopravných pomerov v okolí areálu na ul. L. Novomeského"/>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počtu parkovacích miest o 45"/>
    <x v="5"/>
    <x v="4"/>
    <n v="390000"/>
    <m/>
    <m/>
  </r>
  <r>
    <s v="MŠVVaM"/>
    <s v="UK BA/JLF UK v MT"/>
    <s v="Fotovoltická elektráreň pre objekty Edukačné centrum a BIOMED"/>
    <x v="1"/>
    <s v="Vysoké školstvo"/>
    <s v="Projektová príprava"/>
    <s v="Zámerom je vybudovanie fotovoltickej elektrárne pre potreby okamžitej spotreby výkonu inštalovaných elektrických zariadení v celom objekte BIOMED; využívanie obnoviteľných zdrojov na výrobu elektrickej energie;"/>
    <s v="Úspora platieb za elektrickú energiu, zníženie nákladov; využívanie obnoviteľných zdrojov."/>
    <s v="Zníženie režijných nákladov. Podpora energetickej efektívnosti."/>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Úspora primárnej energie o cca 30%"/>
    <x v="5"/>
    <x v="3"/>
    <n v="500000"/>
    <m/>
    <m/>
  </r>
  <r>
    <s v="MŠVVaM"/>
    <s v="UK BA/JLF UK v MT"/>
    <s v="Fotovoltická elektráreň Vysokoškolský internát a jedáleň JLF UK,  ul.L. Novomeského 7, Martin"/>
    <x v="1"/>
    <s v="Vysoké školstvo"/>
    <s v="Projektová príprava"/>
    <s v="Zámerom je vybudovanie fotovoltickej elektrárne pre potreby okamžitej spotreby výkonu elektrických zariadení študentskej jedálne ako aj pokrytie spotreby vysokoškolského internátu. Využívanie obnoviteľných zdrojov energie."/>
    <s v="Úspora platieb za elektrickú energiu, zníženie nákladov; využívanie obnoviteľných zdrojov."/>
    <s v="Zníženie režijných nákladov. Podpora energetickej efektívnosti."/>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Úspora primárnej energie cca 15%"/>
    <x v="5"/>
    <x v="3"/>
    <n v="151000"/>
    <m/>
    <m/>
  </r>
  <r>
    <s v="MŠVVaM"/>
    <s v="UK BA/JLF UK v MT"/>
    <s v="Rekonštrukcia vysokoškolského internátu JLF UK a FTV elektráreň na ul.P.O.Hviezdoslava 35, Martin"/>
    <x v="0"/>
    <s v="Vysoké školstvo"/>
    <s v="Projektová príprava"/>
    <s v="Zámerom je zateplenie obvodového plášťa vrátane strešnej konštrukcie, vyregulovanie vykurovacej sústavy ako aj vybudovanie FTV elektrárne na streche objektu  Vysokoškolského internátu na ul. P.O.Hviezdoslava 35, Martin."/>
    <s v="Úspora nákladov na vykurovanie, zníženie prevádzkových nákladov. Využívanie obnoviteľných zdrojov energie. Zlepšenie kvality ubytovacích služieb.  Zabezpečiť modernizáciu budovy a štandardné prostredie pre ubytovanie vysokoškolských študentov JLF UK."/>
    <s v="Zníženie režijných nákladov. Podpora energetickej efektívnosti."/>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Úspora primárnej energie cca o 30%"/>
    <x v="1"/>
    <x v="0"/>
    <n v="800000"/>
    <m/>
    <m/>
  </r>
  <r>
    <s v="MŠVVaM"/>
    <s v="UK BA/JLF UK v MT"/>
    <s v="Parkovacie plochy v areáli ul. L.Novomeského, Martin (prednáškové miestnosti, Biobanka, Akademické informačné centrum)"/>
    <x v="1"/>
    <s v="Vysoké školstvo"/>
    <s v="Projektová príprava"/>
    <s v="Zlepšenie parkovacej politiky v celom komplexe areálu na ul. L. Novomeského v Martine, kde sú situované okrem vysokoškolského internátu aj prednáškové miestnosti, budova Akademického informačného centra (súčasťou je Akademická knižnica a Centrum podpory medicínskeho vzdelávania) a nový objekt Biobanky. Všetky budovy majú vysokú návštevnosť študentmi, učiteľmi, hosťami, sú situované mimo centra a preto ako dopravný prostriedok sa najviac využívajú motorové vozidlá. "/>
    <s v="Zlepšenie parkovacích pomerov v celom areály pre študentov, prednášajúcich a hostí. "/>
    <s v="Zamedzenie  znehodnocovaniu majetku nesprávnym parkovaním na nespevnených plochách; zabezpečiť štandardné podmienky pre parkovanie; výstavba chodníkov a zelene"/>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počtu parkovacích miest o 95"/>
    <x v="2"/>
    <x v="4"/>
    <n v="650000"/>
    <m/>
    <m/>
  </r>
  <r>
    <s v="MŠVVaM"/>
    <s v="UK BA/JLF UK v MT"/>
    <s v="Fotovoltická elektráreň a rekonštrukcia strešného plášťa - objekt Vysokoškolský internát JLF UK,  ul.L. Novomeského 7, Martin"/>
    <x v="0"/>
    <s v="Vysoké školstvo"/>
    <s v="Projektová príprava"/>
    <s v="Zámerom je vybudovanie fotovoltickej elektrárne pre potreby okamžitej spotreby výkonu elektrických zariadení  ako aj pokrytie spotreby vysokoškolského internátu. Využívanie obnoviteľných zdrojov energie."/>
    <s v="Úspora platieb za elektrickú energiu, zníženie nákladov; využívanie obnoviteľných zdrojov."/>
    <s v="Zníženie režijných nákladov. Podpora energetickej efektívnosti."/>
    <s v="Zákon č. 131/2002 Z.Z. o vysokých školách; vnútorný predpis UK č. 33/2022 Nakladanie s majetkom UK"/>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Úspora primárnej energie "/>
    <x v="3"/>
    <x v="0"/>
    <n v="350000"/>
    <m/>
    <m/>
  </r>
  <r>
    <s v="MŠVVaM"/>
    <s v="UK BA/JLF UK v MT"/>
    <s v="Výmena vzduchotechniky - Centrálny zverinec -  JLF UK,  BiomMed, Martin"/>
    <x v="0"/>
    <s v="Veda a výskum"/>
    <s v="Projektová príprava"/>
    <s v="Zámerom je rekonštrukcia vzduchotechniky v Centrálnom zverinci JLF UK, zlepšenie podmienok pre držanie laboratórnych zvierat potrebných k výskumu a na vzdelávacie účely"/>
    <s v="Zabezpečenie podmienok chovu zvierat určených pre vedeké a vzdelávacie účely, akreditácia SNAS (Slovenská národná akreditačná služba), zabezpečovanie Národného programu dodržiavania zásad Správnej laboratórnej praxe"/>
    <s v="Vytvorenie štandardných podmienok pre chov zvierat určených pre vedecké a vzdelávacie účely, vrátane podmienok Správnej laboratórnej praxe"/>
    <s v="Nariadenie vlády SR č. 377/2012 Z.z. v platnom znení, ktorým sa ustanovujú podmienky ochrany zvierat používaných na vedecké alebo vzdelávacie účely; Nariadenie vlády č. 92/2012 Z. z., ktorým sa mení a dopĺňa nar. vlády SR č. 320/2010 Z. z., ktorým sa upravujú činnosti test. pracovísk a činnosti inšpektorov "/>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Národný program dodržiavania zásad správnej laboratórnej praxe"/>
    <s v="Akreditácia a zabezpečovanie Národného programu dodržiavania zásad správnej laboratórnej praxe"/>
    <x v="4"/>
    <x v="4"/>
    <n v="1250000"/>
    <m/>
    <m/>
  </r>
  <r>
    <s v="MŠVVaM"/>
    <s v="Trnavská univerzita v Trnave"/>
    <s v="Aula a kongresové centrum"/>
    <x v="1"/>
    <s v="Vysoké školstvo"/>
    <s v="Projektová príprava"/>
    <s v="Požiadavkou TU je získať vlastné viacúčelové  priestory a odbúrať náklady na prenájom takýchto priestorov"/>
    <s v="Realizáciou asanácie bývalého Kina Sloboda a výstavbou nových priestorov bude dobudovaný komplex objektov v užívaní Právnickej fakulty TU"/>
    <s v="TU získa viacúčelové priestory (hlavne aulu na kongresové podujatia, výuku, slávnostné akademické obrady) v kapacite 250 miest a celkovú úžitkovú plochu cca 800 m2."/>
    <m/>
    <m/>
    <m/>
    <m/>
    <m/>
    <m/>
    <m/>
    <x v="0"/>
    <x v="1"/>
    <n v="500000"/>
    <s v="Zmluva o dielo na vypracovanie PD:  https://www.crz.gov.sk/data/att/4386569_dokument1.pdf"/>
    <s v="Stavba je zaradená v Registri investícií pod č. 36446. Na stavbu je vydané právoplatné stavebné povolenie. TU sa snaží získať na realizáciu potrebné finančné prostriedky"/>
  </r>
  <r>
    <s v="MŠVVaM"/>
    <s v="Trnavská univerzita v Trnave"/>
    <s v="Aula a kongresové centrum"/>
    <x v="1"/>
    <s v="Vysoké školstvo"/>
    <s v="Projektová príprava"/>
    <s v="Požiadavkou TU je získať vlastné viacúčelové  priestory a odbúrať náklady na prenájom takýchto priestorov"/>
    <s v="Realizáciou asanácie bývalého Kina Sloboda a výstavbou nových priestorov bude dobudovaný komplex objektov v užívaní Právnickej fakulty TU"/>
    <s v="TU získa viacúčelové priestory (hlavne aulu na kongresové podujatia, výuku, slávnostné akademické obrady) v kapacite 250 miest a celkovú úžitkovú plochu cca 800 m2."/>
    <m/>
    <m/>
    <m/>
    <m/>
    <m/>
    <m/>
    <m/>
    <x v="1"/>
    <x v="1"/>
    <n v="1000000"/>
    <s v="Zmluva o dielo na vypracovanie PD:  https://www.crz.gov.sk/data/att/4386569_dokument1.pdf"/>
    <s v="Stavba je zaradená v Registri investícií pod č. 36446. Na stavbu je vydané právoplatné stavebné povolenie. TU sa snaží získať na realizáciu potrebné finančné prostriedky"/>
  </r>
  <r>
    <s v="MŠVVaM"/>
    <s v="Trnavská univerzita v Trnave"/>
    <s v="Aula a kongresové centrum"/>
    <x v="1"/>
    <s v="Vysoké školstvo"/>
    <s v="Projektová príprava"/>
    <s v="Požiadavkou TU je získať vlastné viacúčelové  priestory a odbúrať náklady na prenájom takýchto priestorov"/>
    <s v="Realizáciou asanácie bývalého Kina Sloboda a výstavbou nových priestorov bude dobudovaný komplex objektov v užívaní Právnickej fakulty TU"/>
    <s v="TU získa viacúčelové priestory (hlavne aulu na kongresové podujatia, výuku, slávnostné akademické obrady) v kapacite 250 miest a celkovú úžitkovú plochu cca 800 m2."/>
    <m/>
    <m/>
    <m/>
    <m/>
    <m/>
    <m/>
    <m/>
    <x v="2"/>
    <x v="1"/>
    <n v="1000000"/>
    <s v="Zmluva o dielo na vypracovanie PD:  https://www.crz.gov.sk/data/att/4386569_dokument1.pdf"/>
    <s v="Stavba je zaradená v Registri investícií pod č. 36446. Na stavbu je vydané právoplatné stavebné povolenie. TU sa snaží získať na realizáciu potrebné finančné prostriedky"/>
  </r>
  <r>
    <s v="MŠVVaM"/>
    <s v="Trnavská univerzita v Trnave"/>
    <s v="Aula a kongresové centrum"/>
    <x v="1"/>
    <s v="Vysoké školstvo"/>
    <s v="Projektová príprava"/>
    <s v="Požiadavkou TU je získať vlastné viacúčelové  priestory a odbúrať náklady na prenájom takýchto priestorov"/>
    <s v="Realizáciou asanácie bývalého Kina Sloboda a výstavbou nových priestorov bude dobudovaný komplex objektov v užívaní Právnickej fakulty TU"/>
    <s v="TU získa viacúčelové priestory (hlavne aulu na kongresové podujatia, výuku, slávnostné akademické obrady) v kapacite 250 miest a celkovú úžitkovú plochu cca 800 m2."/>
    <m/>
    <m/>
    <m/>
    <m/>
    <m/>
    <m/>
    <m/>
    <x v="3"/>
    <x v="1"/>
    <n v="500000"/>
    <s v="Zmluva o dielo na vypracovanie PD:  https://www.crz.gov.sk/data/att/4386569_dokument1.pdf"/>
    <s v="Stavba je zaradená v Registri investícií pod č. 36446. Na stavbu je vydané právoplatné stavebné povolenie. TU sa snaží získať na realizáciu potrebné finančné prostriedky"/>
  </r>
  <r>
    <s v="MŠVVaM"/>
    <s v="Trnavská univerzita v Trnave"/>
    <s v="Rekonštrukcia kancelárie kvestora TU a priľahlých priestorov"/>
    <x v="0"/>
    <s v="Vysoké školstvo"/>
    <s v="Projektová príprava + realizácia"/>
    <s v="Súčasné priestory kancelárie kvestora a sekretariátu prevádzkovo a esteticky nezodpovedajú súčasným požiadavkám a trendom vysokých škôl obdobného typu."/>
    <s v="Riešené priestory nevyhovujú technickou vybavenosťou, nespĺňajú tak požiadavky prevádzky ako i reprezentačnej funkcie."/>
    <s v="Dosiahnutie vyššej reprezentatívnej úrovne priestorov"/>
    <m/>
    <m/>
    <m/>
    <m/>
    <m/>
    <m/>
    <m/>
    <x v="5"/>
    <x v="2"/>
    <n v="144700"/>
    <s v="Zmluva o dielo:   https://www.crz.gov.sk/zmluva/8843691/"/>
    <s v="Časť nákladov vyplývajúcich z uzatvorenej Zmluvy o dielo bude univerzita (v objeme cca 70 300,- Eur) hradiť z vlastných drojov"/>
  </r>
  <r>
    <s v="MŠVVaM"/>
    <s v="Univerzita Komenského v BA/Lekárska fakulta UK"/>
    <s v="Rekonštrukcia priestorov a vybavenia budovy LFUK,  Moskovská 3, vrátane dodávky a montáže osobného výťahu."/>
    <x v="0"/>
    <s v="Vysoké školstvo"/>
    <s v="Realizácia"/>
    <s v="Potreba navýšenia počtu absolventov a tým aj počtu študentov Lekárskej fakulty UK v Bratislave si vyžaduje vytvárať nové vyhovujáce piestory pre štúdium a vedu."/>
    <s v="Vytvoria sa nové priestory vyhovujúce prevádzkovým potrebám Ústavu epidemiológie a Ústav hygieny. Okrem toho budú v obnovenej  budove zriadené prednáškové priestory pre študentov Anatomického ústavu (1.PP),  Ústavu lekárskej biológie, genetiky a klinickej genetiky (1.PP), Ústavu medicínskeho vzdelávania a simulácie (4.NP)  a Ústavu sociálneho lekárstva a lekárskej etiky (4.NP). Pre zlepšenie komunikácie študentov a zamestnancov bude zrealizovaný osobný výťah určený pre 4 osoby s maximálnou nosnosťou 350kg."/>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1025 m2 obnovených plôch"/>
    <x v="5"/>
    <x v="2"/>
    <n v="360000"/>
    <m/>
    <m/>
  </r>
  <r>
    <s v="MŠVVaM"/>
    <s v="Univerzita Komenského v BA/Lekárska fakulta UK"/>
    <s v="Rekonštrukcia priestorov a vybavenia budovy LFUK,  Moskovská 3, vrátane dodávky a montáže osobného výťahu."/>
    <x v="0"/>
    <s v="Vysoké školstvo"/>
    <s v="Realizácia"/>
    <s v="Potreba navýšenia počtu absolventov a tým aj počtu študentov Lekárskej fakulty UK v Bratislave si vyžaduje vytvárať nové vyhovujáce piestory pre štúdium a vedu."/>
    <s v="Vytvoria sa nové priestory vyhovujúce prevádzkovým potrebám Ústavu epidemiológie a Ústav hygieny. Okrem toho budú v obnovenej  budove zriadené prednáškové priestory pre študentov Anatomického ústavu (1.PP),  Ústavu lekárskej biológie, genetiky a klinickej genetiky (1.PP), Ústavu medicínskeho vzdelávania a simulácie (4.NP)  a Ústavu sociálneho lekárstva a lekárskej etiky (4.NP). Pre zlepšenie komunikácie študentov a zamestnancov bude zrealizovaný osobný výťah určený pre 4 osoby s maximálnou nosnosťou 350kg."/>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1025 m2 obnovených plôch"/>
    <x v="5"/>
    <x v="4"/>
    <n v="40000"/>
    <m/>
    <m/>
  </r>
  <r>
    <s v="MŠVVaM"/>
    <s v="Univerzita Komenského v BA/Lekárska fakulta UK"/>
    <s v="Obnova okien a dverí na budove NTÚ LFUK, Sasinkova 4, Bratislava - 2. etapa"/>
    <x v="0"/>
    <s v="Vysoké školstvo"/>
    <s v="Realizácia"/>
    <s v="Nové okná a dvere budú vyhovovať platným teplotechnickým normám, budú funkčné a nebudú ohrozovať zdravie užívateľov. "/>
    <s v="Zlepšenie pracovného prostredia pre  študentov, zamestnancov Lekárskej fakulty UK, výrazné zníženie energetickej náročnosti budovy NTÚ na vykurovanie."/>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Obnova 108 kusov okien a dverí na budove NTÚ LFUK."/>
    <x v="5"/>
    <x v="2"/>
    <n v="200000"/>
    <s v="CRZ"/>
    <s v="Z/2023/2352/I/LF/OPSM"/>
  </r>
  <r>
    <s v="MŠVVaM"/>
    <s v="Univerzita Komenského v BA/Lekárska fakulta UK"/>
    <s v="Obnova okien a dverí na budove NTÚ LFUK, Sasinkova 4, Bratislava - 2. etapa"/>
    <x v="0"/>
    <s v="Vysoké školstvo"/>
    <s v="Realizácia"/>
    <s v="Nové okná a dvere budú vyhovovať platným teplotechnickým normám, budú funkčné a nebudú ohrozovať zdravie užívateľov. "/>
    <s v="Zlepšenie pracovného prostredia pre  študentov, zamestnancov Lekárskej fakulty UK, výrazné zníženie energetickej náročnosti budovy NTÚ na vykurovanie."/>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Obnova 108 kusov okien a dverí na budove NTÚ LFUK."/>
    <x v="5"/>
    <x v="4"/>
    <n v="20000"/>
    <s v="CRZ"/>
    <s v="Z/2023/2352/I/LF/OPSM"/>
  </r>
  <r>
    <s v="MŠVVaM"/>
    <s v="Univerzita Komenského v BA/Lekárska fakulta UK"/>
    <s v="Rekonštrukcia a modernizácia objektu NTÚ LFUK, Sasinkova 4, Bratislava, so zameraním na zvyšovanie energetickej hospodárnosti.                                                                                        2.  Obnova osvetlenia."/>
    <x v="0"/>
    <s v="Vysoké školstvo"/>
    <s v="Projektová príprava"/>
    <s v="Nové osvetlenie LED panelmi prispeje k svetelnej pohode  priestorov budovy NTÚ."/>
    <s v="Zlepšenie pracovného prostredia pre  študentov, zamestnancov Lekárskej fakulty UK, zníženie energetickej náročnosti budovy NTÚ."/>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 Dodanie 610 ks LED svietidiel "/>
    <x v="0"/>
    <x v="2"/>
    <n v="27900"/>
    <m/>
    <m/>
  </r>
  <r>
    <s v="MŠVVaM"/>
    <s v="Univerzita Komenského v BA/Lekárska fakulta UK"/>
    <s v="Rekonštrukcia a modernizácia objektu NTÚ LFUK, Sasinkova 4, Bratislava, so zameraním na zvyšovanie energetickej hospodárnosti.                                                                                        2.  Obnova osvetlenia."/>
    <x v="0"/>
    <s v="Vysoké školstvo"/>
    <s v="Projektová príprava"/>
    <s v="Nové osvetlenie LED panelmi prispeje k svetelnej pohode  priestorov budovy NTÚ."/>
    <s v="Zlepšenie pracovného prostredia pre  študentov, zamestnancov Lekárskej fakulty UK, zníženie energetickej náročnosti budovy NTÚ."/>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 Dodanie 610 ks LED svietidiel "/>
    <x v="0"/>
    <x v="4"/>
    <n v="3100"/>
    <m/>
    <m/>
  </r>
  <r>
    <s v="MŠVVaM"/>
    <s v="Univerzita Komenského v BA/Lekárska fakulta UK"/>
    <s v="Obnova vykurovania v budove NTÚ LFUK - doplnenie termostatických hlavíc a výmena ventilov. "/>
    <x v="0"/>
    <s v="Vysoké školstvo"/>
    <s v="Projektová príprava"/>
    <s v="Termostatické hlavice umožnia nastavenie potrebnej teploty v jednotlivých miestnostiach  budovy NTÚ, tým prispejú k tepelnej pohode  priestorov a k zníženiu potreby tepla na vykurovanie."/>
    <s v="Zlepšenie pracovného prostredia pre  študentov, zamestnancov Lekárskej fakulty UK, zníženie potreby tepla na vykurovanie."/>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 Dodanie a montáž 526 ks termostatických hlavíc"/>
    <x v="0"/>
    <x v="2"/>
    <n v="72000"/>
    <m/>
    <m/>
  </r>
  <r>
    <s v="MŠVVaM"/>
    <s v="Univerzita Komenského v BA/Lekárska fakulta UK"/>
    <s v="Obnova vykurovania v budove NTÚ LFUK - doplnenie termostatických hlavíc a výmena ventilov. "/>
    <x v="0"/>
    <s v="Vysoké školstvo"/>
    <s v="Projektová príprava"/>
    <s v="Termostatické hlavice umožnia nastavenie potrebnej teploty v jednotlivých miestnostiach  budovy NTÚ, tým prispejú k tepelnej pohode  priestorov a k zníženiu potreby tepla na vykurovanie."/>
    <s v="Zlepšenie pracovného prostredia pre  študentov, zamestnancov Lekárskej fakulty UK, zníženie potreby tepla na vykurovanie."/>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 Dodanie a montáž 526 ks termostatických hlavíc"/>
    <x v="0"/>
    <x v="4"/>
    <n v="8000"/>
    <m/>
    <m/>
  </r>
  <r>
    <s v="MŠVVaM"/>
    <s v="Univerzita Komenského v BA/Lekárska fakulta UK "/>
    <s v="Obnova okien a dverí na budove NTÚ LF UK, Sasinkova 4,  Bratislava, III. etapa.                                                      1.3  Doplnenie tieniacich prvkov - rolety. "/>
    <x v="0"/>
    <s v="Vysoké školstvo"/>
    <s v="Projektová príprava + realizácia"/>
    <s v="Zatienenie okien prispeje k tepelnej pohode  pristorov budovy NTÚ hlavne v letnom období."/>
    <s v="Zlepšenie pracovného prostredia pre  študentov, zamestnancov Lekárskej fakulty UK, výrazné zníženie energetickej náročnosti budovy NTÚ na klimatizáciu v letnom období."/>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Doplnenie a montáž 313 ks roliet na okná v budove NTÚ LFUK."/>
    <x v="0"/>
    <x v="2"/>
    <n v="72000"/>
    <m/>
    <m/>
  </r>
  <r>
    <s v="MŠVVaM"/>
    <s v="Univerzita Komenského v BA/Lekárska fakulta UK "/>
    <s v="Obnova okien a dverí na budove NTÚ LF UK, Sasinkova 4,  Bratislava, III. etapa.                                                      1.3  Doplnenie tieniacich prvkov - rolety. "/>
    <x v="0"/>
    <s v="Vysoké školstvo"/>
    <s v="Projektová príprava + realizácia"/>
    <s v="Zatienenie okien prispeje k tepelnej pohode  pristorov budovy NTÚ hlavne v letnom období."/>
    <s v="Zlepšenie pracovného prostredia pre  študentov, zamestnancov Lekárskej fakulty UK, výrazné zníženie energetickej náročnosti budovy NTÚ na klimatizáciu v letnom období."/>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Doplnenie a montáž 313 ks roliet na okná v budove NTÚ LFUK."/>
    <x v="0"/>
    <x v="4"/>
    <n v="8000"/>
    <m/>
    <m/>
  </r>
  <r>
    <s v="MŠVVaM"/>
    <s v="Univerzita Komenského v BA/Lekárska fakulta UK "/>
    <s v="Obnova Aspremontovho paláca - 1. etapa - Vypracovanie realizačnej PD jednotlivých častí. "/>
    <x v="1"/>
    <s v="Vysoké školstvo"/>
    <s v="Projektová príprava"/>
    <s v="Vypracovanie realizačnej projektovej dokumentácie jednotlivých častí obnovy Aspremontovho paláca s náležitosťami projektu pre stavebné povolenie + zameranie inžinierskych sietí, hlavne dažďovej kanalizácie."/>
    <s v="Kompletná realizačná projektová dokumentácia  s náležitosťami projektu pre stavebné povolenie."/>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5"/>
    <x v="2"/>
    <n v="60700"/>
    <s v="CRZ"/>
    <s v="Z/2023/2144/I/LF/PR  Národná kultúrna pamiatka č. 263/1"/>
  </r>
  <r>
    <s v="MŠVVaM"/>
    <s v="Univerzita Komenského v BA/Lekárska fakulta UK "/>
    <s v="Obnova Aspremontovho paláca - 1. etapa - Vypracovanie realizačnej PD jednotlivých častí. "/>
    <x v="1"/>
    <s v="Vysoké školstvo"/>
    <s v="Projektová príprava"/>
    <s v="Vypracovanie realizačnej projektovej dokumentácie jednotlivých častí obnovy Aspremontovho paláca s náležitosťami projektu pre stavebné povolenie + zameranie inžinierskych sietí, hlavne dažďovej kanalizácie."/>
    <s v="Kompletná realizačná projektová dokumentácia  s náležitosťami projektu pre stavebné povolenie."/>
    <s v="Zlepšenie vzdelávacieho procesu na LF UK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5"/>
    <x v="4"/>
    <n v="6740"/>
    <s v="CRZ"/>
    <s v="Z/2023/2144/I/LF/PR  Národná kultúrna pamiatka č. 263/1"/>
  </r>
  <r>
    <s v="MŠVVaM"/>
    <s v="Univerzita Komenského v BA/Lekárska fakulta UK"/>
    <s v="Obnova Aspremontovho paláca - 4. etapa - Výmena vykurovacieho systému."/>
    <x v="0"/>
    <s v="Vysoké školstvo"/>
    <s v="Projektová príprava"/>
    <s v="Výmena zastaraného vykurovacieho systému pomocou plynových kachiel za ústredné vykurovanie a obnova dotknutých priestorov."/>
    <s v="Zmodernizovanie zastaralého vykurovacieho systému."/>
    <s v="Zlepšenie pracovného prostredia pre  zamestnancov dekanátu Lekárskej fakulty UK, zníženie energetickej náročnosti budovy na vykurovanie. Po odstránení fasádnych vývodov spalín, bude objekt vhodný na ďalšiu rekonštrukciu.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1"/>
    <x v="2"/>
    <n v="180000"/>
    <m/>
    <s v="Národná kultúrna pamiatka č. 263/1"/>
  </r>
  <r>
    <s v="MŠVVaM"/>
    <s v="Univerzita Komenského v BA/Lekárska fakulta UK"/>
    <s v="Obnova Aspremontovho paláca - 4. etapa - Výmena vykurovacieho systému."/>
    <x v="0"/>
    <s v="Vysoké školstvo"/>
    <s v="Projektová príprava"/>
    <s v="Výmena zastaraného vykurovacieho systému pomocou plynových kachiel za ústredné vykurovanie a obnova dotknutých priestorov."/>
    <s v="Zmodernizovanie zastaralého vykurovacieho systému."/>
    <s v="Zlepšenie pracovného prostredia pre  zamestnancov dekanátu Lekárskej fakulty UK, zníženie energetickej náročnosti budovy na vykurovanie. Po odstránení fasádnych vývodov spalín, bude objekt vhodný na ďalšiu rekonštrukciu.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1"/>
    <x v="4"/>
    <n v="20000"/>
    <m/>
    <s v="Národná kultúrna pamiatka č. 263/1"/>
  </r>
  <r>
    <s v="MŠVVaM"/>
    <s v="Univerzita Komenského v BA/Lekárska fakulta UK "/>
    <s v="Obnova Aspremontovho paláca - 3. etapa - Sanácia vlhkostných poškodení."/>
    <x v="0"/>
    <s v="Vysoké školstvo"/>
    <s v="Projektová príprava"/>
    <s v="Sanácia vlhkostných poškodení. Odvlhčenie budovy injektážou a realizácia sanačných omietok v suteréne a v miestnostiach pod úrovňou terénu."/>
    <s v="Odvlhčenie budovy."/>
    <s v="Zlepšenie pracovného prostredia pre  zamestnancov dekanátu Lekárskej fakulty UK. Objekt bude vhodný na ďalšiu rekonštrukciu.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0"/>
    <x v="0"/>
    <n v="450000"/>
    <m/>
    <s v="Národná kultúrna pamiatka č. 263/1"/>
  </r>
  <r>
    <s v="MŠVVaM"/>
    <s v="Univerzita Komenského v BA/Lekárska fakulta UK "/>
    <s v="Obnova Aspremontovho paláca - 3. etapa - Sanácia vlhkostných poškodení."/>
    <x v="0"/>
    <s v="Vysoké školstvo"/>
    <s v="Projektová príprava"/>
    <s v="Sanácia vlhkostných poškodení. Odvlhčenie budovy injektážou a realizácia sanačných omietok v suteréne a v miestnostiach pod úrovňou terénu."/>
    <s v="Odvlhčenie budovy."/>
    <s v="Zlepšenie pracovného prostredia pre  zamestnancov dekanátu Lekárskej fakulty UK. Objekt bude vhodný na ďalšiu rekonštrukciu.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0"/>
    <x v="4"/>
    <n v="50000"/>
    <m/>
    <s v="Národná kultúrna pamiatka č. 263/1"/>
  </r>
  <r>
    <s v="MŠVVaM"/>
    <s v="Univerzita Komenského v BA/Lekárska fakulta UK"/>
    <s v="Obnova Aspremontovho paláca - 2. etapa - Rekonštrukcia vonkajšej dažďovej kanalizácie."/>
    <x v="0"/>
    <s v="Vysoké školstvo"/>
    <s v="Projektová príprava"/>
    <s v="Rekonštrukcia vonkajšej dažďovej kanalizácie so vsakovacím zariadením."/>
    <s v="Odvedenie dažďovej vody od základov objektu a zamedzenie dotovania vlhkosti v objekte z dažďovách zvodov."/>
    <s v="Objekt vhodný na ďalšiu rekonštrukciu. Zabezpečenie čo najefektívnejšej  a kvalitnej rekonštrukcie historickej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0"/>
    <x v="2"/>
    <n v="45000"/>
    <m/>
    <s v="Národná kultúrna pamiatka č. 263/1"/>
  </r>
  <r>
    <s v="MŠVVaM"/>
    <s v="Univerzita Komenského v BA/Lekárska fakulta UK"/>
    <s v="Obnova Aspremontovho paláca - 2. etapa - Rekonštrukcia vonkajšej dažďovej kanalizácie."/>
    <x v="0"/>
    <s v="Vysoké školstvo"/>
    <s v="Projektová príprava"/>
    <s v="Rekonštrukcia vonkajšej dažďovej kanalizácie so vsakovacím zariadením."/>
    <s v="Odvedenie dažďovej vody od základov objektu a zamedzenie dotovania vlhkosti v objekte z dažďovách zvodov."/>
    <s v="Objekt vhodný na ďalšiu rekonštrukciu. Zabezpečenie čo najefektívnejšej  a kvalitnej rekonštrukcie historickej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0"/>
    <x v="4"/>
    <n v="5000"/>
    <m/>
    <s v="Národná kultúrna pamiatka č. 263/1"/>
  </r>
  <r>
    <s v="MŠVVaM"/>
    <s v="Univerzita Komenského v BA/Lekárska fakulta UK"/>
    <s v="Obnova Aspremontovho paláca - 5. etapa - Rekonštrukcia fasády, balkóna a oplotenia"/>
    <x v="0"/>
    <s v="Vysoké školstvo"/>
    <s v="Projektová príprava"/>
    <s v="Rekonštrukcia fasády: obnova strechy, fasády, dažďového systému, okenných otvorov (okná, dvere), statická sanácia balkóna a priľahlého oplotenia."/>
    <s v="Zabezpečenie čo najefektívnejšej  a kvalitnej rekonštrukcie historickej budovy."/>
    <s v="Zlepšenie pracovného prostredia pre  zamestnancov dekanátu Lekárskej fakulty UK, zníženie energetickej náročnosti budovy na vykurovanie.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2"/>
    <x v="0"/>
    <n v="1850000"/>
    <m/>
    <s v="Národná kultúrna pamiatka č. 263/1"/>
  </r>
  <r>
    <s v="MŠVVaM"/>
    <s v="Univerzita Komenského v BA/Lekárska fakulta UK"/>
    <s v="Obnova Aspremontovho paláca - 5. etapa - Rekonštrukcia fasády, balkóna a oplotenia"/>
    <x v="0"/>
    <s v="Vysoké školstvo"/>
    <s v="Projektová príprava"/>
    <s v="Rekonštrukcia fasády: obnova strechy, fasády, dažďového systému, okenných otvorov (okná, dvere), statická sanácia balkóna a priľahlého oplotenia."/>
    <s v="Zabezpečenie čo najefektívnejšej  a kvalitnej rekonštrukcie historickej budovy."/>
    <s v="Zlepšenie pracovného prostredia pre  zamestnancov dekanátu Lekárskej fakulty UK, zníženie energetickej náročnosti budovy na vykurovanie.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Výmera: 1309 m2 (zastavaná plocha objektu)"/>
    <x v="2"/>
    <x v="4"/>
    <n v="100000"/>
    <m/>
    <s v="Národná kultúrna pamiatka č. 263/1"/>
  </r>
  <r>
    <s v="MŠVVaM"/>
    <s v="Univerzita Komenského v BA/Lekárska fakulta UK"/>
    <s v="Obnova  fasády a strechy objektu Lekárskej fakulty UK, Moskovská 2, Bratislava."/>
    <x v="0"/>
    <s v="Vysoké školstvo"/>
    <s v="Projektová príprava"/>
    <s v="Zameranie, vypracovanie projektovej dokumentácie, obnova fasády, poškodených reliéfov a strechy objektu o celkovej ploche 1850,00 m2."/>
    <s v="Obnovená fasáda, historické reliéfy a strecha na objekte LFUK. "/>
    <s v="Zlepšenie vizuálnej reprezentácie objektu LFUK, nachádzajúceho sa v Pamiatkovej zóne Bratislava - centrálna meská oblasť, ktorý je národnou kultúrnou pamiatkou, zapísanou v Ústrednom zozname pamiatkového fondu pod ev. č. 11775."/>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Plocha: 1850 m2"/>
    <x v="3"/>
    <x v="0"/>
    <n v="760000"/>
    <m/>
    <s v="Národná kultúrna pamiatka č. 11775"/>
  </r>
  <r>
    <s v="MŠVVaM"/>
    <s v="Univerzita Komenského v BA/Lekárska fakulta UK"/>
    <s v="Obnova  fasády a strechy objektu Lekárskej fakulty UK, Moskovská 2, Bratislava."/>
    <x v="0"/>
    <s v="Vysoké školstvo"/>
    <s v="Projektová príprava"/>
    <s v="Zameranie, vypracovanie projektovej dokumentácie, obnova fasády, poškodených reliéfov a strechy objektu o celkovej ploche 1850,00 m2."/>
    <s v="Obnovená fasáda, historické reliéfy a strecha na objekte LFUK. "/>
    <s v="Zlepšenie vizuálnej reprezentácie objektu LFUK, nachádzajúceho sa v Pamiatkovej zóne Bratislava - centrálna meská oblasť, ktorý je národnou kultúrnou pamiatkou, zapísanou v Ústrednom zozname pamiatkového fondu pod ev. č. 11775."/>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Plocha: 1850 m2"/>
    <x v="3"/>
    <x v="4"/>
    <n v="40000"/>
    <m/>
    <s v="Národná kultúrna pamiatka č. 11775"/>
  </r>
  <r>
    <s v="MŠVVaM"/>
    <s v="Univerzita Komenského v BA/Lekárska fakulta UK"/>
    <s v="Revitalizácia areálu LFUK - 2. etapa."/>
    <x v="0"/>
    <s v="Vysoké školstvo"/>
    <s v="Projektová príprava + realizácia"/>
    <s v="Príprava projektovej dokumentácie, obnova spevnených plôch a vnútroareálových komunikácii, úrava zelených plôch."/>
    <s v="Obnovené vnútroareálové komunikácie a vonkajšie inžinierske siete, upravené zelené plochy."/>
    <s v="Obnovené vnútroareálové komunikácie a vonkajšie inžinierske siete, upravené zelené plochy, zlepšenie vizuálnej reprezentácie areálu LFUK, nachádzajúceho sa v Pamiatkovej zóne Bratislava - centrálna meská oblasť."/>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Plocha: 3000 m2"/>
    <x v="4"/>
    <x v="0"/>
    <n v="135000"/>
    <m/>
    <s v="Národná kultúrna pamiatka č. 11775"/>
  </r>
  <r>
    <s v="MŠVVaM"/>
    <s v="Univerzita Komenského v BA/Lekárska fakulta UK"/>
    <s v="Revitalizácia areálu LFUK - 2. etapa."/>
    <x v="0"/>
    <s v="Vysoké školstvo"/>
    <s v="Projektová príprava + realizácia"/>
    <s v="Príprava projektovej dokumentácie, obnova spevnených plôch a vnútroareálových komunikácii, úrava zelených plôch."/>
    <s v="Obnovené vnútroareálové komunikácie a vonkajšie inžinierske siete, upravené zelené plochy."/>
    <s v="Obnovené vnútroareálové komunikácie a vonkajšie inžinierske siete, upravené zelené plochy, zlepšenie vizuálnej reprezentácie areálu LFUK, nachádzajúceho sa v Pamiatkovej zóne Bratislava - centrálna meská oblasť."/>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Plocha: 3000 m2"/>
    <x v="4"/>
    <x v="4"/>
    <n v="15000"/>
    <m/>
    <s v="Národná kultúrna pamiatka č. 11775"/>
  </r>
  <r>
    <s v="MŠVVaM"/>
    <s v="Univerzita Komenského v BA/Lekárska fakulta UK"/>
    <s v="Obnova okien a dverí na budove NTÚ LF UK, Sasinkova 4,  Bratislava, III. etapa.  1. Obnova okien a dverí. 2. Obnova zámočníckych výrobkov. "/>
    <x v="0"/>
    <s v="Vysoké školstvo"/>
    <s v="Projektová príprava"/>
    <s v="Nové okná a dvere budú vyhovovať platným teplotechnickým normám, budú funkčné a nebudú ohrozovať zdravie užívateľov. "/>
    <s v="Zlepšenie pracovného prostredia pre  študentov, zamestnancov Lekárskej fakulty UK, výrazné zníženie energetickej náročnosti budovy NTÚ na vykurovanie."/>
    <s v="Zlepšenie vzdelávacieho procesu na LF UK. Zníženie energetickej náročnosti budov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Obnova 539 kusov okien a dverí na budove NTÚ LFUK."/>
    <x v="0"/>
    <x v="0"/>
    <n v="576000"/>
    <m/>
    <s v="rozpočtová cena"/>
  </r>
  <r>
    <s v="MŠVVaM"/>
    <s v="Univerzita Komenského v BA/Lekárska fakulta UK"/>
    <s v="Obnova okien a dverí na budove NTÚ LF UK, Sasinkova 4,  Bratislava, III. etapa.  1. Obnova okien a dverí. 2. Obnova zámočníckych výrobkov. "/>
    <x v="0"/>
    <s v="Vysoké školstvo"/>
    <s v="Projektová príprava"/>
    <s v="Nové okná a dvere budú vyhovovať platným teplotechnickým normám, budú funkčné a nebudú ohrozovať zdravie užívateľov. "/>
    <s v="Zlepšenie pracovného prostredia pre  študentov, zamestnancov Lekárskej fakulty UK, výrazné zníženie energetickej náročnosti budovy NTÚ na vykurovanie."/>
    <s v="Zlepšenie vzdelávacieho procesu na LF UK. Zníženie energetickej náročnosti budov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Obnova 539 kusov okien a dverí na budove NTÚ LFUK."/>
    <x v="0"/>
    <x v="4"/>
    <n v="64000"/>
    <m/>
    <s v="rozpočtová cena"/>
  </r>
  <r>
    <s v="MŠVVaM"/>
    <s v="Trnavská univerzita v Trnave"/>
    <s v="Stavebné úpravy a modernizácia technických zariadení budovy PdF TU"/>
    <x v="0"/>
    <s v="Vysoké školstvo"/>
    <s v="Projektová príprava + realizácia"/>
    <s v="Modernizáciou existujúcich technických zariadení budovy (hlavne VZT a klimatizačných zariadení) a výmenou okien a dverí v obvodových stavebných konštrukciách sa dosiahne požadovaný tepelno-technický komfort vnútorného prostredia pre študentov, zamestancov a návštevníkov budovy."/>
    <s v="Cieľom je zrekonštruovať, resp. vymeniť exteriérové výplne otvorov a klimatizačné a vzduchotechnické zariadenia."/>
    <s v="Očakávaným prínosom je zabezpečiť tepelno-technický komfort vnútorných priestorov budovy PdF."/>
    <m/>
    <m/>
    <m/>
    <m/>
    <m/>
    <m/>
    <m/>
    <x v="5"/>
    <x v="2"/>
    <n v="200000"/>
    <m/>
    <s v="Stavba je zaradená v Registri investícií pod. č. 41493. Momentálne prebiehajú prípravné práce súvisiace so zabezpečením vypracovania projektovej dokumentácie."/>
  </r>
  <r>
    <s v="MŠVVaM"/>
    <s v="Univerzita Komenského v BA/Pedagogická fakulta"/>
    <s v="Rekonštrukcia a modernizácia OST budovy Pedagogickej fakulty Univerzity Komenského v Bratislave, Šoltésovej 4"/>
    <x v="0"/>
    <s v="Vysoké školstvo"/>
    <s v="Projektová príprava"/>
    <s v="Komlexná rekonštrukcia a modernizácia OST v budove Pedagogickej fakulty Univerzity Komenského v Bratislave Šoltésovej 4."/>
    <s v="Zámerom komplexnej rekonštrukcie a modernizácie Odovzdávacej stanice tepla (OST) budovy Pedagogickej fakulty Univerzity Komenského v Bratislave na Šoltésovej ulici č.4 je odstránenie rizika havarijného stavu a neustálych opráv, skvalitneneie regulácie vykurovania ďalších dvoch budov LekF na Moskovskej ulici, zabezpečenie súčasných požadovaných technických a prevádzkových parametrov."/>
    <s v="Zabezpečiť súčasné kvalitné a energeticky úsporné riešenie vykurovaní budov na Šoltésovej ulici a dvoch budov na Moskovskej ulici. Zvýšenie možnosti regulácie napr. diaľkovým prístupom a v konečnej miere zvýšiť tak energetickú hospodárnosť budov."/>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spotreba energie v KWh"/>
    <x v="1"/>
    <x v="1"/>
    <n v="42000"/>
    <m/>
    <m/>
  </r>
  <r>
    <s v="MŠVVaM"/>
    <s v="Univerzita Komenského v BA/Pedagogická fakulta"/>
    <s v="Zateplenie a obnova fasády budovy vnútrobloku Pedagogickej fakulty Univerzity Komenského v Bratislave, Šoltésova 4, sanácia vlhnutia suterénu."/>
    <x v="0"/>
    <s v="Vysoké školstvo"/>
    <s v="Projektová príprava"/>
    <s v="Zateplenie obvodového plášťa budovy, obnova fasády budovy vnútrobloku Pedagogickej fakulty Univerzity Komenského v Bratislave, Šoltésova 4, sanácia vlhnutia suterénu budovy, výmena podlahovej krytiny suterénu budovy."/>
    <s v="Zámerom zateplenia a obnovy fasády vnútrobloku Pedagogickej fakulty UK na Šoltésovej ulici je riešenie opadávajúcej omietky, zvýšenie tepelno-izolačných parametrov, prechádzaniu bezpečnostných rizík a skultúrnenie priestoru vnútrobloku budovy. Cieľom rekonštrukcie fasády je zníženie energetickej náročnosti, zvýšenie úžitkových a estetických hodnôt vnútrobloku možnosť využívania vnútrobloku počas semestrov výúčby v prestávkach, prípadne na usporadúvanie študentských podujatí, koncerty, výmenné burzy. Očakávaným výsledkom rekonštrukcie fasády je zlepšenie energetickej hospodárnosti budovy, ako aj zabezpečenie bezpečnosti. Očakávaným výsledkom sanácie suterénu je navrátenie kvality existujúcich výučbových priestorov v suteréne ako aj získanie ďalších priestorov pre vzdelávanie."/>
    <s v="Zvýšenie energetickej hospodárnosti budovy, úspora energie v znížení konečnej spotreby energíe pri vykurovaní a chladení. Zabezpečiť kvalitné a dôstojné prostredie pre vzdelávanie a pre študentov.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spotreba energií na m2"/>
    <x v="1"/>
    <x v="0"/>
    <n v="740000"/>
    <m/>
    <m/>
  </r>
  <r>
    <s v="MŠVVaM"/>
    <s v="Univerzita Komenského v BA/Pedagogická fakulta"/>
    <s v="Rekonštrukcia a modernizácia vykurovania / výmena vykurovacieho systému budovy Pedagogickej fakulty Univerzity Komenského v Bratislave, Račianska 59"/>
    <x v="0"/>
    <s v="Vysoké školstvo"/>
    <s v="Projektová príprava"/>
    <s v="Rekonštrukcia a modernizácia alebo výmena systému vykurovania budovy Pedagogickej fakulty Univerzity Komenského v Bratislave na ul. Račianska 59."/>
    <s v="Zámerom rekonštrukcie a modernizácie alebo výmeny vykurovacieho systému budovy Pedagogickej fakulty Univerzity Komenského v Bratislave na Račianskej ulici je zníženie energetickej náročnosti a predídenie prípadnej havárie takmer 50 ročného vykurovacieho systému budovy, zvýšenie hospodárnosti budovy, zabezpečenie súčasných požadovaných technických a prevádzkových parametrov."/>
    <s v="Zabezpečiť súčasné kvalitné a energeticky úsporné vykurovanie budovy, ktorá je využívaná zamestnancami VŠ ako ich pracoviska, ako aj študentami v aule a výučbových miestnostiach. Zvýšenie energetickej hospodárnosti budovy a zníženie spotreby energíe na vykurovanie."/>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spotreba energie v KWh"/>
    <x v="0"/>
    <x v="1"/>
    <n v="250000"/>
    <m/>
    <m/>
  </r>
  <r>
    <s v="MŠVVaM"/>
    <s v="Univerzita Komenského v BA/Pedagogická fakulta"/>
    <s v="Rekonštrukcia a modernizácia auly budovy Pedagogickej fakulty Univerzity Komenského v Bratislave, Račianska 59"/>
    <x v="0"/>
    <s v="Vysoké školstvo"/>
    <s v="Projektová príprava + realizácia"/>
    <s v="Rekonštrukcia a modernizácia auly budovy Pedagogickej fakulty Univerzity Komenského v Bratislave na ul. Račianska 59, zateplenie obvodového plášťa a strechy, výmena okien a prípadná rekonštrukcia vzduchotechniky s cieľom dosiahnuť min.30% úsporu energií"/>
    <s v="Zámerom rekonštrukcie a modernizácie auly budovy Pedagogickej fakulty Univerzity Komenského v Bratislave je skvalitnenie a rozšírenie učebných, konferenčných a reprezentačných priestorov fakulty. Cieľom modernizácie je zníženie energetickej náročnosti auly, zvýšenie úžitkových a estetických hodnôt hlavnej a vedľajších častí auditória, ktoré je používané takmer 50 rokov. V rámci projektu je plánovaná aj rekonštrukcia vzduchotechniky. Očakávaným výsledkom rekonštrukcie je zlepšenie energetickej hospodárnosti budovy, tepelno-technických a svetelno-technických pomerov, zabezpečenie požadovaných technických, kvalitatívnych a prevádzkových parametrov, bezpečnosti a hygieny prostredia."/>
    <s v="Zabezpečiť kvalitné a dôstojné prostredie pre štúdium (prednášky). Vytvorenie zodpovedajúcich podmienok štúdia pre študentov so zdravotným znevýhodnením bez znižovania požiadaviek na ich študijný výkon. Zvýšenie energetickej hospodárnosti budovy o min. 30% a zvýšenie energetickej efektívnosti prijatím opatrení na strane spotreby energie, podľa ktorých sa úspory energie prejavia ako zníženie konečnej spotreby energíe pri vykurovaní, chladení, vetraní a osvetlení."/>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spotreba energií na m2"/>
    <x v="0"/>
    <x v="0"/>
    <n v="845000"/>
    <m/>
    <m/>
  </r>
  <r>
    <s v="MŠVVaM"/>
    <s v="Katolícka univerzita v Ružomberku, Pedagogická fakulta"/>
    <s v="Projekt rekonštrukcie  - Zníženie energetickej náročnosti budov PF KU v Ružomberku"/>
    <x v="0"/>
    <s v="Vysoké školstvo"/>
    <s v="Realizácia"/>
    <s v="V budovách PF KU, ktoré sú riešené predmetným projektom dôjde k odstráneniu havarijného stavu budov a súčasne sa dosiahne značné energetická úspora."/>
    <s v="Realizáciou projektu dôjde k zlepšeniu výučbových priestorov študentov PF KU. Taktiež by sa malo dosiahnúť zníženie prevádzkových nákladov týchto budov PF KU.  "/>
    <s v="Realizovaným predmetného projektu dôjde hlavne k zlepšeniu podmienok vzdelávacieho procesu a tiež finančnej úspore, ktorá v budúcnosti môže byť vo zvýšenej miere využítá v prospech domáceho výskumu zamestnancov a študentov fakulty a univerzity."/>
    <m/>
    <m/>
    <m/>
    <m/>
    <m/>
    <m/>
    <s v="Realizovaním projektu by sa v budovách PF KU dosiahlo zníženie energetickej náročnosti o  30%."/>
    <x v="5"/>
    <x v="3"/>
    <n v="2368788.19"/>
    <m/>
    <m/>
  </r>
  <r>
    <s v="MŠVVaM"/>
    <s v="Katolícka univerzita v Ružomberku, Pedagogická fakulta"/>
    <s v="Vybudovanie vstupnej vstupnej cestnej závory na parkovisko PF KU"/>
    <x v="0"/>
    <s v="Vysoké školstvo"/>
    <s v="Realizácia"/>
    <s v="Vstupnú cestnú závoru je potrebné vybudovať z dôvodu eliminácie vstupov nežiadúcich motorových vozidiel do objektu fakulty a univerzity."/>
    <s v="Realizáciou vstupnej cestnej brány sa zabezpečí kontrolovaný vstup do objektu PF KU."/>
    <s v="Realizovaním tejto investičnej akcie sa zabezpečí kontrolovaný vstup do objektu PF KU a eliminuje vstup cudzích motorových vozidiel, čím sa prispeje k vyššej možnosti ochrany majetku fakulty a zamestnancov PF KU."/>
    <m/>
    <m/>
    <m/>
    <m/>
    <m/>
    <m/>
    <s v="Realizáciou vstupnej bráni sa dosiahnie vyššia zabezpečenosť objektov PF KU."/>
    <x v="5"/>
    <x v="2"/>
    <n v="5500"/>
    <m/>
    <m/>
  </r>
  <r>
    <s v="MŠVVaM"/>
    <s v="UK BA/Právnická fakulta"/>
    <s v="Rekonštrukcia zdravotechnickej inštalácie "/>
    <x v="0"/>
    <s v="Vysoké školstvo"/>
    <s v="Realizácia"/>
    <s v="Rekonštrukcia zdravotechnickej inštalácie"/>
    <s v="Sfunkčnenie zdravotechnickej inštalácie"/>
    <s v="Zvýšenie kapacity priestorov pre realizáciu výučby a vedeckého výskumu vrátane priestorov pre súvisiacu administratívu._x000a_"/>
    <s v="Zákon č. 131/2002 Z.z. o vysokých školách._x000a_Zákon č. 49/2002 Z. z. o ochrane pamiatkového fondu: §28 ods. (2) písm. a), §42 ods. (1) písm. a), §42 ods. (1) písm. n), §43 ods. (2) písm. a)."/>
    <m/>
    <s v="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m/>
    <s v="NARIADENIE EURÓPSKEHO PARLAMENTU A RADY (EÚ) 2021/241._x000a_Plán Obnovy a odolnosti SR_x000a_"/>
    <s v="Rekonštrukcia objektu s kapacitou objektu 500 študentov"/>
    <x v="5"/>
    <x v="2"/>
    <n v="177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Rekonštrukcia zdravotechnickej inštalácie "/>
    <x v="0"/>
    <s v="Vysoké školstvo"/>
    <s v="Realizácia"/>
    <s v="Rekonštrukcia zdravotechnickej inštalácie"/>
    <s v="Sfunkčnenie zdravotechnickej inštalácie"/>
    <s v="Zvýšenie kapacity priestorov pre realizáciu výučby a vedeckého výskumu vrátane priestorov pre súvisiacu administratívu._x000a_"/>
    <s v="Zákon č. 131/2002 Z.z. o vysokých školách._x000a_Zákon č. 49/2002 Z. z. o ochrane pamiatkového fondu: §28 ods. (2) písm. a), §42 ods. (1) písm. a), §42 ods. (1) písm. n), §43 ods. (2) písm. a)."/>
    <m/>
    <s v="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m/>
    <s v="NARIADENIE EURÓPSKEHO PARLAMENTU A RADY (EÚ) 2021/241._x000a_Plán Obnovy a odolnosti SR_x000a_"/>
    <s v="Rekonštrukcia objektu s kapacitou objektu 500 študentov"/>
    <x v="0"/>
    <x v="2"/>
    <n v="93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Rekonštrukcia zdravotechnickej inštalácie "/>
    <x v="0"/>
    <s v="Vysoké školstvo"/>
    <s v="Realizácia"/>
    <s v="Rekonštrukcia zdravotechnickej inštalácie"/>
    <s v="Sfunkčnenie zdravotechnickej inštalácie"/>
    <s v="Zvýšenie kapacity priestorov pre realizáciu výučby a vedeckého výskumu vrátane priestorov pre súvisiacu administratívu._x000a_"/>
    <s v="Zákon č. 131/2002 Z.z. o vysokých školách._x000a_Zákon č. 49/2002 Z. z. o ochrane pamiatkového fondu: §28 ods. (2) písm. a), §42 ods. (1) písm. a), §42 ods. (1) písm. n), §43 ods. (2) písm. a)."/>
    <m/>
    <s v="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m/>
    <s v="NARIADENIE EURÓPSKEHO PARLAMENTU A RADY (EÚ) 2021/241._x000a_Plán Obnovy a odolnosti SR_x000a_"/>
    <s v="Rekonštrukcia objektu s kapacitou objektu 500 študentov"/>
    <x v="1"/>
    <x v="4"/>
    <n v="30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Rekonštrukcia havarijného stavu pavlačí a podláh budovy na Vajanského nábreží 10"/>
    <x v="0"/>
    <s v="Vysoké školstvo"/>
    <s v="Projektová príprava + realizácia"/>
    <s v="Odstránenie havarijného stavu pamiatkovo chránenej budovy v pamiatkovej zóne mesta Bratislava určenej na priestory pre výučbu, vedecký výskum a administratívu._x000a_Obsahovo ide o rekonštrukciu havarijného stavu pavlačí a podláh na jednotlivých poschodiach objektu. Celkom 4 pavlače na dvoch podlažiach (každá s plochou cca 31,5 m2 – pavlače spolu cca 125 m2) a podlahy na 4 podlažiach. "/>
    <s v="Cieľom je zvýšenie kapacity priestorov pre výučbu, zvýšenie kapacity pre vedecký výskum a zvýśenie kapacity pre administratívu, zníženie energetickej náročnosty budovy, ochrana pamiatkového objektu v pamiatkovej one mesta Bratislava, odstránenie havarijného stavu pamiatkovo chránenej budovy v pamiatkovej zóne mesta Bratislava znemožnujúceho využivanie objektu."/>
    <s v="Zvýšenie kapacity priestorov pre realizáciu výučby a vedeckého výskumu vrátane priestorov pre súvisiacu administratívu._x000a_Realizácia tohoto projektu (&quot;Rekonštrukcia havarijného stavu pavlačí a podláh budovy na Vajanského nábreží 10&quot;) ako súčasť projektu komplexnej obnovy objektu &quot;Komplexná rekonštrukcia objektu - adaptácia objektu  pre potreby výučby UK&quot;, ktorou sa dosiahne zníženie energetickej náročnosti objektu minimálne o 30%."/>
    <s v="Zákon č. 131/2002 Z.z. o vysokých školách._x000a_Zákon č. 49/2002 Z. z. o ochrane pamiatkového fondu: §28 ods. (2) písm. a), §42 ods. (1) písm. a), §42 ods. (1) písm. n), §43 ods. (2) písm. a)."/>
    <m/>
    <s v="PVV 202-2029   str. 8 - ENERGETICKÁ POLITIKA_x000a_Efektívnosť pri podpore moderných riešení v oblasti spotreby a environmentálnych_x000a_inovácií._x000a_PVV 202-2029   str. 9 - ENERGETICKÁ POLITIKA_x000a_Motivovať domácnosti a podniky k efektívnej spotrebe._x000a_PVV 202-2029   str. 17 - OBLASŤ DOPRAVY A VÝSTAVBY_x000a_Vláda sa bude usilovať maximálne využívať zdroje z programového obdobia 2014 –_x000a_2020 a rozbehnutie projektov nevyhnutných pre čerpanie zdrojov z Plánu obnovy a odolnosti_x000a_Slovenskej republiky._x000a_PVV 202-2029   str. 31 - PLÁN OBNOVY A ODOLNOSTI, ZNALOSTNÁ EKONOMIKA_x000a_Vláda sa zaväzuje k transformácii Slovenska na krajinu s konkurencieschopnou_x000a_ekonomikou založenou na znalostiach s vyššou pridanou hodnotou a vyššou kvalitou života._x000a_PVV 202-2029   str. 34 - PLÁN OBNOVY A ODOLNOSTI, ZNALOSTNÁ EKONOMIKA_x000a_Vláda sa postaví odlivu mozgov z krajiny._x000a_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m/>
    <s v="Smernica Európskeho Parlamentu a Rady (EÚ) 2018/844 o energetickej hospodárnosti budov._x000a_NARIADENIE EURÓPSKEHO PARLAMENTU A RADY (EÚ) 2021/241._x000a_Plán Obnovy a odolnosti SR_x000a_"/>
    <m/>
    <x v="5"/>
    <x v="2"/>
    <n v="300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Rekonštrukcia havarijného stavu pavlačí a podláh budovy na Vajanského nábreží 10"/>
    <x v="0"/>
    <s v="Vysoké školstvo"/>
    <s v="Projektová príprava + realizácia"/>
    <s v="Odstránenie havarijného stavu pamiatkovo chránenej budovy v pamiatkovej zóne mesta Bratislava určenej na priestory pre výučbu, vedecký výskum a administratívu._x000a_Obsahovo ide o rekonštrukciu havarijného stavu pavlačí a podláh na jednotlivých poschodiach objektu. Celkom 4 pavlače na dvoch podlažiach (každá s plochou cca 31,5 m2 – pavlače spolu cca 125 m2) a podlahy na 4 podlažiach. "/>
    <s v="Cieľom je zvýšenie kapacity priestorov pre výučbu, zvýšenie kapacity pre vedecký výskum a zvýśenie kapacity pre administratívu, zníženie energetickej náročnosty budovy, ochrana pamiatkového objektu v pamiatkovej one mesta Bratislava, odstránenie havarijného stavu pamiatkovo chránenej budovy v pamiatkovej zóne mesta Bratislava znemožnujúceho využivanie objektu."/>
    <s v="Zvýšenie kapacity priestorov pre realizáciu výučby a vedeckého výskumu vrátane priestorov pre súvisiacu administratívu._x000a_Realizácia tohoto projektu (&quot;Rekonštrukcia havarijného stavu pavlačí a podláh budovy na Vajanského nábreží 10&quot;) ako súčasť projektu komplexnej obnovy objektu &quot;Komplexná rekonštrukcia objektu - adaptácia objektu  pre potreby výučby UK&quot;, ktorou sa dosiahne zníženie energetickej náročnosti objektu minimálne o 30%."/>
    <s v="Zákon č. 131/2002 Z.z. o vysokých školách._x000a_Zákon č. 49/2002 Z. z. o ochrane pamiatkového fondu: §28 ods. (2) písm. a), §42 ods. (1) písm. a), §42 ods. (1) písm. n), §43 ods. (2) písm. a)."/>
    <m/>
    <s v="PVV 202-2029   str. 8 - ENERGETICKÁ POLITIKA_x000a_Efektívnosť pri podpore moderných riešení v oblasti spotreby a environmentálnych_x000a_inovácií._x000a_PVV 202-2029   str. 9 - ENERGETICKÁ POLITIKA_x000a_Motivovať domácnosti a podniky k efektívnej spotrebe._x000a_PVV 202-2029   str. 17 - OBLASŤ DOPRAVY A VÝSTAVBY_x000a_Vláda sa bude usilovať maximálne využívať zdroje z programového obdobia 2014 –_x000a_2020 a rozbehnutie projektov nevyhnutných pre čerpanie zdrojov z Plánu obnovy a odolnosti_x000a_Slovenskej republiky._x000a_PVV 202-2029   str. 31 - PLÁN OBNOVY A ODOLNOSTI, ZNALOSTNÁ EKONOMIKA_x000a_Vláda sa zaväzuje k transformácii Slovenska na krajinu s konkurencieschopnou_x000a_ekonomikou založenou na znalostiach s vyššou pridanou hodnotou a vyššou kvalitou života._x000a_PVV 202-2029   str. 34 - PLÁN OBNOVY A ODOLNOSTI, ZNALOSTNÁ EKONOMIKA_x000a_Vláda sa postaví odlivu mozgov z krajiny._x000a_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m/>
    <s v="Smernica Európskeho Parlamentu a Rady (EÚ) 2018/844 o energetickej hospodárnosti budov._x000a_NARIADENIE EURÓPSKEHO PARLAMENTU A RADY (EÚ) 2021/241._x000a_Plán Obnovy a odolnosti SR_x000a_"/>
    <m/>
    <x v="5"/>
    <x v="2"/>
    <n v="100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Rekonštrukcia havarijného stavu pavlačí a podláh budovy na Vajanského nábreží 10"/>
    <x v="0"/>
    <s v="Vysoké školstvo"/>
    <s v="Projektová príprava + realizácia"/>
    <s v="Odstránenie havarijného stavu pamiatkovo chránenej budovy v pamiatkovej zóne mesta Bratislava určenej na priestory pre výučbu, vedecký výskum a administratívu._x000a_Obsahovo ide o rekonštrukciu havarijného stavu pavlačí a podláh na jednotlivých poschodiach objektu. Celkom 4 pavlače na dvoch podlažiach (každá s plochou cca 31,5 m2 – pavlače spolu cca 125 m2) a podlahy na 4 podlažiach. "/>
    <s v="Cieľom je zvýšenie kapacity priestorov pre výučbu, zvýšenie kapacity pre vedecký výskum a zvýśenie kapacity pre administratívu, zníženie energetickej náročnosty budovy, ochrana pamiatkového objektu v pamiatkovej one mesta Bratislava, odstránenie havarijného stavu pamiatkovo chránenej budovy v pamiatkovej zóne mesta Bratislava znemožnujúceho využivanie objektu."/>
    <s v="Zvýšenie kapacity priestorov pre realizáciu výučby a vedeckého výskumu vrátane priestorov pre súvisiacu administratívu._x000a_Realizácia tohoto projektu (&quot;Rekonštrukcia havarijného stavu pavlačí a podláh budovy na Vajanského nábreží 10&quot;) ako súčasť projektu komplexnej obnovy objektu &quot;Komplexná rekonštrukcia objektu - adaptácia objektu  pre potreby výučby UK&quot;, ktorou sa dosiahne zníženie energetickej náročnosti objektu minimálne o 30%."/>
    <s v="Zákon č. 131/2002 Z.z. o vysokých školách._x000a_Zákon č. 49/2002 Z. z. o ochrane pamiatkového fondu: §28 ods. (2) písm. a), §42 ods. (1) písm. a), §42 ods. (1) písm. n), §43 ods. (2) písm. a)."/>
    <m/>
    <s v="PVV 202-2029   str. 8 - ENERGETICKÁ POLITIKA_x000a_Efektívnosť pri podpore moderných riešení v oblasti spotreby a environmentálnych_x000a_inovácií._x000a_PVV 202-2029   str. 9 - ENERGETICKÁ POLITIKA_x000a_Motivovať domácnosti a podniky k efektívnej spotrebe._x000a_PVV 202-2029   str. 17 - OBLASŤ DOPRAVY A VÝSTAVBY_x000a_Vláda sa bude usilovať maximálne využívať zdroje z programového obdobia 2014 –_x000a_2020 a rozbehnutie projektov nevyhnutných pre čerpanie zdrojov z Plánu obnovy a odolnosti_x000a_Slovenskej republiky._x000a_PVV 202-2029   str. 31 - PLÁN OBNOVY A ODOLNOSTI, ZNALOSTNÁ EKONOMIKA_x000a_Vláda sa zaväzuje k transformácii Slovenska na krajinu s konkurencieschopnou_x000a_ekonomikou založenou na znalostiach s vyššou pridanou hodnotou a vyššou kvalitou života._x000a_PVV 202-2029   str. 34 - PLÁN OBNOVY A ODOLNOSTI, ZNALOSTNÁ EKONOMIKA_x000a_Vláda sa postaví odlivu mozgov z krajiny._x000a_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m/>
    <s v="Smernica Európskeho Parlamentu a Rady (EÚ) 2018/844 o energetickej hospodárnosti budov._x000a_NARIADENIE EURÓPSKEHO PARLAMENTU A RADY (EÚ) 2021/241._x000a_Plán Obnovy a odolnosti SR_x000a_"/>
    <m/>
    <x v="5"/>
    <x v="4"/>
    <n v="40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Komplexná rekonštrukcia objektu na Vajanského nábreží 10 - adaptácia objektu pre potreby výučby PraF UK. "/>
    <x v="0"/>
    <s v="Vysoké školstvo"/>
    <s v="Projektová príprava"/>
    <s v="Na PraF UK s rozvojom nových praktických študijných programov  zásadne narástla vyťaženosť učební v budove na Šafárikovom námestí 6 (súčasne sa vyučuje aj vo väčších kanceláriách a zasadačkách katedier), a tiež v malých kanceláriách často spolu sedia až štyria učitelia, čo je prostredie nevhodné pre akademickú prácu."/>
    <s v="Zrekonštruovanie nových priestorov v budove na Vajanského nábreží 10  vyrieši problémy s vyťaženosťou učební a kancelárií v budove na Šafárikovom námestí 6 na dlhé desiatky rokov a PraF UK tak bude schopná aj v tomto parametri konkurovať prestížnym zahraničným právnickým fakultám."/>
    <s v="Vyriešenie problému s nedostatočnými priestorovými možnosťami pre výučbu a vedecký rozvoj fakulty. Zvýšenie kapacity priestorov učební a súvisiacich administratívnych priestorov._x000a__x000a_Zníženie energetickej náročnosti objektu minimálne o 30%."/>
    <s v="Zákon č. 131/2002 Z.z. o vysokých školách._x000a_Zákon č. 49/2002 Z. z. o ochrane pamiatkového fondu: §28 ods. (2) písm. a), §42 ods. (1) písm. a), §42 ods. (1) písm. n), §43 ods. (2) písm. a)."/>
    <m/>
    <s v="PVV 202-2029   str. 8 - ENERGETICKÁ POLITIKA_x000a_Efektívnosť pri podpore moderných riešení v oblasti spotreby a environmentálnych_x000a_inovácií._x000a_PVV 202-2029   str. 9 - ENERGETICKÁ POLITIKA_x000a_Motivovať domácnosti a podniky k efektívnej spotrebe._x000a_PVV 202-2029   str. 17 - OBLASŤ DOPRAVY A VÝSTAVBY_x000a_Vláda sa bude usilovať maximálne využívať zdroje z programového obdobia 2014 –_x000a_2020 a rozbehnutie projektov nevyhnutných pre čerpanie zdrojov z Plánu obnovy a odolnosti_x000a_Slovenskej republiky._x000a_PVV 202-2029   str. 31 - PLÁN OBNOVY A ODOLNOSTI, ZNALOSTNÁ EKONOMIKA_x000a_Vláda sa zaväzuje k transformácii Slovenska na krajinu s konkurencieschopnou_x000a_ekonomikou založenou na znalostiach s vyššou pridanou hodnotou a vyššou kvalitou života._x000a_PVV 202-2029   str. 34 - PLÁN OBNOVY A ODOLNOSTI, ZNALOSTNÁ EKONOMIKA_x000a_Vláda sa postaví odlivu mozgov z krajiny._x000a_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s v="Smernica Európskeho Parlamentu a Rady (EÚ) 2018/844 o energetickej hospodárnosti budov a iné"/>
    <s v="Smernica Európskeho Parlamentu a Rady (EÚ) 2018/844 o energetickej hospodárnosti budov._x000a_NARIADENIE EURÓPSKEHO PARLAMENTU A RADY (EÚ) 2021/241._x000a_Plán Obnovy a odolnosti SR_x000a_"/>
    <s v="Zníženie energetickej náročnosti najmenej o 30%._x000a_Zvýšenie podlahovej plochy priestorov pre výučbu, vedecký výskum a administratívu o 2 775,45 m2._x000a_Kapacita objektu - 500 študentov"/>
    <x v="5"/>
    <x v="3"/>
    <n v="5000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Komplexná rekonštrukcia objektu na Vajanského nábreží 10 - adaptácia objektu pre potreby výučby PraF UK. "/>
    <x v="0"/>
    <s v="Vysoké školstvo"/>
    <s v="Projektová príprava"/>
    <s v="Na PraF UK s rozvojom nových praktických študijných programov  zásadne narástla vyťaženosť učební v budove na Šafárikovom námestí 6 (súčasne sa vyučuje aj vo väčších kanceláriách a zasadačkách katedier), a tiež v malých kanceláriách často spolu sedia až štyria učitelia, čo je prostredie nevhodné pre akademickú prácu."/>
    <s v="Zrekonštruovanie nových priestorov v budove na Vajanského nábreží 10  vyrieši problémy s vyťaženosťou učební a kancelárií v budove na Šafárikovom námestí 6 na dlhé desiatky rokov a PraF UK tak bude schopná aj v tomto parametri konkurovať prestížnym zahraničným právnickým fakultám."/>
    <s v="Vyriešenie problému s nedostatočnými priestorovými možnosťami pre výučbu a vedecký rozvoj fakulty. Zvýšenie kapacity priestorov učební a súvisiacich administratívnych priestorov._x000a__x000a_Zníženie energetickej náročnosti objektu minimálne o 30%."/>
    <s v="Zákon č. 131/2002 Z.z. o vysokých školách._x000a_Zákon č. 49/2002 Z. z. o ochrane pamiatkového fondu: §28 ods. (2) písm. a), §42 ods. (1) písm. a), §42 ods. (1) písm. n), §43 ods. (2) písm. a)."/>
    <m/>
    <s v="PVV 202-2029   str. 8 - ENERGETICKÁ POLITIKA_x000a_Efektívnosť pri podpore moderných riešení v oblasti spotreby a environmentálnych_x000a_inovácií._x000a_PVV 202-2029   str. 9 - ENERGETICKÁ POLITIKA_x000a_Motivovať domácnosti a podniky k efektívnej spotrebe._x000a_PVV 202-2029   str. 17 - OBLASŤ DOPRAVY A VÝSTAVBY_x000a_Vláda sa bude usilovať maximálne využívať zdroje z programového obdobia 2014 –_x000a_2020 a rozbehnutie projektov nevyhnutných pre čerpanie zdrojov z Plánu obnovy a odolnosti_x000a_Slovenskej republiky._x000a_PVV 202-2029   str. 31 - PLÁN OBNOVY A ODOLNOSTI, ZNALOSTNÁ EKONOMIKA_x000a_Vláda sa zaväzuje k transformácii Slovenska na krajinu s konkurencieschopnou_x000a_ekonomikou založenou na znalostiach s vyššou pridanou hodnotou a vyššou kvalitou života._x000a_PVV 202-2029   str. 34 - PLÁN OBNOVY A ODOLNOSTI, ZNALOSTNÁ EKONOMIKA_x000a_Vláda sa postaví odlivu mozgov z krajiny._x000a_PVV 202-2029   str. 40 - VZDELÁVACIA POLITIKA_x000a_Vláda bude vytvárať podmienky pre kontinuálne zvyšovanie kvality a atraktívnosti_x000a_slovenského vysokého školstva. Atraktívnosť vysokoškolského vzdelávania na Slovensku_x000a_ovplyvňuje aj kvalita priestorov a infraštruktúry vysokých škôl._x000a_PVV 202-2029   str. 50 - KULTÚRNA POLITIKA_x000a_Vláda bude vytvárať podmienky pre kontinuálne zvyšovanie kvality a atraktívnosti_x000a_slovenského vysokého školstva. Atraktívnosť vysokoškolského vzdelávania na Slovensku_x000a_ovplyvňuje aj kvalita priestorov a infraštruktúry vysokých škôl."/>
    <s v="Čl. 4 bod 2 písm a):_x000a_Vytvára podmienky na rozvoj vysokých škôl a vysokoškolského vzdelávania v rámci akreditovaných študijných programov na vysokých školách všetkých typov._x000a_Čl. 4 bod 2 písm u):_x000a_Vytvára systém dotácií na  priamu podporu  rozvoja vedy, techniky a umeleckej činnosti na vysokých školách."/>
    <s v="Smernica Európskeho Parlamentu a Rady (EÚ) 2018/844 o energetickej hospodárnosti budov a iné"/>
    <s v="Smernica Európskeho Parlamentu a Rady (EÚ) 2018/844 o energetickej hospodárnosti budov._x000a_NARIADENIE EURÓPSKEHO PARLAMENTU A RADY (EÚ) 2021/241._x000a_Plán Obnovy a odolnosti SR_x000a_"/>
    <s v="Zníženie energetickej náročnosti najmenej o 30%._x000a_Zvýšenie podlahovej plochy priestorov pre výučbu, vedecký výskum a administratívu o 2 775,45 m2._x000a_Kapacita objektu - 500 študentov"/>
    <x v="0"/>
    <x v="3"/>
    <n v="4000000"/>
    <s v="https://www.crz.gov.sk/zmluva/8657236/_x000a_https://www.crz.gov.sk/zmluva/8566795/_x000a_https://www.crz.gov.sk/zmluva/8566616/_x000a_https://www.crz.gov.sk/zmluva/8499763/_x000a_https://www.crz.gov.sk/zmluva/8367540/_x000a_https://www.crz.gov.sk/zmluva/8232743/_x000a_https://www.crz.gov.sk/zmluva/7943169/_x000a_https://www.crz.gov.sk/zmluva/7901069/_x000a_https://www.crz.gov.sk/zmluva/7828492/_x000a_https://www.crz.gov.sk/zmluva/7727916/_x000a_https://www.crz.gov.sk/zmluva/7672495/_x000a_https://www.crz.gov.sk/zmluva/7589404/_x000a_https://www.crz.gov.sk/zmluva/7518940/_x000a_https://www.crz.gov.sk/zmluva/6815641/_x000a_https://www.crz.gov.sk/zmluva/5897481/"/>
    <m/>
  </r>
  <r>
    <s v="MŠVVaM"/>
    <s v="UK BA/Právnická fakulta"/>
    <s v="Obstaranie zariadenia do kancelárskych priestorov (kancelársky nábytok, IKT a pod.)"/>
    <x v="2"/>
    <s v="Vysoké školstvo"/>
    <s v="Projektová príprava"/>
    <s v="V novozrekonštruovaných priestoroch na Vajanského nábreží 10 bude potrebné kompletné vybavenie týchto priestorov kancelárskym nábytkom a IKT technikou. V budove, v ktorej doteraz sídli PraF UK na Šafárikovom námesti 6 bude potrebná výmena už zastaralého a nefunkčného vybavenia kancelárskych priestorov."/>
    <s v="Obstaraním zariadenia do kancelárskych priestorov sa zlepší pracovné prostredie. V prípade novozrekonštruovanej budovy na Vajanského nábreží 10 je obstaranie zariadenia do kancelárskych priestorov nevyhnutné pre sputenie prevádzky budovy."/>
    <s v="Zabezpečenie chodu fakulty"/>
    <s v="Zákon č. 131/2002 Z.Z. o vysokých školách"/>
    <m/>
    <m/>
    <m/>
    <m/>
    <m/>
    <s v="Počet študentov PraF UK - 2200_x000a_Počet zamestanncov PraF UK - 200"/>
    <x v="1"/>
    <x v="2"/>
    <n v="1500000"/>
    <m/>
    <m/>
  </r>
  <r>
    <s v="MŠVVaM"/>
    <s v="Univerzita Komenského v BA/Prírodovedecká fakulta"/>
    <s v="Prírodovedné vzdelávanie v prírode: revitalizácia a modernizácia vzdelávacích priestorov v exteriéri"/>
    <x v="0"/>
    <s v="Vysoké školstvo"/>
    <s v="Projektová príprava"/>
    <s v="Súčasťou Prírodovedeckej fakulty UK sú aj viaceré átriá situované do stredových partií fakulty. Po ukončení významného rozvojového projektu ACCORD, ktorý sa v rôznej miere dotkol celej inštitúcie, vyžadujú tieto priestory svoju revitalizáciu z dôvodu poškodenia rekonštrukčnými prácami. Modernizácia átrií umožní realizáciu viacerých zážitkovejších foriem vzdelávania v prírodných vedách, ktoré sú na špecifikum exteriéru vo významnej miere viazané. Systém zelených plôch s oddychovými zónami s náučnou prídatnou funkciou, ale predovšetkým amfiteátrovými prvkami pre exteriérovú výučbu zatraktívni realizáciu niektorých kurzov."/>
    <s v="Základným cieľom projektu je modernizácia átriových zón PriF UK ako špecifických priestorov pre realizáciu viac zážitkového vzdelávania v prírodných vedách. Systém drobných amfiteátrových štruktúr so štandardnou didaktickou technikou umožní plnohodnotnú výučbu určitého spektra predmetov. Súčasťou projektu je aj kombinácia vhodných podmienok pre oddych a samoštúdium. V prípade realizácie projektu tak možno hovoriť o vytvorení až piatich zón prírodovedného vzdelávania v exteriéri."/>
    <s v="Podpora zážitkového vzdelávania v prírodných vedách, zatraktívnenie vzdelávacieho prostredia a procesu, modernizácia fakultných priestrov určených na oddych a samoštúdiu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Počet študentov využívajúci revitalizované externé vzdelávacie priestory"/>
    <x v="5"/>
    <x v="2"/>
    <n v="100000"/>
    <m/>
    <m/>
  </r>
  <r>
    <s v="MŠVVaM"/>
    <s v="Univerzita Komenského v BA/Prírodovedecká fakulta"/>
    <s v="Prírodovedné vzdelávanie v prírode: revitalizácia a modernizácia vzdelávacích priestorov v exteriéri"/>
    <x v="0"/>
    <s v="Vysoké školstvo"/>
    <s v="Projektová príprava"/>
    <s v="Súčasťou Prírodovedeckej fakulty UK sú aj viaceré átriá situované do stredových partií fakulty. Po ukončení významného rozvojového projektu ACCORD, ktorý sa v rôznej miere dotkol celej inštitúcie, vyžadujú tieto priestory svoju revitalizáciu z dôvodu poškodenia rekonštrukčnými prácami. Modernizácia átrií umožní realizáciu viacerých zážitkovejších foriem vzdelávania v prírodných vedách, ktoré sú na špecifikum exteriéru vo významnej miere viazané. Systém zelených plôch s oddychovými zónami s náučnou prídatnou funkciou, ale predovšetkým amfiteátrovými prvkami pre exteriérovú výučbu zatraktívni realizáciu niektorých kurzov."/>
    <s v="Základným cieľom projektu je modernizácia átriových zón PriF UK ako špecifických priestorov pre realizáciu viac zážitkového vzdelávania v prírodných vedách. Systém drobných amfiteátrových štruktúr so štandardnou didaktickou technikou umožní plnohodnotnú výučbu určitého spektra predmetov. Súčasťou projektu je aj kombinácia vhodných podmienok pre oddych a samoštúdium. V prípade realizácie projektu tak možno hovoriť o vytvorení až piatich zón prírodovedného vzdelávania v exteriéri."/>
    <s v="Podpora zážitkového vzdelávania v prírodných vedách, zatraktívnenie vzdelávacieho prostredia a procesu, modernizácia fakultných priestrov určených na oddych a samoštúdiu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Počet študentov využívajúci revitalizované externé vzdelávacie priestory"/>
    <x v="0"/>
    <x v="4"/>
    <n v="100000"/>
    <m/>
    <m/>
  </r>
  <r>
    <s v="MŠVVaM"/>
    <s v="Univerzita Komenského v BA/Prírodovedecká fakulta"/>
    <s v="Bezpečné prostredie pre špičkovú vedu a štúdium prírodných vied"/>
    <x v="2"/>
    <s v="Vysoké školstvo"/>
    <s v="Projektová príprava"/>
    <s v="Projekt rieši komplexné a systémové zvýšenie bezpečnosti vzdelávacieho prostredia jednej z najprestížnejších slovenských fakúlt. Prostredníctvom komplementárne  situovaných  kamerových prvkov (v interiéri aj exteriéri), moderného turniketového systému s možnosťou prehľadu vstupov na fakultu a na báze monitorovaného vstupu do vybraných špecifických priestorov fakulty (vrátane učební a špičkových laboratórií) bude výrazne prispievať k minimimalizácii rizík výskytu problémových osôb a v tejto súvislosti aj ku maximálnej ochrane akademickej obce či majetku inštitúcie. Táto téza je obzvlášť dôležitá v intenciách ochrany drahej prístrojovej infraštruktúry len nedávno zabezpečenej z rozvojového projektu ACCORD. Projekt je osobitne opodstatnený pre štúdium a výskum v prírodoných vedách, v rámci ktorých osoby prichádzajú do kontaktu s rizikovými látkami a špecifickými požiadavkami chemických či biologických disciplín."/>
    <s v="Zabezpečenie efektívnejšie bezpečného prostredia pre vzdelávanie a špičkovú vedu PriF UK, komplexný systém ochrany členov akademickej obce a ostatných zamestnancov a majetku fakulty. Projekt bude garanciou ochrany špičkovej infraštruktúry zabezpečenej grantom ACCORD."/>
    <s v="Projekt je garanciou systémového zabezpečenia akceptovateľnej miery bezpečnosti akademického prostredia v rovine ochrany zdravia a života ako aj majetku, s osobitným zreteľom na nedávnu modernizáciu prístrojovej infraštruktúry fakulty. Projekt je osobitne opodstatnený pre štúdium a výskum v prírodoných vedách, v rámci ktorých osoby prichádzajú do kontaktu s rizikovými látkami a špecifickými požiadavkami chemických či biologických disciplín."/>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Počet inštalovaných kamier/počet monitorovaných vstupov."/>
    <x v="5"/>
    <x v="2"/>
    <n v="200000"/>
    <m/>
    <m/>
  </r>
  <r>
    <s v="MŠVVaM"/>
    <s v="Univerzita Komenského v BA/Prírodovedecká fakulta"/>
    <s v="Zelená Univerzita Komenského - revitalizácia výskumnej stanice Šúr"/>
    <x v="0"/>
    <s v="Vysoké školstvo"/>
    <m/>
    <s v="Projekt Zelenej Univerzity Komenského vychádza z viacerých predchádzajúcich skôr parciálnych projektov modernizácie Výskumnej stanice Šúr (v správe PriF UK). Základným cieľom je vytvorenie Environmentálneho centra UK, ktoré poskytne inovatívne a moderné možnosti pre zážitkové programy s praktickými ukážkami aktivít v oblasti ochrany prírody a stariostlivosti o životné prostredie,  s osobitným zreteľom na klimatickú zmenu a možnosti zmierňovania jej dopadov na človeka.   Projekt ostáva síce v pôsobnosti Univerzity Komenského v Bratislave, no jeho výstupy dokážu osloviť širokú odbornú i laickú verejnosť ako podnet pre edukáciu v aktuálnych témach ochrany životného prostredia. K realizácii projektu však možno dospieť až po ukončení rekonštrukčných prác vo výskumenej stanici tak, aby jednotlivé objekty spĺňali všetky požadované bezpečnostné aj hygienické normy a mohli slúžiť pre otvorenie sa UK v rámci širšieho environmentálneho vzdelávania."/>
    <s v="K cieľom samotného investičného projektu patrí systémová a koncepčne jasná modernizácia Výskumnej stanice Šúr smerom ku etablovaniu platformy pre centralizáciu environmentálneho vzdelávania (vzdelávanie k ochrane prírody a starostlivosti o životné prostredie) pre odbornú a laickú verejnosť. Vybudovaná infraštruktúra bude slúžiť k moderne zážitkovej edukácii v propagácii udržateľného života a zmierňovania dopadov klimatickej zmeny na život človeka a jeho spoločnosti. S programami špecificky dizajnovanými pre široké spektrum vekových kohort sa tak UK prihlási k dominantnému podielu pri environmentálnom vzdelávaní. Výsledný stav sa prejaví na vyvorení optimálnej infrakštruktúre (projekčné, prednáškové a vzdelávacie priestory), ktorej pridanou hodnotou je priamy kontakt s prírodou."/>
    <s v="Zvýšenie atraktívnosti environmentálneho vzdelávania zážitkovým prístupom, vzdelávanie v prírode, široko komplexné vzdelávanie k udržateľnému životu, podpora domáceho výskumu v oblasti environemntálnej výchovy, široký diapazón diseminácie výsledkov (odborná i laická verejnosť), propagácia prírodných vied"/>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lepšenie energetickej klasifikácie verejnej budovy "/>
    <x v="5"/>
    <x v="0"/>
    <n v="450000"/>
    <m/>
    <m/>
  </r>
  <r>
    <s v="MŠVVaM"/>
    <s v="Univerzita Komenského v BA/Prírodovedecká fakulta"/>
    <s v="Zelená Univerzita Komenského - revitalizácia výskumnej stanice Šúr"/>
    <x v="0"/>
    <s v="Vysoké školstvo"/>
    <m/>
    <s v="Projekt Zelenej Univerzity Komenského vychádza z viacerých predchádzajúcich skôr parciálnych projektov modernizácie Výskumnej stanice Šúr (v správe PriF UK). Základným cieľom je vytvorenie Environmentálneho centra UK, ktoré poskytne inovatívne a moderné možnosti pre zážitkové programy s praktickými ukážkami aktivít v oblasti ochrany prírody a stariostlivosti o životné prostredie,  s osobitným zreteľom na klimatickú zmenu a možnosti zmierňovania jej dopadov na človeka.   Projekt ostáva síce v pôsobnosti Univerzity Komenského v Bratislave, no jeho výstupy dokážu osloviť širokú odbornú i laickú verejnosť ako podnet pre edukáciu v aktuálnych témach ochrany životného prostredia. K realizácii projektu však možno dospieť až po ukončení rekonštrukčných prác vo výskumenej stanici tak, aby jednotlivé objekty spĺňali všetky požadované bezpečnostné aj hygienické normy a mohli slúžiť pre otvorenie sa UK v rámci širšieho environmentálneho vzdelávania."/>
    <s v="K cieľom samotného investičného projektu patrí systémová a koncepčne jasná modernizácia Výskumnej stanice Šúr smerom ku etablovaniu platformy pre centralizáciu environmentálneho vzdelávania (vzdelávanie k ochrane prírody a starostlivosti o životné prostredie) pre odbornú a laickú verejnosť. Vybudovaná infraštruktúra bude slúžiť k moderne zážitkovej edukácii v propagácii udržateľného života a zmierňovania dopadov klimatickej zmeny na život človeka a jeho spoločnosti. S programami špecificky dizajnovanými pre široké spektrum vekových kohort sa tak UK prihlási k dominantnému podielu pri environmentálnom vzdelávaní. Výsledný stav sa prejaví na vyvorení optimálnej infrakštruktúre (projekčné, prednáškové a vzdelávacie priestory), ktorej pridanou hodnotou je priamy kontakt s prírodou."/>
    <s v="Zvýšenie atraktívnosti environmentálneho vzdelávania zážitkovým prístupom, vzdelávanie v prírode, široko komplexné vzdelávanie k udržateľnému životu, podpora domáceho výskumu v oblasti environemntálnej výchovy, široký diapazón diseminácie výsledkov (odborná i laická verejnosť), propagácia prírodných vied"/>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lepšenie energetickej klasifikácie verejnej budovy "/>
    <x v="0"/>
    <x v="0"/>
    <n v="400000"/>
    <m/>
    <m/>
  </r>
  <r>
    <s v="MŠVVaM"/>
    <s v="Univerzita Komenského v BA/Prírodovedcká fakulta"/>
    <s v="Moderná centrálna knižnica: platforma špičkového prírodovedného vzdelávania"/>
    <x v="0"/>
    <s v="Vysoké školstvo"/>
    <s v="Projektová príprava"/>
    <s v="Atraktívnosť moderných vzdelávacích priestorov definujú okrem iného aj komplexné knižničné služby 21. storočia, ktoré okrem kumulácie štandardných študijných materiálov poskytuje široké spektrum prístupov do vedeckých databáz, možnosti samovzdelávania a sústredenia na štúdium v kvalitne vybavených priestoroch. V tejto súvislosti rieši projekt efektívne prepojenie parciálnych knižničných fondov fakulty (vrátane chemickej, biologickej, geologickej, geografickej či environmentálnej knižnice) do jednotného priestoru, ktorý spĺňa prísne požiadavky súčasných študentov. Objekt bude situovaný do v súčasnosti len nedostatočne využívaných priestorov, pričom na báze návrhu projektanta prepája praktické aspekty s reálnymi predispozíciami budovy v dedečkovských intenciách. Projekt počíta s rozšírením modernej študovne so širokým spektrom oddychových prvkov v blízkosti hlavného vchodu fakulty. "/>
    <s v="Základným cieľom projektu je vytvorenie modernej centrálnej knižnice PriF UK, ktorá z hľadiska diapazónu svojho tematického zamerania či poskytovania dodatočných knižničných a informačných služieb spĺňa vysoké požiadavky kvalitného prírodovedného vzdelávania. Výsledným produktom bude priestor, ktorý sofistikovane prepája knižničné priestory s interaktívnou študovňou a zónami pre oddych a meditáciu vo forme dostupnej aj pre zdravotne znevýhodnené osoby. Prídanou hodnotou je exhibično-muzeálna časť objektu, s víziou profesionálnej starostlivosti o vzácne knižné prírodovedné diela."/>
    <s v="Systémové sústredenie knižničných a informačných služieb v prírodných vedách do jednej centrálnej knižnice, interakcia s prvkami pre samoštúdium a oddych, sofistikované rozšírenie vzdelávacích priestorov, bezbariérový prístup, reštavrácia vzácnych historických knižných fondov fakult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Absolútny počet a % nárast vysokoškolských študentov, ktorí navštívia knižnicu a nárast počtu výpožičiek"/>
    <x v="5"/>
    <x v="2"/>
    <n v="50000"/>
    <m/>
    <m/>
  </r>
  <r>
    <s v="MŠVVaM"/>
    <s v="Univerzita Komenského v BA/Prírodovedcká fakulta"/>
    <s v="Moderná centrálna knižnica: platforma špičkového prírodovedného vzdelávania"/>
    <x v="0"/>
    <s v="Vysoké školstvo"/>
    <s v="Projektová príprava"/>
    <s v="Atraktívnosť moderných vzdelávacích priestorov definujú okrem iného aj komplexné knižničné služby 21. storočia, ktoré okrem kumulácie štandardných študijných materiálov poskytuje široké spektrum prístupov do vedeckých databáz, možnosti samovzdelávania a sústredenia na štúdium v kvalitne vybavených priestoroch. V tejto súvislosti rieši projekt efektívne prepojenie parciálnych knižničných fondov fakulty (vrátane chemickej, biologickej, geologickej, geografickej či environmentálnej knižnice) do jednotného priestoru, ktorý spĺňa prísne požiadavky súčasných študentov. Objekt bude situovaný do v súčasnosti len nedostatočne využívaných priestorov, pričom na báze návrhu projektanta prepája praktické aspekty s reálnymi predispozíciami budovy v dedečkovských intenciách. Projekt počíta s rozšírením modernej študovne so širokým spektrom oddychových prvkov v blízkosti hlavného vchodu fakulty. "/>
    <s v="Základným cieľom projektu je vytvorenie modernej centrálnej knižnice PriF UK, ktorá z hľadiska diapazónu svojho tematického zamerania či poskytovania dodatočných knižničných a informačných služieb spĺňa vysoké požiadavky kvalitného prírodovedného vzdelávania. Výsledným produktom bude priestor, ktorý sofistikovane prepája knižničné priestory s interaktívnou študovňou a zónami pre oddych a meditáciu vo forme dostupnej aj pre zdravotne znevýhodnené osoby. Prídanou hodnotou je exhibično-muzeálna časť objektu, s víziou profesionálnej starostlivosti o vzácne knižné prírodovedné diela."/>
    <s v="Systémové sústredenie knižničných a informačných služieb v prírodných vedách do jednej centrálnej knižnice, interakcia s prvkami pre samoštúdium a oddych, sofistikované rozšírenie vzdelávacích priestorov, bezbariérový prístup, reštavrácia vzácnych historických knižných fondov fakult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Absolútny počet a % nárast vysokoškolských študentov, ktorí navštívia knižnicu a nárast počtu výpožičiek"/>
    <x v="0"/>
    <x v="0"/>
    <n v="800000"/>
    <m/>
    <m/>
  </r>
  <r>
    <s v="MŠVVaM"/>
    <s v="Univerzita Komenského v BA/Prírodovedcká fakulta"/>
    <s v="Vodozádržné opatrenia a adaptácia na zmenu klímy v areáli Prírodovedeckej fakulty UK"/>
    <x v="0"/>
    <s v="Vysoké školstvo"/>
    <s v="Projektová príprava"/>
    <s v=" Projekt je odozvou na akútne hrozby viacerých sprievodných prejavov aktuálnej klimatickej zmeny, s osobitným zreteľom na výskyt extrémnych prejavov zrážkovej činnosti od rekordných úhrnov až po dlhodobé suchá. Vzhľadom na ich už reálne pôsobenie dochádza k výraznému poškodzovaniu budovy PriF UK. Na báze komplexných hydrologických, hydrogeologických, technických či environemntálnych analýz vzniká štúdia vytvorenia sofistikovanej siete vodozádržných opatrení v diapazóne zrážkového mikropovodia fakulty, pričom priestor ostáva aj na oddelenie dažďovej vody a kanalizácie. Takýto moment je jediným reálne účinným pri mitigácii dopadov extrémynch zrážkových udalostí v okolí PriF UK v intenciách &quot;zelených riešení&quot; od akumulačných krajinne kompatibilných vodných plôch, cez zrážkové záhrady a zelené spevnené plochy. Pridanou hodnotou opatrení je zabezpečenie závlahovej vody v ráímci parkovej výsadby v okolí fakulty."/>
    <s v="Projekt je postavený na vzájomne kompatibilnej a interagujúcej siete krajinných a technických prvkov, ktoré sú v rámci svojej kombinácie kľúčom k regulácii vody v krajine a tak ku minimalizácii jej deštrukčného potenciálu na budovu fakulty. Zadržanie vody na území prebehne prostredníctvom vybudovania bioretenčných systémov,  infiltračných pásov, rigolov, náhrady nepriepustných povrchov za zelené priepustné plochy, či zberných systémov na zadržanie zrážkovej vody. Projekt rovnako počíta s oddelením dažďovej strešnej vody od kanalizácie, čo prináša okrem iného aj ekonomické benefity. Výsledný vizuál zvýši estetickú hodnotu územia v rámci parkového exteriéru."/>
    <s v="Výrazný príspevok ku efektívnemu hospodáreniu s vodou v krajine, zmiernenie dopadov klimatickou zmenou indukovaných extrémnych zrážkových udalostí, zachovanie vody v krajine pri minimalizácii jej ničivého dopadu na budovu PriF UK, konečné vyriešenie problému separácie strešnej dažďovej vody od kanalizácie, zavedenie environemntálne prijateľných prvkov využitia krajiny, píspevok ku estetickej hodnote exteriéru PriF UK."/>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Partnerská dohoda SR"/>
    <s v="Počet zrealizovaných vodozádržných _x000a_opatrení, plocha z ktorej sú zrážkové vody _x000a_zadržiavané"/>
    <x v="5"/>
    <x v="4"/>
    <n v="200000"/>
    <m/>
    <m/>
  </r>
  <r>
    <s v="MŠVVaM"/>
    <s v="Univerzita Komenského v BA/Prírodovedcká fakulta"/>
    <s v="Vodozádržné opatrenia a adaptácia na zmenu klímy v areáli Prírodovedeckej fakulty UK"/>
    <x v="0"/>
    <s v="Vysoké školstvo"/>
    <s v="Projektová príprava"/>
    <s v=" Projekt je odozvou na akútne hrozby viacerých sprievodných prejavov aktuálnej klimatickej zmeny, s osobitným zreteľom na výskyt extrémnych prejavov zrážkovej činnosti od rekordných úhrnov až po dlhodobé suchá. Vzhľadom na ich už reálne pôsobenie dochádza k výraznému poškodzovaniu budovy PriF UK. Na báze komplexných hydrologických, hydrogeologických, technických či environemntálnych analýz vzniká štúdia vytvorenia sofistikovanej siete vodozádržných opatrení v diapazóne zrážkového mikropovodia fakulty, pričom priestor ostáva aj na oddelenie dažďovej vody a kanalizácie. Takýto moment je jediným reálne účinným pri mitigácii dopadov extrémynch zrážkových udalostí v okolí PriF UK v intenciách &quot;zelených riešení&quot; od akumulačných krajinne kompatibilných vodných plôch, cez zrážkové záhrady a zelené spevnené plochy. Pridanou hodnotou opatrení je zabezpečenie závlahovej vody v ráímci parkovej výsadby v okolí fakulty."/>
    <s v="Projekt je postavený na vzájomne kompatibilnej a interagujúcej siete krajinných a technických prvkov, ktoré sú v rámci svojej kombinácie kľúčom k regulácii vody v krajine a tak ku minimalizácii jej deštrukčného potenciálu na budovu fakulty. Zadržanie vody na území prebehne prostredníctvom vybudovania bioretenčných systémov,  infiltračných pásov, rigolov, náhrady nepriepustných povrchov za zelené priepustné plochy, či zberných systémov na zadržanie zrážkovej vody. Projekt rovnako počíta s oddelením dažďovej strešnej vody od kanalizácie, čo prináša okrem iného aj ekonomické benefity. Výsledný vizuál zvýši estetickú hodnotu územia v rámci parkového exteriéru."/>
    <s v="Výrazný príspevok ku efektívnemu hospodáreniu s vodou v krajine, zmiernenie dopadov klimatickou zmenou indukovaných extrémnych zrážkových udalostí, zachovanie vody v krajine pri minimalizácii jej ničivého dopadu na budovu PriF UK, konečné vyriešenie problému separácie strešnej dažďovej vody od kanalizácie, zavedenie environemntálne prijateľných prvkov využitia krajiny, píspevok ku estetickej hodnote exteriéru PriF UK."/>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Partnerská dohoda SR"/>
    <s v="Počet zrealizovaných vodozádržných _x000a_opatrení, plocha z ktorej sú zrážkové vody _x000a_zadržiavané"/>
    <x v="0"/>
    <x v="0"/>
    <n v="1500000"/>
    <m/>
    <m/>
  </r>
  <r>
    <s v="MŠVVaM"/>
    <s v="Univerzita Komenského v BA/Prírodovedcká fakulta"/>
    <s v="Vodozádržné opatrenia a adaptácia na zmenu klímy v areáli Prírodovedeckej fakulty UK"/>
    <x v="0"/>
    <s v="Vysoké školstvo"/>
    <s v="Projektová príprava"/>
    <s v=" Projekt je odozvou na akútne hrozby viacerých sprievodných prejavov aktuálnej klimatickej zmeny, s osobitným zreteľom na výskyt extrémnych prejavov zrážkovej činnosti od rekordných úhrnov až po dlhodobé suchá. Vzhľadom na ich už reálne pôsobenie dochádza k výraznému poškodzovaniu budovy PriF UK. Na báze komplexných hydrologických, hydrogeologických, technických či environemntálnych analýz vzniká štúdia vytvorenia sofistikovanej siete vodozádržných opatrení v diapazóne zrážkového mikropovodia fakulty, pričom priestor ostáva aj na oddelenie dažďovej vody a kanalizácie. Takýto moment je jediným reálne účinným pri mitigácii dopadov extrémynch zrážkových udalostí v okolí PriF UK v intenciách &quot;zelených riešení&quot; od akumulačných krajinne kompatibilných vodných plôch, cez zrážkové záhrady a zelené spevnené plochy. Pridanou hodnotou opatrení je zabezpečenie závlahovej vody v ráímci parkovej výsadby v okolí fakulty."/>
    <s v="Projekt je postavený na vzájomne kompatibilnej a interagujúcej siete krajinných a technických prvkov, ktoré sú v rámci svojej kombinácie kľúčom k regulácii vody v krajine a tak ku minimalizácii jej deštrukčného potenciálu na budovu fakulty. Zadržanie vody na území prebehne prostredníctvom vybudovania bioretenčných systémov,  infiltračných pásov, rigolov, náhrady nepriepustných povrchov za zelené priepustné plochy, či zberných systémov na zadržanie zrážkovej vody. Projekt rovnako počíta s oddelením dažďovej strešnej vody od kanalizácie, čo prináša okrem iného aj ekonomické benefity. Výsledný vizuál zvýši estetickú hodnotu územia v rámci parkového exteriéru."/>
    <s v="Výrazný príspevok ku efektívnemu hospodáreniu s vodou v krajine, zmiernenie dopadov klimatickou zmenou indukovaných extrémnych zrážkových udalostí, zachovanie vody v krajine pri minimalizácii jej ničivého dopadu na budovu PriF UK, konečné vyriešenie problému separácie strešnej dažďovej vody od kanalizácie, zavedenie environemntálne prijateľných prvkov využitia krajiny, píspevok ku estetickej hodnote exteriéru PriF UK."/>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Partnerská dohoda SR"/>
    <s v="Počet zrealizovaných vodozádržných _x000a_opatrení, plocha z ktorej sú zrážkové vody _x000a_zadržiavané"/>
    <x v="1"/>
    <x v="0"/>
    <n v="300000"/>
    <m/>
    <m/>
  </r>
  <r>
    <s v="MŠVVaM"/>
    <s v="Univerzita Komenského v BA/Prírodovedecká fakulta"/>
    <s v="Centrum ochrany biodiverzity Slovenska: rekonštrukcia výskumnej stanice Blatnica"/>
    <x v="0"/>
    <s v="Vysoké školstvo"/>
    <s v="Projektová príprava"/>
    <s v="Výskumná stanica Blatnica slúži v správe Prírodovedeckej fakulty UK pre štúdium a ochranu biodiverzity Slovenska a poníma ako oblasť vzdelávania v prírodných vedách (predovšetkým biologické, environemntálne a geovedné disciplíny) tak aj sprievodných vedecko-výskumných aktivít. Modernizácia objektu bude viesť k etablovaniu funkčného centra ochrany biodiverzity Slovenska, ktoré zabezpečí zážitkové vzdelávania v prírodných vedách s osobitným dôrazom na špecifickú biodiverzitu Slovenska. Projekt vedie k vytvoreniu podmienok pre krátkodobý pobyt študentov a pedagógov PriF UK v rámci príslušných odborov prírodných vied, pričom kľúčovým efektom bude reálne premostenie akademických aktivít s odbornou i laickou verejnosťou v regionálnom meradle. Práve táto spolupráca bude výrazne prispievať k propagácii prírodných vied, ochrany prírody a starostlivosti o životné prostredie (aj v spolupráci s regionálnymi školami). Kľúčovým aspektom je aj optimalizácia energentickej náročnosti budovy prostredníctvom výrazného zníženia uhlíkovej stopy zateplením či využívaním alternatívnych zdrojov energie."/>
    <s v="Základným cieľom projektu je etablovanie moderného centra ochrany biodiverzity Slovenska ako vysunutého pracoviska Prírodovedeckej fakulty Univerzity Komenského v Bratislave v rámci zabezpečenia kvalitného zážitkového vzdelávania v prírodných vedách. Výskumná stanica Blatnica bude mať pevne zakotvené poslanie pre výučbu ale rovnako aj výskum v biologických, environmentálnych a geovedných disciplínach. Dôležitým cieľom je aj otvorenia sa univerzity regionálnym požiadavkám záujmu o prírodné vedy, osobitne pri zabezpečení propagácie ochrany prírody a starostlivosti o životné prostredie. Nosným cieľom je aj modernizácia samotnej budovy a jej prístrojovej infraštruktúry s cieľom zníženia uhlíkovej stopy a energetickej náročnosti budovy."/>
    <s v="Podpora domáceho výskumu, zatraktívnenie výskumných a vzdelávacích priestorov, zážitkové prírodovedné vzdelávanie, interakcia s odbornou a laickou verejnosťou: regionálny rozmer, propagácia prírodných vied, zníženie uhlíkovej stopy modernizáciou energetickej náročnosti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Program Slovensko, Dlhodobá stratégia obnovy fondu budov, integrovaný národný energetický a klimatický plán do roku 2030"/>
    <s v="Verejná budova so zlepšenou energetickou hospodárnosťou, zlepšenie energetickej klasifikácie verejnej budovy "/>
    <x v="5"/>
    <x v="1"/>
    <n v="100000"/>
    <m/>
    <m/>
  </r>
  <r>
    <s v="MŠVVaM"/>
    <s v="Univerzita Komenského v BA/Prírodovedecká fakulta"/>
    <s v="Centrum ochrany biodiverzity Slovenska: rekonštrukcia výskumnej stanice Blatnica"/>
    <x v="0"/>
    <s v="Vysoké školstvo"/>
    <s v="Projektová príprava"/>
    <s v="Výskumná stanica Blatnica slúži v správe Prírodovedeckej fakulty UK pre štúdium a ochranu biodiverzity Slovenska a poníma ako oblasť vzdelávania v prírodných vedách (predovšetkým biologické, environemntálne a geovedné disciplíny) tak aj sprievodných vedecko-výskumných aktivít. Modernizácia objektu bude viesť k etablovaniu funkčného centra ochrany biodiverzity Slovenska, ktoré zabezpečí zážitkové vzdelávania v prírodných vedách s osobitným dôrazom na špecifickú biodiverzitu Slovenska. Projekt vedie k vytvoreniu podmienok pre krátkodobý pobyt študentov a pedagógov PriF UK v rámci príslušných odborov prírodných vied, pričom kľúčovým efektom bude reálne premostenie akademických aktivít s odbornou i laickou verejnosťou v regionálnom meradle. Práve táto spolupráca bude výrazne prispievať k propagácii prírodných vied, ochrany prírody a starostlivosti o životné prostredie (aj v spolupráci s regionálnymi školami). Kľúčovým aspektom je aj optimalizácia energentickej náročnosti budovy prostredníctvom výrazného zníženia uhlíkovej stopy zateplením či využívaním alternatívnych zdrojov energie."/>
    <s v="Základným cieľom projektu je etablovanie moderného centra ochrany biodiverzity Slovenska ako vysunutého pracoviska Prírodovedeckej fakulty Univerzity Komenského v Bratislave v rámci zabezpečenia kvalitného zážitkového vzdelávania v prírodných vedách. Výskumná stanica Blatnica bude mať pevne zakotvené poslanie pre výučbu ale rovnako aj výskum v biologických, environmentálnych a geovedných disciplínach. Dôležitým cieľom je aj otvorenia sa univerzity regionálnym požiadavkám záujmu o prírodné vedy, osobitne pri zabezpečení propagácie ochrany prírody a starostlivosti o životné prostredie. Nosným cieľom je aj modernizácia samotnej budovy a jej prístrojovej infraštruktúry s cieľom zníženia uhlíkovej stopy a energetickej náročnosti budovy."/>
    <s v="Podpora domáceho výskumu, zatraktívnenie výskumných a vzdelávacích priestorov, zážitkové prírodovedné vzdelávanie, interakcia s odbornou a laickou verejnosťou: regionálny rozmer, propagácia prírodných vied, zníženie uhlíkovej stopy modernizáciou energetickej náročnosti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Program Slovensko, Dlhodobá stratégia obnovy fondu budov, integrovaný národný energetický a klimatický plán do roku 2030"/>
    <s v="Verejná budova so zlepšenou energetickou hospodárnosťou, zlepšenie energetickej klasifikácie verejnej budovy "/>
    <x v="0"/>
    <x v="0"/>
    <n v="400000"/>
    <m/>
    <m/>
  </r>
  <r>
    <s v="MŠVVaM"/>
    <s v="Univerzita Komenského v BA/Prírodovedecká fakulta"/>
    <s v="Centrum ochrany biodiverzity Slovenska: rekonštrukcia výskumnej stanice Blatnica"/>
    <x v="0"/>
    <s v="Vysoké školstvo"/>
    <s v="Projektová príprava"/>
    <s v="Výskumná stanica Blatnica slúži v správe Prírodovedeckej fakulty UK pre štúdium a ochranu biodiverzity Slovenska a poníma ako oblasť vzdelávania v prírodných vedách (predovšetkým biologické, environemntálne a geovedné disciplíny) tak aj sprievodných vedecko-výskumných aktivít. Modernizácia objektu bude viesť k etablovaniu funkčného centra ochrany biodiverzity Slovenska, ktoré zabezpečí zážitkové vzdelávania v prírodných vedách s osobitným dôrazom na špecifickú biodiverzitu Slovenska. Projekt vedie k vytvoreniu podmienok pre krátkodobý pobyt študentov a pedagógov PriF UK v rámci príslušných odborov prírodných vied, pričom kľúčovým efektom bude reálne premostenie akademických aktivít s odbornou i laickou verejnosťou v regionálnom meradle. Práve táto spolupráca bude výrazne prispievať k propagácii prírodných vied, ochrany prírody a starostlivosti o životné prostredie (aj v spolupráci s regionálnymi školami). Kľúčovým aspektom je aj optimalizácia energentickej náročnosti budovy prostredníctvom výrazného zníženia uhlíkovej stopy zateplením či využívaním alternatívnych zdrojov energie."/>
    <s v="Základným cieľom projektu je etablovanie moderného centra ochrany biodiverzity Slovenska ako vysunutého pracoviska Prírodovedeckej fakulty Univerzity Komenského v Bratislave v rámci zabezpečenia kvalitného zážitkového vzdelávania v prírodných vedách. Výskumná stanica Blatnica bude mať pevne zakotvené poslanie pre výučbu ale rovnako aj výskum v biologických, environmentálnych a geovedných disciplínach. Dôležitým cieľom je aj otvorenia sa univerzity regionálnym požiadavkám záujmu o prírodné vedy, osobitne pri zabezpečení propagácie ochrany prírody a starostlivosti o životné prostredie. Nosným cieľom je aj modernizácia samotnej budovy a jej prístrojovej infraštruktúry s cieľom zníženia uhlíkovej stopy a energetickej náročnosti budovy."/>
    <s v="Podpora domáceho výskumu, zatraktívnenie výskumných a vzdelávacích priestorov, zážitkové prírodovedné vzdelávanie, interakcia s odbornou a laickou verejnosťou: regionálny rozmer, propagácia prírodných vied, zníženie uhlíkovej stopy modernizáciou energetickej náročnosti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Program Slovensko, Dlhodobá stratégia obnovy fondu budov, integrovaný národný energetický a klimatický plán do roku 2030"/>
    <s v="Verejná budova so zlepšenou energetickou hospodárnosťou, zlepšenie energetickej klasifikácie verejnej budovy "/>
    <x v="1"/>
    <x v="4"/>
    <n v="50000"/>
    <m/>
    <m/>
  </r>
  <r>
    <s v="MŠVVaM"/>
    <s v="Univerzita Komenského v BA/Prírodovedecká fakulta"/>
    <s v="Spoločné priestory: kľúčový atribút atraktívnosti vzdelávacieho prostredia"/>
    <x v="0"/>
    <s v="Vysoké školstvo"/>
    <s v="Projektová príprava"/>
    <s v="Projekt predstavuje realizáciu spektra esenciálnych opatrení, ktoré zabezpečia rekonštrukciu a zvýšenie atraktívnosti spoločných priestorov fakulty zdevastovaných v rámci rozvojového projektu ACCORD. Revitalizácia týchto priestorov (vrátane chodieb a výstavných priestorov) je nevyhnutná pre dosiahnutie kompexného efektu nedávnej generálnej rekonštrukcie vzdelávacieho prostredia a zahŕňa renováciu rozbitých interiérových podhľadov, výmenu podľahových kritín, sanáciu poškodených plafónov a stien ako aj výstavných priestorov. Renovácia korešpondujúca so zabezpečením bezpečného prostredia je kľúčová aj z hľadiska zabezpečenia pôvodných oddychových zón a prvkov pre študentov a priestorov pre samoštúdium. Rekonštrukcia prepájacích priestorov más svoje dôležité opodstatnenie aj v súvislosti s prípravou rekuperačných technológií optimalizujúcich fakultný vykurovací systém, prispievajúci k zníženiu uhlíkovej stopy a k efektivizácii energetickej náročnosti budovy."/>
    <s v="Základným cieľom projektu je dovŕšenie zatraktívnenia vzdelávacích spoločných a prepájacích fakultných priestorov, ktoré boli poškodené pri nedávnom rozvojovom projekte ACCORD. Renovácia je dôležitá nielen z hľadiska estetického, ale osobitne z dôvodu zabezpečenia predpísanej bezpečnosti. Projekt zabezpečí vyvorenie výstavných prvkov pre atraktívnejšie deponovanie dermoplastických preparátov. Dôležitou pridanou hodnotou je aj príprava pre zavedenie rekuperačných technológií v súvislosti s optimalizáciou energetickej náročnosti budovy. "/>
    <s v="Zlepšenie vzdelávacieho a výskumného prostredia, zvýšenie estetického efektu ukončeného rozvojového projektu ACCORD, zvýšenie bezpečnosti vzdelávacieho priestoru, renovácia oddychových zón a prvkov pre samoštúdium, príprava na zavedenie rekuperačných technológií v rámci zníženia uhlíkovej stopy budov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zrekonštruovaná plocha"/>
    <x v="5"/>
    <x v="2"/>
    <n v="300000"/>
    <m/>
    <m/>
  </r>
  <r>
    <s v="MŠVVaM"/>
    <s v="Univerzita Komenského v BA/Prírodovedecká fakulta"/>
    <s v="Spoločné priestory: kľúčový atribút atraktívnosti vzdelávacieho prostredia"/>
    <x v="0"/>
    <s v="Vysoké školstvo"/>
    <s v="Projektová príprava"/>
    <s v="Projekt predstavuje realizáciu spektra esenciálnych opatrení, ktoré zabezpečia rekonštrukciu a zvýšenie atraktívnosti spoločných priestorov fakulty zdevastovaných v rámci rozvojového projektu ACCORD. Revitalizácia týchto priestorov (vrátane chodieb a výstavných priestorov) je nevyhnutná pre dosiahnutie kompexného efektu nedávnej generálnej rekonštrukcie vzdelávacieho prostredia a zahŕňa renováciu rozbitých interiérových podhľadov, výmenu podľahových kritín, sanáciu poškodených plafónov a stien ako aj výstavných priestorov. Renovácia korešpondujúca so zabezpečením bezpečného prostredia je kľúčová aj z hľadiska zabezpečenia pôvodných oddychových zón a prvkov pre študentov a priestorov pre samoštúdium. Rekonštrukcia prepájacích priestorov más svoje dôležité opodstatnenie aj v súvislosti s prípravou rekuperačných technológií optimalizujúcich fakultný vykurovací systém, prispievajúci k zníženiu uhlíkovej stopy a k efektivizácii energetickej náročnosti budovy."/>
    <s v="Základným cieľom projektu je dovŕšenie zatraktívnenia vzdelávacích spoločných a prepájacích fakultných priestorov, ktoré boli poškodené pri nedávnom rozvojovom projekte ACCORD. Renovácia je dôležitá nielen z hľadiska estetického, ale osobitne z dôvodu zabezpečenia predpísanej bezpečnosti. Projekt zabezpečí vyvorenie výstavných prvkov pre atraktívnejšie deponovanie dermoplastických preparátov. Dôležitou pridanou hodnotou je aj príprava pre zavedenie rekuperačných technológií v súvislosti s optimalizáciou energetickej náročnosti budovy. "/>
    <s v="Zlepšenie vzdelávacieho a výskumného prostredia, zvýšenie estetického efektu ukončeného rozvojového projektu ACCORD, zvýšenie bezpečnosti vzdelávacieho priestoru, renovácia oddychových zón a prvkov pre samoštúdium, príprava na zavedenie rekuperačných technológií v rámci zníženia uhlíkovej stopy budov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zrekonštruovaná plocha"/>
    <x v="0"/>
    <x v="0"/>
    <n v="1500000"/>
    <m/>
    <m/>
  </r>
  <r>
    <s v="MŠVVaM"/>
    <s v="Univerzita Komenského v BA/Prírodovedecká fakulta"/>
    <s v="Spoločné priestory: kľúčový atribút atraktívnosti vzdelávacieho prostredia"/>
    <x v="0"/>
    <s v="Vysoké školstvo"/>
    <s v="Projektová príprava"/>
    <s v="Projekt predstavuje realizáciu spektra esenciálnych opatrení, ktoré zabezpečia rekonštrukciu a zvýšenie atraktívnosti spoločných priestorov fakulty zdevastovaných v rámci rozvojového projektu ACCORD. Revitalizácia týchto priestorov (vrátane chodieb a výstavných priestorov) je nevyhnutná pre dosiahnutie kompexného efektu nedávnej generálnej rekonštrukcie vzdelávacieho prostredia a zahŕňa renováciu rozbitých interiérových podhľadov, výmenu podľahových kritín, sanáciu poškodených plafónov a stien ako aj výstavných priestorov. Renovácia korešpondujúca so zabezpečením bezpečného prostredia je kľúčová aj z hľadiska zabezpečenia pôvodných oddychových zón a prvkov pre študentov a priestorov pre samoštúdium. Rekonštrukcia prepájacích priestorov más svoje dôležité opodstatnenie aj v súvislosti s prípravou rekuperačných technológií optimalizujúcich fakultný vykurovací systém, prispievajúci k zníženiu uhlíkovej stopy a k efektivizácii energetickej náročnosti budovy."/>
    <s v="Základným cieľom projektu je dovŕšenie zatraktívnenia vzdelávacích spoločných a prepájacích fakultných priestorov, ktoré boli poškodené pri nedávnom rozvojovom projekte ACCORD. Renovácia je dôležitá nielen z hľadiska estetického, ale osobitne z dôvodu zabezpečenia predpísanej bezpečnosti. Projekt zabezpečí vyvorenie výstavných prvkov pre atraktívnejšie deponovanie dermoplastických preparátov. Dôležitou pridanou hodnotou je aj príprava pre zavedenie rekuperačných technológií v súvislosti s optimalizáciou energetickej náročnosti budovy. "/>
    <s v="Zlepšenie vzdelávacieho a výskumného prostredia, zvýšenie estetického efektu ukončeného rozvojového projektu ACCORD, zvýšenie bezpečnosti vzdelávacieho priestoru, renovácia oddychových zón a prvkov pre samoštúdium, príprava na zavedenie rekuperačných technológií v rámci zníženia uhlíkovej stopy budov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Dlhodobá stratégia obnovy fondu budov, integrovaný národný energetický a klimatický plán do roku 2030"/>
    <s v="zrekonštruovaná plocha"/>
    <x v="1"/>
    <x v="2"/>
    <n v="1500000"/>
    <m/>
    <m/>
  </r>
  <r>
    <s v="MŠVVaM"/>
    <s v="Univerzita Komenského v BA/Prírodovedecká fakulta"/>
    <s v="Optimalizácia vykurovania PriF UK: od hydraulickej regulácie k zníženiu uhlíkovej stopy"/>
    <x v="0"/>
    <s v="Vysoké školstvo"/>
    <s v="Projektová príprava"/>
    <s v="V zmysle zákona č. 555/2005 o energetickej hospodárnosti budov je vlastník budovy povinný zabezpečiť hydraulické vyváženie vykurovacej sústavy budovy po každom zásahu do jej tepelnej ochrany alebo technického systému. Ide o následné opatrenie po realizácií projektu ACCOORD a zateplení budovy s cieľom zníženia energetickej náročnosti budovy. Tento krok je nevyhnutný pre efektívnu optimalizáciu vykurovacieho systému a systémovú synergiu viacerých predchádzajúcich parciálnych krokov energetickej udržateľnosti objektu."/>
    <s v="Hydraulicky vyvážená vykurovacia sústava zabezpečí, aby bez ohľadu na prevádzkový stav boli všetky vykurované miesta v objekte zásobované primeraným množstvom vykurovacej vody. Obmedzí sa prekurovania alebo nedokurovanie priestorov, prispeje sa k vyššej kvalite a tepelnej pohode vnútorného prostredia a zabezpečí sa zníženie energetickej náročnosti budovy. Projekt umožní prakticky využiť predchádzajúce rekonštrukčné momenty budovy v rámci projektu ACCORD a vedie k zníženiu uhlíkovej stopy."/>
    <s v="Vylepšenie energetickej bilancie budovy, zníženie prostriedkov na vykurovanie, zatraktívnenie vzdelávacích priestorov zabezpečením optimálnej teploty, zníženie uhlíkovej stopy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 Zákona č. 555/2005 o energetickej hospodárnosti budov, Dlhodobá stratégia obnovy fondu budov, integrovaný národný energetický a klimatický plán do roku 2030"/>
    <s v="Verejná budova so zlepšenou energetickou hospodárnosťou, zlepšenie energetickej klasifikácie verejnej budovy "/>
    <x v="5"/>
    <x v="2"/>
    <n v="100000"/>
    <m/>
    <m/>
  </r>
  <r>
    <s v="MŠVVaM"/>
    <s v="Univerzita Komenského v BA/Prírodovedecká fakulta"/>
    <s v="Optimalizácia vykurovania PriF UK: od hydraulickej regulácie k zníženiu uhlíkovej stopy"/>
    <x v="0"/>
    <s v="Vysoké školstvo"/>
    <s v="Projektová príprava"/>
    <s v="V zmysle zákona č. 555/2005 o energetickej hospodárnosti budov je vlastník budovy povinný zabezpečiť hydraulické vyváženie vykurovacej sústavy budovy po každom zásahu do jej tepelnej ochrany alebo technického systému. Ide o následné opatrenie po realizácií projektu ACCOORD a zateplení budovy s cieľom zníženia energetickej náročnosti budovy. Tento krok je nevyhnutný pre efektívnu optimalizáciu vykurovacieho systému a systémovú synergiu viacerých predchádzajúcich parciálnych krokov energetickej udržateľnosti objektu."/>
    <s v="Hydraulicky vyvážená vykurovacia sústava zabezpečí, aby bez ohľadu na prevádzkový stav boli všetky vykurované miesta v objekte zásobované primeraným množstvom vykurovacej vody. Obmedzí sa prekurovania alebo nedokurovanie priestorov, prispeje sa k vyššej kvalite a tepelnej pohode vnútorného prostredia a zabezpečí sa zníženie energetickej náročnosti budovy. Projekt umožní prakticky využiť predchádzajúce rekonštrukčné momenty budovy v rámci projektu ACCORD a vedie k zníženiu uhlíkovej stopy."/>
    <s v="Vylepšenie energetickej bilancie budovy, zníženie prostriedkov na vykurovanie, zatraktívnenie vzdelávacích priestorov zabezpečením optimálnej teploty, zníženie uhlíkovej stopy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 Zákona č. 555/2005 o energetickej hospodárnosti budov, Dlhodobá stratégia obnovy fondu budov, integrovaný národný energetický a klimatický plán do roku 2030"/>
    <s v="Verejná budova so zlepšenou energetickou hospodárnosťou, zlepšenie energetickej klasifikácie verejnej budovy "/>
    <x v="0"/>
    <x v="2"/>
    <n v="250000"/>
    <m/>
    <m/>
  </r>
  <r>
    <s v="MŠVVaM"/>
    <s v="Prešovská univerzita v Prešove"/>
    <s v="Rekonštrukcia veľkokapacitných WC a oprava kanalizácie v budove VŠA"/>
    <x v="0"/>
    <s v="Budovy"/>
    <s v="Projektová príprava"/>
    <s v="Jedná sa o rekonštrukciu veľkokapacitných sociálnych zariadení v budove VŠA .V uvedených zariadeniach sú prelomené kanalizačné rúry, ktoré spôsobujú sadanie priečok a trhliny v podlahe .Navrhujeme z priestorového hľadiska priečky nahradiť sanitárnymi deliacimi stenami z vysokotlakého laminátu, rekonštrukcia zahrňuje aj nové obklady a elektroinštaláciu."/>
    <s v="Kvalitatívne zlepšenie prevádzkového stavu budovy,zamedzenie ďalšiemu znehodnoteniu majetku"/>
    <s v="Zabezpečiť bezpečné , hygienické a moderné prostredie pri výchovno- vzdelávacom procese"/>
    <s v="smernica MŠVVaŠSR č. 47/2017 zákon č. 131/2002 Z.z. o vysokých školách"/>
    <m/>
    <m/>
    <m/>
    <m/>
    <m/>
    <m/>
    <x v="5"/>
    <x v="2"/>
    <n v="150000"/>
    <m/>
    <m/>
  </r>
  <r>
    <s v="MŠVVaM"/>
    <s v="Prešovská univerzita v Prešove"/>
    <s v="Zriadenie registratúrneho strediska "/>
    <x v="0"/>
    <s v="Vysoké školstvo"/>
    <s v="Projektová príprava"/>
    <s v="PU plánuje využiť pivničné priestory ŠD na Ul. 17. novembra 13 využívať ako ukladací priestor registratúrneho strediska na riadnu správu registratúry, ktorej súčasťou je komplexná starostlivosť o uloženie a ochranu dokumentov do uplynutia ich prevádzkovej potreby u pôvodcu (lehota uloženia) v zmysle platnej legislatívy "/>
    <s v="Vzhľadom na počet študentov a lehotu uloženia spisov (50 rokov od ukončenia štúdia podľa platného registratúrneho plánu) je potreba ďalšieho ukladacieho priestoru nevyhnutná. "/>
    <m/>
    <s v="Vyhláška MV SR č. 628/2002 Z. z, ktorou sa vykonávajú niektoré ustanovenia zákona o archívoch a registratúrach a o doplnení niektorých zákonov; Zákon č. 18/2018 Z. z. o ochrane osobných údajov)."/>
    <m/>
    <m/>
    <m/>
    <m/>
    <m/>
    <m/>
    <x v="5"/>
    <x v="2"/>
    <n v="56800"/>
    <m/>
    <m/>
  </r>
  <r>
    <s v="MŠVVaM"/>
    <s v="Prešovská univerzita v Prešove"/>
    <s v="Obnova interiéru Exnárová 36, Prešov"/>
    <x v="0"/>
    <s v="Budovy"/>
    <s v="Projektová príprava + realizácia"/>
    <s v="Samostatný objekt, ktorého sa týka navrhovaná obnova, pozostáva z deviatich poschodí.Obnova bude pozostávať z komplexnej výmeny zdravotechniky, elektroinštalácie, rozvody vody a kanalizácie, obnova sociálnych zariadení, v celom objekte riešenie požiarnej bezpečnosti, statického posúdenia stavby, búracie práce a navrhovaný stav rekonštrukcie podlahových krytín, stierok a obkladov, obnova vnútorných omietok, nové keramické obklady, výmena vnútorných dverí, výmena zabudovaného nábytku /vstavané skrine/. "/>
    <s v="Cieľom je dosiahnuť skvalitnenie ubytovania za dodržaní prísnych hygienických noriem a požiarnych predpisov podľa vyhlášky MV SR 94/2004"/>
    <s v="Zabezpečiť moderné a hygienické prostredie pre zvýšenie kvality ubytovania"/>
    <s v="Zákon č. 131/2002 Z.z. o vysokých školách "/>
    <m/>
    <m/>
    <m/>
    <m/>
    <m/>
    <m/>
    <x v="5"/>
    <x v="2"/>
    <n v="613000"/>
    <m/>
    <m/>
  </r>
  <r>
    <s v="MŠVVaM"/>
    <s v="Prešovská univerzita v Prešove"/>
    <s v="Obnova interiéru Exnárová 36, Prešov"/>
    <x v="0"/>
    <s v="Budovy"/>
    <s v="Projektová príprava + realizácia"/>
    <s v="Samostatný objekt, ktorého sa týka navrhovaná obnova, pozostáva z deviatich poschodí.Obnova bude pozostávať z komplexnej výmeny zdravotechniky, elektroinštalácie, rozvody vody a kanalizácie, obnova sociálnych zariadení, v celom objekte riešenie požiarnej bezpečnosti, statického posúdenia stavby, búracie práce a navrhovaný stav rekonštrukcie podlahových krytín, stierok a obkladov, obnova vnútorných omietok, nové keramické obklady, výmena vnútorných dverí, výmena zabudovaného nábytku /vstavané skrine/. "/>
    <s v="Cieľom je dosiahnuť skvalitnenie ubytovania za dodržaní prísnych hygienických noriem a požiarnych predpisov podľa vyhlášky MV SR 94/2004"/>
    <s v="Zabezpečiť moderné a hygienické prostredie pre zvýšenie kvality ubytovania"/>
    <s v="Zákon č. 131/2002 Z.z. o vysokých školách "/>
    <m/>
    <m/>
    <m/>
    <m/>
    <m/>
    <m/>
    <x v="0"/>
    <x v="2"/>
    <n v="613000"/>
    <m/>
    <m/>
  </r>
  <r>
    <s v="MŠVVaM"/>
    <s v="Prešovská univerzita v Prešove"/>
    <s v="Zníženie energetickej náročnosti ŠD na Ul. 17. novembra 13, Prešov- II. etapa"/>
    <x v="0"/>
    <s v="Budovy"/>
    <s v="Projektová príprava + realizácia"/>
    <s v="Hlavným účelom projektu je zníženie energetickej náročnosti budovy Študentského domova na ulici 17.novembra 13 v Prešove. Projekt rieši zateplenie strešného plášťa na blokoch A a D tepelnoizolačnými doskami  a s tým súvisiace stavebné úpravy – nadmurovanie a zateplenie atiky minerálnou vlnou hr. 160 mm, nadmurovanie a zateplenie parapetov minerálnou vlnou hr. 160 mm niektorých okien a s tým súvisiaca výmena otvorových konštrukcií za nové. Zároveň sa navrhuje nová hydroizolácia z PVC a inštalácia bleskozvodovej sústavy. Predmetom projektu je inštalácia plynových a elektrických tepelných čerpadiel v prevedení vzduch/voda a _x000a_riešenie výroby el. energie z fotovoltického zariadenia (FVZ) predovšetkým pre vlastnú spotrebu."/>
    <s v="                                                                                                                                                              _x000a_Cieľom  projektu je zníženie energetickej náročnosti budovy študentského domova so zameraním sa na zníženie tepelných strát objektu vďaka zlepšeniu tepelnotechnických parametrov obalových konštrukcií,   osadenie fotovoltaických panelov na streche s akumulátormi._x000a_"/>
    <s v="Prínosmi z realizácie navrhovaných opatrení sa predpokladá zníženie tepelných strát objektu o viac ako 50 %, zníženie energetickej náročnosti osvetľovacej sústavy a súčasne čiastočná sebestačnosť pri výrobe elektrickej energie prostredníctvom fotovoltaickej sústavy s akumulátormi._x000a_Na základe takto predpokladaných energetických (a s tým súvisiacich environmentálnych) úspor je možné predpokladať dlhodobú udržateľnosť projektu."/>
    <s v="Zákon č. 131/2002 Z.z. o vysokých školách "/>
    <m/>
    <m/>
    <m/>
    <s v="Smernica Európskeho Parlamentu a Rady (EÚ) 2018/844 o energetickej hospodárnosti budov "/>
    <s v="Dlhodobá stratégia obnovy fondu budov,  Integrovaný národný energetický a klimatický plán do roku 2030 "/>
    <s v="zníženie energetických strát o 50%                                                                                                                                                                                                                                                                                                                                                                                                                                                                                                            zaradenie budovy do energetickej triedy A1"/>
    <x v="5"/>
    <x v="1"/>
    <n v="2500000"/>
    <m/>
    <m/>
  </r>
  <r>
    <s v="MŠVVaM"/>
    <s v="Prešovská univerzita v Prešove"/>
    <s v="Obnova kotolne internátu Ul. 17. novembra 13"/>
    <x v="0"/>
    <s v="Budovy"/>
    <s v="Projektová príprava + realizácia"/>
    <s v="Výmena technológie kotolne 17.novembra 13, technológia kotolne je v zlom stave kotle majú prehorené trúbkovnice , viacero čerpadiel je neopraviteľných . Kotolňa pozostáva z troch kotlov výkonu 900 kW a parného kotla ktorého výkon je pol tony pary za hodinu. okrem toho sú v kotolni čerpadlá vetiev kúrenia , tepelný výmenník 700kW a tri nádoby na TÚV z celkovým objemom 9000 litrov. Doplňovanie do systému a úprava vody tiež je v poruchovom stave. Vhodné riešenie je výmena celej technológie kotolne, vrátane demontáže starých kotlov a ich výmeny za nové."/>
    <s v="Cieľom je kotolňa bez poruchových stavov a plne funkčná, keďže technológia terajšia je funkčná len čiastočne. Kotly by mali byť nahradené kondenzačnými kotlami s vyššou účinnosťou."/>
    <s v="Zákon č. 131/2002 Z.z. o vysokých školách "/>
    <s v="Zákon č. 131/2002 Z.z. o vysokých školách "/>
    <m/>
    <m/>
    <m/>
    <s v="Smernica Európskeho Parlamentu a Rady (EÚ) 2018/844 o energetickej hospodárnosti budov"/>
    <m/>
    <m/>
    <x v="5"/>
    <x v="2"/>
    <n v="417600"/>
    <s v="https://www.crz.gov.sk/zmluva/8274653/"/>
    <m/>
  </r>
  <r>
    <s v="MŠVVaM"/>
    <s v="Prešovská univerzita v Prešove"/>
    <s v="Dostavba átria fakuty manažmentu PU"/>
    <x v="1"/>
    <s v="Budovy"/>
    <s v="Projektová príprava"/>
    <s v="Navrhovaná novostavba je osadená do priestrov existujúceho átria.Projekt rieši dostavbu átria oceľovou konštrukciou na 2 podlažiach.Prvé podlažie je tvorené oddychovou zónou, ktorá priamo nadväzuje na vonkajšie priestory FM. Chodba prepája oddychovú zónu s výukovou miestnosťou. Na 2. podlaží sú situované kancelárske priestory."/>
    <s v="Cieľom je riešiť poddimenzovanosť priestorov budovy fakulty manažmentu a oddychovú zónu pre študentov."/>
    <s v="Dostavbou vzniknú nové priestory na 2 poschodiach, ktoré vytvoria oddychovú zónu, nové kancelárske priestory a výukovú miestnosť."/>
    <s v="Zákon č. 131/2002 Z.z. o vysokých školách "/>
    <m/>
    <m/>
    <m/>
    <m/>
    <m/>
    <s v="dostavbou vznikne priestor 330 m²"/>
    <x v="1"/>
    <x v="2"/>
    <n v="650000"/>
    <m/>
    <m/>
  </r>
  <r>
    <s v="MŠVVaM"/>
    <s v="Prešovská univerzita v Prešove"/>
    <s v="Implementácia prístupového systému do objektov PU"/>
    <x v="0"/>
    <s v="Informačné systémy"/>
    <s v="Projektová príprava"/>
    <s v="Vybudovanie prístupového systému do objektov PU, realizovaná automatizovaná kontrola a evidencia vstupov do ubytovacej časti ŠD, do výučbových objektov PU"/>
    <s v="inštalácia vstupných turniketov do ubytovacej časti pre všetky SD, nákup a inštalácia riadiaceho SW, pripojenie turniketov na centrálny systém pre riadenie prístupov. Nákup a inštalácia vstupných čítačiek, nákup a inštalácia riadiaceho SW, pripojenie čítačiek na centrálny systém pre riadenie prístupov."/>
    <s v="Komfortnejšie podmienky štúdia a ubytovania študentov. Eliminácia negatívnych dopadov na nelagálny vstup do budov, efektivizácia procesov práce informátorov pri vstupoch do budov, efektivizácia prístupovej agendy do učební, administrácia a odtránenie technických nedostatkov v učebniach, prepojenie s elektronickým rozvrhom na PU."/>
    <m/>
    <m/>
    <m/>
    <m/>
    <m/>
    <m/>
    <m/>
    <x v="5"/>
    <x v="2"/>
    <n v="40000"/>
    <m/>
    <m/>
  </r>
  <r>
    <s v="MŠVVaM"/>
    <s v="Prešovská univerzita v Prešove"/>
    <s v="Implementácia prístupového systému do objektov PU"/>
    <x v="0"/>
    <s v="Informačné systémy"/>
    <s v="Projektová príprava"/>
    <s v="Vybudovanie prístupového systému do objektov PU, realizovaná automatizovaná kontrola a evidencia vstupov do ubytovacej časti ŠD, do výučbových objektov PU"/>
    <s v="inštalácia vstupných turniketov do ubytovacej časti pre všetky SD, nákup a inštalácia riadiaceho SW, pripojenie turniketov na centrálny systém pre riadenie prístupov. Nákup a inštalácia vstupných čítačiek, nákup a inštalácia riadiaceho SW, pripojenie čítačiek na centrálny systém pre riadenie prístupov."/>
    <s v="Komfortnejšie podmienky štúdia a ubytovania študentov. Eliminácia negatívnych dopadov na nelagálny vstup do budov, efektivizácia procesov práce informátorov pri vstupoch do budov, efektivizácia prístupovej agendy do učební, administrácia a odtránenie technických nedostatkov v učebniach, prepojenie s elektronickým rozvrhom na PU."/>
    <m/>
    <m/>
    <m/>
    <m/>
    <m/>
    <m/>
    <m/>
    <x v="0"/>
    <x v="2"/>
    <n v="200000"/>
    <m/>
    <m/>
  </r>
  <r>
    <s v="MŠVVaM"/>
    <s v="Prešovská univerzita v Prešove"/>
    <s v="Sieťové prepojenie budov univerzity a IT správa siete"/>
    <x v="2"/>
    <s v="IKT vybavenie (hardvér)"/>
    <s v="Projektová príprava"/>
    <s v="Zvýšenie prepojovacej kapacity v sieťovom centre CVT PU na 10 Gbit/s a modernizácia zariadení. Nákup moderných sieťovych zariadení pre hraničné pripojovacie miesta všetkých budov PU a subjektov v správe CVT PU. Nezávislý založný zdroj napájania pre sieťové centrum. Zabezpečenie dostatočnej kapacity pre budúce virtuálne servery, centrálne spravovanie a monitorovanie LAN siete v rámci PU. "/>
    <s v="Skvalitnenie fungovania IT štruktúry, pripravenosť na vyšší stupeń digitalizácie na PU v rámci používaných systémov"/>
    <s v="vybudovanie kvalitnej, vysokokapacitnej siete, vyššia efektívnosť pripojenia budov a následná správa prostredníctvom LAN siete PU"/>
    <m/>
    <m/>
    <m/>
    <m/>
    <m/>
    <m/>
    <m/>
    <x v="5"/>
    <x v="1"/>
    <n v="103000"/>
    <m/>
    <m/>
  </r>
  <r>
    <s v="MŠVVaM"/>
    <s v="Prešovská univerzita v Prešove"/>
    <s v="Sieťové prepojenie budov univerzity a IT správa siete"/>
    <x v="2"/>
    <s v="IKT vybavenie (hardvér)"/>
    <s v="Projektová príprava"/>
    <s v="Zvýšenie prepojovacej kapacity v sieťovom centre CVT PU na 10 Gbit/s a modernizácia zariadení. Nákup moderných sieťovych zariadení pre hraničné pripojovacie miesta všetkých budov PU a subjektov v správe CVT PU. Nezávislý založný zdroj napájania pre sieťové centrum. Zabezpečenie dostatočnej kapacity pre budúce virtuálne servery, centrálne spravovanie a monitorovanie LAN siete v rámci PU. "/>
    <s v="Skvalitnenie fungovania IT štruktúry, pripravenosť na vyšší stupeń digitalizácie na PU v rámci používaných systémov"/>
    <s v="vybudovanie kvalitnej, vysokokapacitnej siete, vyššia efektívnosť pripojenia budov a následná správa prostredníctvom LAN siete PU"/>
    <m/>
    <m/>
    <m/>
    <m/>
    <m/>
    <m/>
    <m/>
    <x v="0"/>
    <x v="2"/>
    <n v="205000"/>
    <m/>
    <m/>
  </r>
  <r>
    <s v="MŠVVaM"/>
    <s v="Prešovská univerzita v Prešove"/>
    <s v="Pavilón virtuálnej reality"/>
    <x v="1"/>
    <s v="Budovy"/>
    <s v="Projektová príprava"/>
    <s v="Existujúce objekty, ktoré sa nachádzajú na ploche umiestneia nového objektu sú v dezolátnom stave. Projekt rieši výstavbu objektu pre výučbu svojich odborov pomocou viruálnej reality."/>
    <s v="Cieľom je využiť nepoužívané priestorové kapacity"/>
    <s v="Skvalitnenie výučby, moderné prostredie pre výchovno vzdelávací proces"/>
    <m/>
    <m/>
    <m/>
    <m/>
    <m/>
    <s v=" Dlhodobá stratégia obnovy fondu budov"/>
    <s v="novostavba s 2 podlažiami, celková obytná plocha 996 m², celková kapacita 14 zamestnancov, 300 študentov"/>
    <x v="2"/>
    <x v="1"/>
    <n v="2125000"/>
    <m/>
    <m/>
  </r>
  <r>
    <s v="MŠVVaM"/>
    <s v="Prešovská univerzita v Prešove"/>
    <s v="Zníženie energetickej náročnosti Fakulty manažmentu PU, Konštantínová 16, Prešov"/>
    <x v="0"/>
    <s v="Budovy"/>
    <s v="Projektová príprava"/>
    <s v=" Hlavným účelom projektu je zníženie energetickej náročnosti budovy Fakulty manažmentu.  Projekt rieši v prvom rade sanáciu zvlhnutia stien s a s tým súvisiace stavebné úpravy.Návrh bleskozvodovej sústavy, výmenu pôvodných osvetľovacích telies za nové na báze LED technológie, návrh tepelného čerpadla vrátane merania aregulácie, zaizolovanie dostupných rozvodov teplej vody, hydraulické vyregulovanie vykurovacej sústavy a osadenie fotovoltaickej elektrárne na streche budovy s využitím akumulátorov._x000a_"/>
    <s v="V súlade s odporúčaniami vyplývajúcimi z vypracovaného predrealizačnéhoenergetického auditu, projekt rieši implementáciu všetkých navrhovaných opatrení daného auditu:                                                                                                                                                                                 opatrenie - vykurovanie a príprava TV_x000a_opatrenie – osvetlenie_x000a_opatrenie –fotovoltaika_x000a_"/>
    <s v="Prínosmi z realizácie navrhovaných opatrení sa predpokladá zníženie tepelných strát objektu o viac ako 50 %, zefektívnenie systému vykurovania a prípravy teplej vody,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m/>
    <s v="zníženie energetických strát o 50%"/>
    <x v="0"/>
    <x v="2"/>
    <n v="100000"/>
    <m/>
    <m/>
  </r>
  <r>
    <s v="MŠVVaM"/>
    <s v="Prešovská univerzita v Prešove"/>
    <s v="Zníženie energetickej náročnosti Fakulty manažmentu PU, Konštantínová 16, Prešov"/>
    <x v="0"/>
    <s v="Budovy"/>
    <s v="Projektová príprava"/>
    <s v=" Hlavným účelom projektu je zníženie energetickej náročnosti budovy Fakulty manažmentu.  Projekt rieši v prvom rade sanáciu zvlhnutia stien s a s tým súvisiace stavebné úpravy.Návrh bleskozvodovej sústavy, výmenu pôvodných osvetľovacích telies za nové na báze LED technológie, návrh tepelného čerpadla vrátane merania aregulácie, zaizolovanie dostupných rozvodov teplej vody, hydraulické vyregulovanie vykurovacej sústavy a osadenie fotovoltaickej elektrárne na streche budovy s využitím akumulátorov._x000a_"/>
    <s v="V súlade s odporúčaniami vyplývajúcimi z vypracovaného predrealizačnéhoenergetického auditu, projekt rieši implementáciu všetkých navrhovaných opatrení daného auditu:                                                                                                                                                                                 opatrenie - vykurovanie a príprava TV_x000a_opatrenie – osvetlenie_x000a_opatrenie –fotovoltaika_x000a_"/>
    <s v="Prínosmi z realizácie navrhovaných opatrení sa predpokladá zníženie tepelných strát objektu o viac ako 50 %, zefektívnenie systému vykurovania a prípravy teplej vody,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m/>
    <s v="zníženie energetických strát o 50%"/>
    <x v="1"/>
    <x v="0"/>
    <n v="350000"/>
    <m/>
    <m/>
  </r>
  <r>
    <s v="MŠVVaM"/>
    <s v="Prešovská univerzita v Prešove"/>
    <s v="Zníženie energetickej náročnosti FZO PU Prešov"/>
    <x v="0"/>
    <s v="Budovy"/>
    <s v="Projektová príprava"/>
    <s v="Hlavným účelom projektu je zníženie energetickej náročnosti budovy FZO, ktorá sa nachádza na ul. Partizánska 2, Prešov.  Projekt rieši výmenu pôvodných osvetľovacích telies za nové na báze LED technológie, návrh tepelného čerpadla vrátane merania a regulácie, hydraulické vyregulovanie vykurovacej sústavy a osadenie fotovoltaickej elektrárne na streche budovy s využitím akumulátorov."/>
    <s v="V súlade s odporúčaniami vyplývajúcimi z vypracovaného predrealizačnéhoenergetického auditu, projekt rieši implementáciu všetkých navrhovaných opatrení daného auditu:                                                                                                                                                                                 opatrenie - tepelné čerpadlo_x000a_opatrenie – osvetlenie_x000a_opatrenie –fotovoltaika"/>
    <s v="P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m/>
    <s v="zníženie energetických strát o 50%"/>
    <x v="1"/>
    <x v="0"/>
    <n v="200000"/>
    <m/>
    <m/>
  </r>
  <r>
    <s v="MŠVVaM"/>
    <s v="Prešovská univerzita v Prešove"/>
    <s v="Zníženie energetickej náročnosti FZO PU Prešov"/>
    <x v="0"/>
    <s v="Budovy"/>
    <s v="Projektová príprava"/>
    <s v="Hlavným účelom projektu je zníženie energetickej náročnosti budovy FZO, ktorá sa nachádza na ul. Partizánska 2, Prešov.  Projekt rieši výmenu pôvodných osvetľovacích telies za nové na báze LED technológie, návrh tepelného čerpadla vrátane merania a regulácie, hydraulické vyregulovanie vykurovacej sústavy a osadenie fotovoltaickej elektrárne na streche budovy s využitím akumulátorov."/>
    <s v="V súlade s odporúčaniami vyplývajúcimi z vypracovaného predrealizačnéhoenergetického auditu, projekt rieši implementáciu všetkých navrhovaných opatrení daného auditu:                                                                                                                                                                                 opatrenie - tepelné čerpadlo_x000a_opatrenie – osvetlenie_x000a_opatrenie –fotovoltaika"/>
    <s v="P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m/>
    <s v="zníženie energetických strát o 50%"/>
    <x v="2"/>
    <x v="1"/>
    <n v="300000"/>
    <m/>
    <m/>
  </r>
  <r>
    <s v="MŠVVaM"/>
    <s v="Prešovská univerzita v Prešove"/>
    <s v="Zníženie energetickej náročnosti budovy rektorátu, Ul. 17. novembra 15"/>
    <x v="0"/>
    <s v="Budovy"/>
    <s v="Projektová príprava"/>
    <s v="Hlavným účelom projektu je zníženie energetickej náročnosti budovy rektorátu, ktorá sa nachádza na UL: 17. novembra 15, Prešov.  Projekt rieši  návrh tepelného čerpadla vrátane merania a regulácie, hydraulické vyregulovanie vykurovacej sústavy a osadenie fotovoltaickej elektrárne na streche budovy s využitím akumulátorov."/>
    <s v="V súlade s odporúčaniami vyplývajúcimi z vypracovaného predrealizačnéhoenergetického auditu, projekt rieši implementáciu všetkých navrhovaných opatrení daného auditu:                                                                                                                                                                                 opatrenie - tepelné čerpadlo, fotovoltaika"/>
    <s v="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m/>
    <s v="zníženie energetických strát o 50%"/>
    <x v="1"/>
    <x v="0"/>
    <n v="620000"/>
    <m/>
    <m/>
  </r>
  <r>
    <s v="MŠVVaM"/>
    <s v="Prešovská univerzita v Prešove"/>
    <s v="Výstavba lekárskej fakulty"/>
    <x v="1"/>
    <s v="Budovy"/>
    <s v="Projektová príprava"/>
    <s v="Pripravovaný zámer vybudovania budovy lekárskej fakulty vyplývajúcej zo spoločenskej požiadavky zvýšenia počtu zdravotníckych pracovníkov."/>
    <s v="Spoločenská požioadavka pre zvýšenie dostupnosti zdravotnej starostlivosti a stabilizácie počtu zdravotníckych pracovníkov"/>
    <s v="predpoklad štúdia pre 1500 študentov"/>
    <m/>
    <m/>
    <m/>
    <m/>
    <m/>
    <m/>
    <m/>
    <x v="0"/>
    <x v="2"/>
    <n v="9000000"/>
    <m/>
    <m/>
  </r>
  <r>
    <s v="MŠVVaM"/>
    <s v="Prešovská univerzita v Prešove"/>
    <s v="Výstavba lekárskej fakulty"/>
    <x v="1"/>
    <s v="Budovy"/>
    <s v="Projektová príprava"/>
    <s v="Pripravovaný zámer vybudovania budovy lekárskej fakulty vyplývajúcej zo spoločenskej požiadavky zvýšenia počtu zdravotníckych pracovníkov."/>
    <s v="Spoločenská požioadavka pre zvýšenie dostupnosti zdravotnej starostlivosti a stabilizácie počtu zdravotníckych pracovníkov"/>
    <s v="predpoklad štúdia pre 1500 študentov"/>
    <m/>
    <m/>
    <m/>
    <m/>
    <m/>
    <m/>
    <m/>
    <x v="1"/>
    <x v="2"/>
    <n v="8000000"/>
    <m/>
    <m/>
  </r>
  <r>
    <s v="MŠVVaM"/>
    <s v="Prešovská univerzita v Prešove"/>
    <s v="Výstavba lekárskej fakulty"/>
    <x v="1"/>
    <s v="Budovy"/>
    <s v="Projektová príprava"/>
    <s v="Pripravovaný zámer vybudovania budovy lekárskej fakulty vyplývajúcej zo spoločenskej požiadavky zvýšenia počtu zdravotníckych pracovníkov."/>
    <s v="Spoločenská požioadavka pre zvýšenie dostupnosti zdravotnej starostlivosti a stabilizácie počtu zdravotníckych pracovníkov"/>
    <s v="predpoklad štúdia pre 1500 študentov"/>
    <m/>
    <m/>
    <m/>
    <m/>
    <m/>
    <m/>
    <m/>
    <x v="2"/>
    <x v="2"/>
    <n v="8000000"/>
    <m/>
    <m/>
  </r>
  <r>
    <s v="MŠVVaM"/>
    <s v="Prešovská univerzita v Prešove"/>
    <s v="Významná obnova vysokoškolského areálu PU v Prešove"/>
    <x v="0"/>
    <s v="Budovy"/>
    <s v="Projektová príprava + realizácia"/>
    <s v=" Zámerom verejného obstarávateľa je významná obnova obálky budovy - výmena pôvodného hliníkového opláštenia budovy ktorý je v pôvodnom stave, dodatočné zateplenie striech objektu a zateplenie stropu v suterénne objektu. V rámci obnovy technologickej časti objektu pôjde o výmenu pôvodných plynových kotlov s r.v. 1998 za nové kondenzačné plynové kotly a pridaním tepelných čerpadiel. Výmena pôvodnej vzduchotechniky v Aulách bloku F a bazénovej hale bloku E. Na streche objektu je navrhovaná fotovoltická elektráreň na výrobu elektrickej energie. Na streche objektu E budú navrhnuté solárne kolektory na ohrievanie vody v bazéne. V objekte budú obnovené existujúce výťahy - dva osobné, jeden nákladný a dva technické v knižnici a bufete. Obnova objektu nemení dispozičné riešenie vnútorných priestorov. Účel a využitie objektu ostane nezmenený"/>
    <s v="Zámerom verejného obstarávateľa je zrealizovať opatrenia na zníženie energetickej náročnosti objektu s využitím obnoviteľných zdrojov energií."/>
    <s v="rínosmi z realizácie navrhovaných opatrení sa predpokladá zníženie tepelných strát objektu o viac ako 7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s v="Plán obnovy"/>
    <s v="predpokladané zníženie energetickej náročnosti o 70 %"/>
    <x v="5"/>
    <x v="1"/>
    <n v="3000000"/>
    <s v="https://www.crz.gov.sk/zmluva/8899475/"/>
    <m/>
  </r>
  <r>
    <s v="MŠVVaM"/>
    <s v="Prešovská univerzita v Prešove"/>
    <s v="Významná obnova vysokoškolského areálu PU v Prešove"/>
    <x v="0"/>
    <s v="Budovy"/>
    <s v="Projektová príprava + realizácia"/>
    <s v=" Zámerom verejného obstarávateľa je významná obnova obálky budovy - výmena pôvodného hliníkového opláštenia budovy ktorý je v pôvodnom stave, dodatočné zateplenie striech objektu a zateplenie stropu v suterénne objektu. V rámci obnovy technologickej časti objektu pôjde o výmenu pôvodných plynových kotlov s r.v. 1998 za nové kondenzačné plynové kotly a pridaním tepelných čerpadiel. Výmena pôvodnej vzduchotechniky v Aulách bloku F a bazénovej hale bloku E. Na streche objektu je navrhovaná fotovoltická elektráreň na výrobu elektrickej energie. Na streche objektu E budú navrhnuté solárne kolektory na ohrievanie vody v bazéne. V objekte budú obnovené existujúce výťahy - dva osobné, jeden nákladný a dva technické v knižnici a bufete. Obnova objektu nemení dispozičné riešenie vnútorných priestorov. Účel a využitie objektu ostane nezmenený"/>
    <s v="Zámerom verejného obstarávateľa je zrealizovať opatrenia na zníženie energetickej náročnosti objektu s využitím obnoviteľných zdrojov energií."/>
    <s v="rínosmi z realizácie navrhovaných opatrení sa predpokladá zníženie tepelných strát objektu o viac ako 7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s v="Plán obnovy"/>
    <s v="predpokladané zníženie energetickej náročnosti o 70 %"/>
    <x v="0"/>
    <x v="1"/>
    <n v="6000000"/>
    <s v="https://www.crz.gov.sk/zmluva/8899475/"/>
    <m/>
  </r>
  <r>
    <s v="MŠVVaM"/>
    <s v="Prešovská univerzita v Prešove"/>
    <s v="Významná obnova vysokoškolského areálu PU v Prešove"/>
    <x v="0"/>
    <s v="Budovy"/>
    <s v="Projektová príprava + realizácia"/>
    <s v=" Zámerom verejného obstarávateľa je významná obnova obálky budovy - výmena pôvodného hliníkového opláštenia budovy ktorý je v pôvodnom stave, dodatočné zateplenie striech objektu a zateplenie stropu v suterénne objektu. V rámci obnovy technologickej časti objektu pôjde o výmenu pôvodných plynových kotlov s r.v. 1998 za nové kondenzačné plynové kotly a pridaním tepelných čerpadiel. Výmena pôvodnej vzduchotechniky v Aulách bloku F a bazénovej hale bloku E. Na streche objektu je navrhovaná fotovoltická elektráreň na výrobu elektrickej energie. Na streche objektu E budú navrhnuté solárne kolektory na ohrievanie vody v bazéne. V objekte budú obnovené existujúce výťahy - dva osobné, jeden nákladný a dva technické v knižnici a bufete. Obnova objektu nemení dispozičné riešenie vnútorných priestorov. Účel a využitie objektu ostane nezmenený"/>
    <s v="Zámerom verejného obstarávateľa je zrealizovať opatrenia na zníženie energetickej náročnosti objektu s využitím obnoviteľných zdrojov energií."/>
    <s v="rínosmi z realizácie navrhovaných opatrení sa predpokladá zníženie tepelných strát objektu o viac ako 7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
    <m/>
    <m/>
    <m/>
    <m/>
    <s v="Smernica Európskeho Parlamentu a Rady (EÚ) 2018/844 o energetickej hospodárnosti budov"/>
    <s v="Plán obnovy"/>
    <s v="predpokladané zníženie energetickej náročnosti o 70 %"/>
    <x v="1"/>
    <x v="1"/>
    <n v="2000000"/>
    <s v="https://www.crz.gov.sk/zmluva/8899475/"/>
    <m/>
  </r>
  <r>
    <s v="MŠVVaM"/>
    <s v="TUKE"/>
    <s v="Rekonštrukcia havarijného stavu strešného plášťa a obvodového plášťa Hlavnej budovy TUKE s kritickým poškodením a vysokým stupňom degradácie nosných konštrukcií"/>
    <x v="0"/>
    <s v="Vysoké školstvo"/>
    <s v="Príprava + realizácia"/>
    <s v="Komplexná rekonštrukcia strešného a obvodového plášťa"/>
    <s v="Znižovanie energetickej náročnosti budov. Rekonštrukica havaríjneho stavu s kritickým poškodením statických nosných prvkov budovy. Energeticka trieda A0."/>
    <s v="Energetícká úspora, zlepšenie podmienok a komfortu vzdelávacieho procesu, tiež administratívy"/>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Energetícká úspora na AO  a  zlepšenie podmienok vzdelávacieho procesu pre 9500 študentov a pracovného prostredia 1 600 zamestnancov na výmeru  37 626 M2 plochy budovy, stabilizácia budovy"/>
    <x v="5"/>
    <x v="2"/>
    <n v="1800000"/>
    <m/>
    <m/>
  </r>
  <r>
    <s v="MŠVVaM"/>
    <s v="TUKE"/>
    <s v="Rekonštrukcia havarijného stavu strešného plášťa a obvodového plášťa Hlavnej budovy TUKE s kritickým poškodením a vysokým stupňom degradácie nosných konštrukcií"/>
    <x v="0"/>
    <s v="Vysoké školstvo"/>
    <s v="Príprava + realizácia"/>
    <s v="Komplexná rekonštrukcia strešného a obvodového plášťa"/>
    <s v="Znižovanie energetickej náročnosti budov. Rekonštrukica havaríjneho stavu s kritickým poškodením statických nosných prvkov budovy. Energeticka trieda A0."/>
    <s v="Energetícká úspora, zlepšenie podmienok a komfortu vzdelávacieho procesu, tiež administratívy"/>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Energetícká úspora na AO  a  zlepšenie podmienok vzdelávacieho procesu pre 9500 študentov a pracovného prostredia 1 600 zamestnancov na výmeru  37 626 M2 plochy budovy, stabilizácia budovy"/>
    <x v="0"/>
    <x v="2"/>
    <n v="3500000"/>
    <m/>
    <m/>
  </r>
  <r>
    <s v="MŠVVaM"/>
    <s v="TUKE"/>
    <s v="Rekonštrukcia havarijného stavu strešného plášťa a obvodového plášťa Hlavnej budovy TUKE s kritickým poškodením a vysokým stupňom degradácie nosných konštrukcií"/>
    <x v="0"/>
    <s v="Vysoké školstvo"/>
    <s v="Príprava + realizácia"/>
    <s v="Komplexná rekonštrukcia strešného a obvodového plášťa"/>
    <s v="Znižovanie energetickej náročnosti budov. Rekonštrukica havaríjneho stavu s kritickým poškodením statických nosných prvkov budovy. Energeticka trieda A0."/>
    <s v="Energetícká úspora, zlepšenie podmienok a komfortu vzdelávacieho procesu, tiež administratívy"/>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Energetícká úspora na AO  a  zlepšenie podmienok vzdelávacieho procesu pre 9500 študentov a pracovného prostredia 1 600 zamestnancov na výmeru  37 626 M2 plochy budovy, stabilizácia budovy"/>
    <x v="1"/>
    <x v="2"/>
    <n v="2800000"/>
    <m/>
    <m/>
  </r>
  <r>
    <s v="MŠVVaM"/>
    <s v="TUKE"/>
    <s v="Rekonštrukcia komunikačnej infraštruktúry Technickej univerzity v Košiciach"/>
    <x v="0"/>
    <s v="Vysoké školstvo"/>
    <s v="Príprava + realizácia"/>
    <s v="Komplexná rekonštrukcia IT infraštruktúry na TUKE "/>
    <s v="Modernizácia, inovácia chrbticovej a komunikačnej infraštruktúry univerzity s cieľom zlepšenia digitalizácie a prístupu k distančnej forme vzdelávania._x000a_Lokalita: Vzdelávacie objekty a Študentské domovy, Technická univerzita v Košiciach (areál TUKE)"/>
    <s v="Modernizácia infraštruktúry vysokej školy (podpora inovácií, skvalitnenie zázemia pre študentov , učitelov a verejnosť)"/>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ýznamná obnova komunikačnej infraštruktúry za účelom zníženia energetickej náročnosti, podpora  digitálnej transformácii škôl a vzdelávania pre jeho skvalitnenie, zlepšenie_x000a_predpokladov zamestnanosti a získanie kompetencií potrebných pre digitálnu dobu pre 9800 študentov, 1640 zamestancov a širokú verejnosť"/>
    <x v="5"/>
    <x v="2"/>
    <n v="800000"/>
    <m/>
    <m/>
  </r>
  <r>
    <s v="MŠVVaM"/>
    <s v="TUKE"/>
    <s v="Rekonštrukcia komunikačnej infraštruktúry Technickej univerzity v Košiciach"/>
    <x v="0"/>
    <s v="Vysoké školstvo"/>
    <s v="Príprava + realizácia"/>
    <s v="Komplexná rekonštrukcia IT infraštruktúry na TUKE "/>
    <s v="Modernizácia, inovácia chrbticovej a komunikačnej infraštruktúry univerzity s cieľom zlepšenia digitalizácie a prístupu k distančnej forme vzdelávania._x000a_Lokalita: Vzdelávacie objekty a Študentské domovy, Technická univerzita v Košiciach (areál TUKE)"/>
    <s v="Modernizácia infraštruktúry vysokej školy (podpora inovácií, skvalitnenie zázemia pre študentov , učitelov a verejnosť)"/>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ýznamná obnova komunikačnej infraštruktúry za účelom zníženia energetickej náročnosti, podpora  digitálnej transformácii škôl a vzdelávania pre jeho skvalitnenie, zlepšenie_x000a_predpokladov zamestnanosti a získanie kompetencií potrebných pre digitálnu dobu pre 9800 študentov, 1640 zamestancov a širokú verejnosť"/>
    <x v="0"/>
    <x v="2"/>
    <n v="2200000"/>
    <m/>
    <m/>
  </r>
  <r>
    <s v="MŠVVaM"/>
    <s v="TUKE"/>
    <s v="Rekonštrukcia vnútroareálových spevnených a nespevnených plôch vrátane parkových a sadových úprav"/>
    <x v="0"/>
    <s v="Vysoké školstvo"/>
    <s v="Príprava + realizácia"/>
    <s v="Rekonštrukcia vnútroareálových spevnených a nespevnených plôch vrátane parkových a sadových úprav s dôrazom na trvalo udržateľný rozvoj v oblasti životného prostredia"/>
    <s v="Zlepšenie technického stavu spevnených a nespevnených plôch"/>
    <s v="Zlepšenie kvality životného prostredia s dôrazom na trvalo udržateľný rozvoj v oblasti životného prostredia, znižovanie uhlíkovej stopy"/>
    <s v="Zákon č. 131/2002 Z.z. o vysokých školách "/>
    <s v="VVŠ nevypĺňajú"/>
    <s v="VVŠ nevypĺňajú"/>
    <s v="VVŠ nevypĺňajú"/>
    <s v="napr. Smernica Európskeho Parlamentu a Rady (EÚ) 2018/844 o energetickej hospodárnosti budov a iné "/>
    <s v="napr. Dlhodobá stratégia obnovy fondu budov, Nízkouhlíková stratégia rozvoja Slovenskej republiky do roku 2030 s výhľadom do roku 2050, Integrovaný národný energetický a klimatický plán do roku 2030 a iné "/>
    <s v="Zelená ekonomika - zníženie uhlíkovej stopy, zvýšenie množstva funkčnej zelene. Zlepšenie podmienok vzdelávacieho procesu, pracovného prostredia a kvality životného prostredia pre všetkých študentov a zamestancov (9500 študentov, 1600 zamestnancov), ako aj pre obyvateľov v okolí."/>
    <x v="5"/>
    <x v="2"/>
    <n v="1000000"/>
    <m/>
    <m/>
  </r>
  <r>
    <s v="MŠVVaM"/>
    <s v="TUKE"/>
    <s v="Rekonštrukcia vnútroareálových spevnených a nespevnených plôch vrátane parkových a sadových úprav"/>
    <x v="0"/>
    <s v="Vysoké školstvo"/>
    <s v="Príprava + realizácia"/>
    <s v="Rekonštrukcia vnútroareálových spevnených a nespevnených plôch vrátane parkových a sadových úprav s dôrazom na trvalo udržateľný rozvoj v oblasti životného prostredia"/>
    <s v="Zlepšenie technického stavu spevnených a nespevnených plôch"/>
    <s v="Zlepšenie kvality životného prostredia s dôrazom na trvalo udržateľný rozvoj v oblasti životného prostredia, znižovanie uhlíkovej stopy"/>
    <s v="Zákon č. 131/2002 Z.z. o vysokých školách "/>
    <s v="VVŠ nevypĺňajú"/>
    <s v="VVŠ nevypĺňajú"/>
    <s v="VVŠ nevypĺňajú"/>
    <s v="napr. Smernica Európskeho Parlamentu a Rady (EÚ) 2018/844 o energetickej hospodárnosti budov a iné "/>
    <s v="napr. Dlhodobá stratégia obnovy fondu budov, Nízkouhlíková stratégia rozvoja Slovenskej republiky do roku 2030 s výhľadom do roku 2050, Integrovaný národný energetický a klimatický plán do roku 2030 a iné "/>
    <s v="Zelená ekonomika - zníženie uhlíkovej stopy, zvýšenie množstva funkčnej zelene. Zlepšenie podmienok vzdelávacieho procesu, pracovného prostredia a kvality životného prostredia pre všetkých študentov a zamestancov (9500 študentov, 1600 zamestnancov), ako aj pre obyvateľov v okolí."/>
    <x v="0"/>
    <x v="2"/>
    <n v="2500000"/>
    <m/>
    <m/>
  </r>
  <r>
    <s v="MŠVVaM"/>
    <s v="TUKE"/>
    <s v="Rekonštrukcia vnútroareálových spevnených a nespevnených plôch vrátane parkových a sadových úprav"/>
    <x v="0"/>
    <s v="Vysoké školstvo"/>
    <s v="Príprava + realizácia"/>
    <s v="Rekonštrukcia vnútroareálových spevnených a nespevnených plôch vrátane parkových a sadových úprav s dôrazom na trvalo udržateľný rozvoj v oblasti životného prostredia"/>
    <s v="Zlepšenie technického stavu spevnených a nespevnených plôch"/>
    <s v="Zlepšenie kvality životného prostredia s dôrazom na trvalo udržateľný rozvoj v oblasti životného prostredia, znižovanie uhlíkovej stopy"/>
    <s v="Zákon č. 131/2002 Z.z. o vysokých školách "/>
    <s v="VVŠ nevypĺňajú"/>
    <s v="VVŠ nevypĺňajú"/>
    <s v="VVŠ nevypĺňajú"/>
    <s v="napr. Smernica Európskeho Parlamentu a Rady (EÚ) 2018/844 o energetickej hospodárnosti budov a iné "/>
    <s v="napr. Dlhodobá stratégia obnovy fondu budov, Nízkouhlíková stratégia rozvoja Slovenskej republiky do roku 2030 s výhľadom do roku 2050, Integrovaný národný energetický a klimatický plán do roku 2030 a iné "/>
    <s v="Zelená ekonomika - zníženie uhlíkovej stopy, zvýšenie množstva funkčnej zelene. Zlepšenie podmienok vzdelávacieho procesu, pracovného prostredia a kvality životného prostredia pre všetkých študentov a zamestancov (9500 študentov, 1600 zamestnancov), ako aj pre obyvateľov v okolí."/>
    <x v="1"/>
    <x v="2"/>
    <n v="2800000"/>
    <m/>
    <m/>
  </r>
  <r>
    <s v="MŠVVaM"/>
    <s v="TUKE"/>
    <s v="Rekonštrukcia študentských domovov - významná obnova obalových konštrukcií"/>
    <x v="0"/>
    <s v="Vysoké školstvo"/>
    <s v="Príprava + realizácia"/>
    <s v="Znižovanie energetickej náročnosti budov na triedu A0 - internáty Jedlíkova"/>
    <s v="Poníženie energetickej nákladovosti, komfort a užívateľnosť na úroveň dnešných štandardov ubytovacích zariadení"/>
    <s v="Znižovanie energetickej náročnosti budov, úspora energií, znížený náklad na prevádzku a servis budov"/>
    <s v="Zákon č. 131/2002 Z.z. o vysokých školách "/>
    <s v="VVŠ nevypĺňajú"/>
    <s v="VVŠ nevypĺňajú"/>
    <s v="VVŠ nevypĺňajú"/>
    <s v="Smernica Európskeho Parlamentu a Rady (EÚ) 2018/844 o energetickej hospodárnosti budov, digitálna európa"/>
    <s v="Dlhodobá stratégia obnovy fondu budov, Nízkouhlíková stratégia rozvoja Slovenskej republiky do roku 2030 s výhľadom do roku 2050, Integrovaný národný energetický a klimatický plán do roku 2030, digitálne Slovensko"/>
    <s v="rekonštrukcia ubytovacích kapacít v počte 43 476,08 m2 pre 4 100 študentov podľa súčastných požiadaniek a smerníc EU a SR. Zlepšenie hygienických pomerov, komfortu bývania s využitím digitálných a IT technológií."/>
    <x v="5"/>
    <x v="2"/>
    <n v="3900000"/>
    <m/>
    <m/>
  </r>
  <r>
    <s v="MŠVVaM"/>
    <s v="TUKE"/>
    <s v="Rekonštrukcia študentských domovov - významná obnova obalových konštrukcií"/>
    <x v="0"/>
    <s v="Vysoké školstvo"/>
    <s v="Príprava + realizácia"/>
    <s v="Znižovanie energetickej náročnosti budov na triedu A0 - internáty Jedlíkova"/>
    <s v="Poníženie energetickej nákladovosti, komfort a užívateľnosť na úroveň dnešných štandardov ubytovacích zariadení"/>
    <s v="Znižovanie energetickej náročnosti budov, úspora energií, znížený náklad na prevádzku a servis budov"/>
    <s v="Zákon č. 131/2002 Z.z. o vysokých školách "/>
    <s v="VVŠ nevypĺňajú"/>
    <s v="VVŠ nevypĺňajú"/>
    <s v="VVŠ nevypĺňajú"/>
    <s v="Smernica Európskeho Parlamentu a Rady (EÚ) 2018/844 o energetickej hospodárnosti budov, digitálna európa"/>
    <s v="Dlhodobá stratégia obnovy fondu budov, Nízkouhlíková stratégia rozvoja Slovenskej republiky do roku 2030 s výhľadom do roku 2050, Integrovaný národný energetický a klimatický plán do roku 2030, digitálne Slovensko"/>
    <s v="rekonštrukcia ubytovacích kapacít v počte 43 476,08 m2 pre 4 100 študentov podľa súčastných požiadaniek a smerníc EU a SR. Zlepšenie hygienických pomerov, komfortu bývania s využitím digitálných a IT technológií."/>
    <x v="0"/>
    <x v="2"/>
    <n v="10000000"/>
    <m/>
    <m/>
  </r>
  <r>
    <s v="MŠVVaM"/>
    <s v="TUKE"/>
    <s v="Rekonštrukcia študentských domovov - významná obnova obalových konštrukcií"/>
    <x v="0"/>
    <s v="Vysoké školstvo"/>
    <s v="Príprava + realizácia"/>
    <s v="Znižovanie energetickej náročnosti budov na triedu A0 - internáty Jedlíkova"/>
    <s v="Poníženie energetickej nákladovosti, komfort a užívateľnosť na úroveň dnešných štandardov ubytovacích zariadení"/>
    <s v="Znižovanie energetickej náročnosti budov, úspora energií, znížený náklad na prevádzku a servis budov"/>
    <s v="Zákon č. 131/2002 Z.z. o vysokých školách "/>
    <s v="VVŠ nevypĺňajú"/>
    <s v="VVŠ nevypĺňajú"/>
    <s v="VVŠ nevypĺňajú"/>
    <s v="Smernica Európskeho Parlamentu a Rady (EÚ) 2018/844 o energetickej hospodárnosti budov, digitálna európa"/>
    <s v="Dlhodobá stratégia obnovy fondu budov, Nízkouhlíková stratégia rozvoja Slovenskej republiky do roku 2030 s výhľadom do roku 2050, Integrovaný národný energetický a klimatický plán do roku 2030, digitálne Slovensko"/>
    <s v="rekonštrukcia ubytovacích kapacít v počte 43 476,08 m2 pre 4 100 študentov podľa súčastných požiadaniek a smerníc EU a SR. Zlepšenie hygienických pomerov, komfortu bývania s využitím digitálných a IT technológií."/>
    <x v="1"/>
    <x v="2"/>
    <n v="10000000"/>
    <m/>
    <m/>
  </r>
  <r>
    <s v="MŠVVaM"/>
    <s v="Univerzita Komenského v BA"/>
    <s v="Rekonštrukcia kotolne, MaR a rozvodov ÚK, Staré Grunty 55"/>
    <x v="0"/>
    <s v="Vysoké školstvo"/>
    <s v="Projektová príprava + realizácia"/>
    <s v="Nutná rekonštrukcia vykurovania v objekte na Starých Gruntoch 55, pôvodný nevyhovujúci stav."/>
    <s v="Výmena technológie nahradením novým zdrojom tepla."/>
    <s v="Bezproblémové ovládanie vykurovania a bezpečná prevádzka - bez nepredvídaných udalostí spôsobených únavou materiálu a pod.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níženie energetickej náročnosti budov areálu o 20%"/>
    <x v="5"/>
    <x v="0"/>
    <n v="430000"/>
    <m/>
    <m/>
  </r>
  <r>
    <s v="MŠVVaM"/>
    <s v="Univerzita Komenského v BA"/>
    <s v="Rekonštrukcia objektu pre zriadenie materskej školy Staré grunty 55"/>
    <x v="0"/>
    <s v="Vysoké školstvo"/>
    <s v="Projektová príprava + realizácia"/>
    <s v="Rekonštrukcia objektu pre potreby vybudovania predškolského zariadenia"/>
    <s v="Cieľom rekonštrukcie je vytvorenie priestorov vhodných pre poskytovanie predškolskej starostlivosti pre deti študentov a zamestnancov UK"/>
    <s v="Rozšírenie poskytovaných služieb pre zamestnancov a študentov UK"/>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_x000a_NARIADENIE EURÓPSKEHO PARLAMENTU A RADY (EÚ) 2021/241._x000a__x000a__x000a_"/>
    <s v="Dlhodobá stratégia obnovy fondu budov"/>
    <s v="počet detí v predškolskom zariadení 40"/>
    <x v="5"/>
    <x v="2"/>
    <n v="600000"/>
    <m/>
    <m/>
  </r>
  <r>
    <s v="MŠVVaM"/>
    <s v="Univerzita Komenského v BA"/>
    <s v="Rekonštrukcia objektu pre zriadenie materskej školy Staré grunty 55"/>
    <x v="0"/>
    <s v="Vysoké školstvo"/>
    <s v="Projektová príprava + realizácia"/>
    <s v="Rekonštrukcia objektu pre potreby vybudovania predškolského zariadenia"/>
    <s v="Cieľom rekonštrukcie je vytvorenie priestorov vhodných pre poskytovanie predškolskej starostlivosti pre deti študentov a zamestnancov UK"/>
    <s v="Rozšírenie poskytovaných služieb pre zamestnancov a študentov UK"/>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_x000a_NARIADENIE EURÓPSKEHO PARLAMENTU A RADY (EÚ) 2021/241._x000a__x000a__x000a_"/>
    <s v="Dlhodobá stratégia obnovy fondu budov"/>
    <s v="počet detí v predškolskom zariadení 40"/>
    <x v="5"/>
    <x v="4"/>
    <n v="100000"/>
    <m/>
    <m/>
  </r>
  <r>
    <s v="MŠVVaM"/>
    <s v="Univerzita Komenského v BA"/>
    <s v="Rekonštrukcia kotolne a OST objektu rektorátu UK, Šafárikovo nám. 6"/>
    <x v="0"/>
    <s v="Vysoké školstvo"/>
    <s v="Projektová príprava"/>
    <s v="Nutná rekonštrukcia technológie kotolne, ktorá je nevyhovujúca a v pôvodnom stave. "/>
    <s v="Projekt rieši rekonštrukciu vykurovania vrátane zdrojov tepla, MaR pre spojený objekt rektorátu UK - starej a novej budovy"/>
    <s v="Bezproblémové ovládanie vykurovania a bezpečná prevádzka - bez nepredvídaných udalostí a havarijných stavov. Energetická úspora a efektívnosť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Integrovaný národný energetický a klimatický plán do roku 2030, Dlhodobá stratégia obnovy fondu budov"/>
    <s v="zníženie energetickej náročnosti budovy o 20%"/>
    <x v="5"/>
    <x v="3"/>
    <n v="1678000"/>
    <m/>
    <m/>
  </r>
  <r>
    <s v="MŠVVaM"/>
    <s v="Univerzita Komenského v BA"/>
    <s v="Rekonštrukcia kotolne a OST objektu rektorátu UK, Šafárikovo nám. 6"/>
    <x v="0"/>
    <s v="Vysoké školstvo"/>
    <s v="Projektová príprava"/>
    <s v="Nutná rekonštrukcia technológie kotolne, ktorá je nevyhovujúca a v pôvodnom stave. "/>
    <s v="Projekt rieši rekonštrukciu vykurovania vrátane zdrojov tepla, MaR pre spojený objekt rektorátu UK - starej a novej budovy"/>
    <s v="Bezproblémové ovládanie vykurovania a bezpečná prevádzka - bez nepredvídaných udalostí a havarijných stavov. Energetická úspora a efektívnosť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Integrovaný národný energetický a klimatický plán do roku 2030, Dlhodobá stratégia obnovy fondu budov"/>
    <s v="zníženie energetickej náročnosti budovy o 20%"/>
    <x v="0"/>
    <x v="4"/>
    <n v="1000000"/>
    <m/>
    <m/>
  </r>
  <r>
    <s v="MŠVVaM"/>
    <s v="Univerzita Komenského v BA"/>
    <s v="Zriadenie chladenia vybraných priestorov novej budovy RUK, Šafárikovo nám. 6, Bratislava"/>
    <x v="0"/>
    <s v="Vysoké školstvo"/>
    <s v="Projektová príprava + realizácia"/>
    <s v="Vybudovanie nového systému chladenia pre existujúce priestory prístavby UK"/>
    <s v="Vybudovaním nového systému chladenia dôjde k zlepšeniu pracovného prostredia pre zamestancov počas letných mesiacov, kedy  sú priestory extrémne prehrievané."/>
    <s v="Zlepšenie pracovného prostredia pre zamestnancov"/>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Integrovaný národný energetický a klimatický plán do roku 2030, Dlhodobá stratégia obnovy fondu budov"/>
    <s v="úspora primárnej energie v %"/>
    <x v="5"/>
    <x v="2"/>
    <n v="200000"/>
    <m/>
    <m/>
  </r>
  <r>
    <s v="MŠVVaM"/>
    <s v="Univerzita Komenského v BA"/>
    <s v="Zriadenie chladenia vybraných priestorov novej budovy RUK, Šafárikovo nám. 6, Bratislava"/>
    <x v="0"/>
    <s v="Vysoké školstvo"/>
    <s v="Projektová príprava + realizácia"/>
    <s v="Vybudovanie nového systému chladenia pre existujúce priestory prístavby UK"/>
    <s v="Vybudovaním nového systému chladenia dôjde k zlepšeniu pracovného prostredia pre zamestancov počas letných mesiacov, kedy  sú priestory extrémne prehrievané."/>
    <s v="Zlepšenie pracovného prostredia pre zamestnancov"/>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Integrovaný národný energetický a klimatický plán do roku 2030, Dlhodobá stratégia obnovy fondu budov"/>
    <s v="úspora primárnej energie v %"/>
    <x v="0"/>
    <x v="4"/>
    <n v="170000"/>
    <m/>
    <m/>
  </r>
  <r>
    <s v="MŠVVaM"/>
    <s v="Univerzita Komenského v BA"/>
    <s v="Rekonštrukcia a zateplenie fasády budovy RUK, Šafárikovo nám. 6"/>
    <x v="0"/>
    <s v="Vysoké školstvo"/>
    <s v="Projektová príprava"/>
    <s v="Objekt novej budovy rektorátu je nezateplený a z pohľadu energetickej efektívnosti nevyhovujúci."/>
    <s v="Konštrukcia  vonkajšieho prekrytia fasády travertínovými doskami je v havarijnom stave a dochádza k postupnému uvoľňovaniu obkladových dlaždíc, čo spôsobuje zdravie a život ohrozujúci stav."/>
    <s v="Potreba riešiť rekonštrukciu zateplenia fasády na novej budove a statické zabezpečenie fasády novými technológiami, ktoré budú spĺňať požiadavky na energetické zhodnotenie stavb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Integrovaný národný energetický a klimatický plán do roku 2030, Dlhodobá stratégia obnovy fondu budov"/>
    <s v="zníženie energetickej náročnosti budovy o 30%"/>
    <x v="5"/>
    <x v="3"/>
    <n v="850000"/>
    <m/>
    <m/>
  </r>
  <r>
    <s v="MŠVVaM"/>
    <s v="Univerzita Komenského v BA"/>
    <s v="Rekonštrukcia a zateplenie fasády budovy RUK, Šafárikovo nám. 6"/>
    <x v="0"/>
    <s v="Vysoké školstvo"/>
    <s v="Projektová príprava"/>
    <s v="Objekt novej budovy rektorátu je nezateplený a z pohľadu energetickej efektívnosti nevyhovujúci."/>
    <s v="Konštrukcia  vonkajšieho prekrytia fasády travertínovými doskami je v havarijnom stave a dochádza k postupnému uvoľňovaniu obkladových dlaždíc, čo spôsobuje zdravie a život ohrozujúci stav."/>
    <s v="Potreba riešiť rekonštrukciu zateplenia fasády na novej budove a statické zabezpečenie fasády novými technológiami, ktoré budú spĺňať požiadavky na energetické zhodnotenie stavby.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Integrovaný národný energetický a klimatický plán do roku 2030, Dlhodobá stratégia obnovy fondu budov"/>
    <s v="zníženie energetickej náročnosti budovy o 30%"/>
    <x v="0"/>
    <x v="4"/>
    <n v="1000000"/>
    <m/>
    <m/>
  </r>
  <r>
    <s v="MŠVVaM"/>
    <s v="Univerzita Komenského v BA"/>
    <s v="Rekonštrukcia objektu starej a novej budovy UK, Šafárikovo nám. 6"/>
    <x v="0"/>
    <s v="Vysoké školstvo"/>
    <s v="Projektová príprava"/>
    <s v="Rekonštrukcia starej a novej budovy Rektorátu UK, ktorá je národnou kultúrnou pamiatkou. Budova sa využíva na výuku študentov Právnickej a Filozofickej fakulty UK  a administratívne účely rektorátu a oboch fakúlt, ako aj a na reprezentačné účely celej UK. "/>
    <s v="Zrekonštruovať starú a novú budovu rektorátu UK, ktorá je národnou kultúrnou pamiatkou. Zlepšenie stavebnotechnického stavu budov a zlepšenie energetickej hodpodárnosti s prvkami adaptácie na zmenu klímy a na obnoviteľné zdroje energie.  "/>
    <s v="Zníženie energetickej náročnosti budovy, ktorá je národnou kultúrnou pamiatkou"/>
    <s v="131/2002 Z.z. o vysokých školách._x000a_49/2002 Z. z. o ochrane pamiatkového fondu: §28 ods. (2) písm. a), §42 ods. (1) písm. a), §42 ods. (1) písm. n), §43 ods. (2) písm. a)."/>
    <m/>
    <s v="VZDELÁVANIE AKO ZÁKLADNÝ PILIER BUDÚCEJ PROSPERITY SLOVENSKA/VYSOKÉ ŠKOLSTVO / Vláda SR podporí dofinancovanie rekonštrukcie študentského bývania a súvisiacej_x000a_ infraštruktúry na verejných vysokých školách s cieľom vybudovať konkurencieschopné_x000a_vysokoškolské prostredie v európskom kontexte nielen v oblasti kvality výučby a vedy, ale aj_x000a_dôstojného študentského života"/>
    <m/>
    <s v="Smernica Európskeho Parlamentu a Rady (EÚ) 2018/844 o energetickej hospodárnosti budov a iné"/>
    <s v="Dlhodobá stratégia obnovy fondu budov"/>
    <s v="zrekonštruované m2; počet študentov prislúchajúci na m2; úspora primárnej energie v %"/>
    <x v="5"/>
    <x v="3"/>
    <n v="500000"/>
    <m/>
    <m/>
  </r>
  <r>
    <s v="MŠVVaM"/>
    <s v="Univerzita Komenského v BA"/>
    <s v="Rekonštrukcia objektu starej a novej budovy UK, Šafárikovo nám. 6"/>
    <x v="0"/>
    <s v="Vysoké školstvo"/>
    <s v="Projektová príprava"/>
    <s v="Rekonštrukcia starej a novej budovy Rektorátu UK, ktorá je národnou kultúrnou pamiatkou. Budova sa využíva na výuku študentov Právnickej a Filozofickej fakulty UK  a administratívne účely rektorátu a oboch fakúlt, ako aj a na reprezentačné účely celej UK. "/>
    <s v="Zrekonštruovať starú a novú budovu rektorátu UK, ktorá je národnou kultúrnou pamiatkou. Zlepšenie stavebnotechnického stavu budov a zlepšenie energetickej hodpodárnosti s prvkami adaptácie na zmenu klímy a na obnoviteľné zdroje energie.  "/>
    <s v="Zníženie energetickej náročnosti budovy, ktorá je národnou kultúrnou pamiatkou"/>
    <s v="131/2002 Z.z. o vysokých školách._x000a_49/2002 Z. z. o ochrane pamiatkového fondu: §28 ods. (2) písm. a), §42 ods. (1) písm. a), §42 ods. (1) písm. n), §43 ods. (2) písm. a)."/>
    <m/>
    <s v="VZDELÁVANIE AKO ZÁKLADNÝ PILIER BUDÚCEJ PROSPERITY SLOVENSKA/VYSOKÉ ŠKOLSTVO / Vláda SR podporí dofinancovanie rekonštrukcie študentského bývania a súvisiacej_x000a_ infraštruktúry na verejných vysokých školách s cieľom vybudovať konkurencieschopné_x000a_vysokoškolské prostredie v európskom kontexte nielen v oblasti kvality výučby a vedy, ale aj_x000a_dôstojného študentského života"/>
    <m/>
    <s v="Smernica Európskeho Parlamentu a Rady (EÚ) 2018/844 o energetickej hospodárnosti budov a iné"/>
    <s v="Dlhodobá stratégia obnovy fondu budov"/>
    <s v="zrekonštruované m2; počet študentov prislúchajúci na m2; úspora primárnej energie v %"/>
    <x v="0"/>
    <x v="3"/>
    <n v="1500000"/>
    <m/>
    <m/>
  </r>
  <r>
    <s v="MŠVVaM"/>
    <s v="Univerzita Komenského v BA"/>
    <s v="Rekonštrukcia objektu starej a novej budovy UK, Šafárikovo nám. 6"/>
    <x v="0"/>
    <s v="Vysoké školstvo"/>
    <s v="Projektová príprava"/>
    <s v="Rekonštrukcia starej a novej budovy Rektorátu UK, ktorá je národnou kultúrnou pamiatkou. Budova sa využíva na výuku študentov Právnickej a Filozofickej fakulty UK  a administratívne účely rektorátu a oboch fakúlt, ako aj a na reprezentačné účely celej UK. "/>
    <s v="Zrekonštruovať starú a novú budovu rektorátu UK, ktorá je národnou kultúrnou pamiatkou. Zlepšenie stavebnotechnického stavu budov a zlepšenie energetickej hodpodárnosti s prvkami adaptácie na zmenu klímy a na obnoviteľné zdroje energie.  "/>
    <s v="Zníženie energetickej náročnosti budovy, ktorá je národnou kultúrnou pamiatkou"/>
    <s v="131/2002 Z.z. o vysokých školách._x000a_49/2002 Z. z. o ochrane pamiatkového fondu: §28 ods. (2) písm. a), §42 ods. (1) písm. a), §42 ods. (1) písm. n), §43 ods. (2) písm. a)."/>
    <m/>
    <s v="VZDELÁVANIE AKO ZÁKLADNÝ PILIER BUDÚCEJ PROSPERITY SLOVENSKA/VYSOKÉ ŠKOLSTVO / Vláda SR podporí dofinancovanie rekonštrukcie študentského bývania a súvisiacej_x000a_ infraštruktúry na verejných vysokých školách s cieľom vybudovať konkurencieschopné_x000a_vysokoškolské prostredie v európskom kontexte nielen v oblasti kvality výučby a vedy, ale aj_x000a_dôstojného študentského života"/>
    <m/>
    <s v="Smernica Európskeho Parlamentu a Rady (EÚ) 2018/844 o energetickej hospodárnosti budov a iné"/>
    <s v="Dlhodobá stratégia obnovy fondu budov"/>
    <s v="zrekonštruované m2; počet študentov prislúchajúci na m2; úspora primárnej energie v %"/>
    <x v="1"/>
    <x v="4"/>
    <n v="500000"/>
    <m/>
    <m/>
  </r>
  <r>
    <s v="MŠVVaM"/>
    <s v="Univerzita Komenského v BA"/>
    <s v="Lodenica UK, Centrum univerzitného športu UK - II. etapa, Botanická 7, Bratislava"/>
    <x v="0"/>
    <s v="Vysoké školstvo"/>
    <s v="Projektová príprava"/>
    <s v="Rekonštrukcia  jednopodlažnej stavby.  Bude upravená dispozícia  objektu tak, aby vyhovovala  jeho novej funkcii. Zastavaná plocha  480 m2."/>
    <s v="Účelom rekonštrukcie je  poskytnúť užívateľom centra univerzitného športu chýbajúce priestory šatní, umyvární a sociálnych zariadení."/>
    <s v="Podpora športových aktivít u mladých ľudí"/>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_x000a_NARIADENIE EURÓPSKEHO PARLAMENTU A RADY (EÚ) 2021/241. "/>
    <s v="Integrovaný národný energetický a klimatický plán do roku 2030, Dlhodobá stratégia obnovy fondu budov"/>
    <s v="zrekonštruované m2; úspora primárnej energie v %"/>
    <x v="2"/>
    <x v="4"/>
    <n v="700000"/>
    <m/>
    <m/>
  </r>
  <r>
    <s v="MŠVVaM"/>
    <s v="Univerzita Komenského v BA"/>
    <s v="Lodenica UK, Centrum univerzitného športu UK - II. etapa, Botanická 7, Bratislava"/>
    <x v="0"/>
    <s v="Vysoké školstvo"/>
    <s v="Projektová príprava"/>
    <s v="Rekonštrukcia  jednopodlažnej stavby.  Bude upravená dispozícia  objektu tak, aby vyhovovala  jeho novej funkcii. Zastavaná plocha  480 m2."/>
    <s v="Účelom rekonštrukcie je  poskytnúť užívateľom centra univerzitného športu chýbajúce priestory šatní, umyvární a sociálnych zariadení."/>
    <s v="Podpora športových aktivít u mladých ľudí"/>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_x000a_NARIADENIE EURÓPSKEHO PARLAMENTU A RADY (EÚ) 2021/241. "/>
    <s v="Integrovaný národný energetický a klimatický plán do roku 2030, Dlhodobá stratégia obnovy fondu budov"/>
    <s v="zrekonštruované m2; úspora primárnej energie v %"/>
    <x v="3"/>
    <x v="4"/>
    <n v="600000"/>
    <m/>
    <m/>
  </r>
  <r>
    <s v="MŠVVaM"/>
    <s v="Univerzita Komenského v BA"/>
    <s v="Rekonštrukcia Učebno-výcvikového zariadenia  UK Richňava - II. Etapa"/>
    <x v="0"/>
    <s v="Vysoké školstvo"/>
    <s v="Projektová príprava"/>
    <s v="Rekonštrukcia tzv. novej chaty"/>
    <s v="Cieľom rekonštrukcie je zníženie energetickej náročnosti objektu a umožnenie prevádzky nielen počas letnej sezóny, ale aj počas jari a jesene a zároveň zvýšenie komfortu pre ubytované osoby."/>
    <s v="Zníženie vykurovacích nárokov a úspora spotrebovanej energie na vykurovanie."/>
    <s v="131/2002 Z.z. o vysokých školách._x000a__x000a_"/>
    <m/>
    <m/>
    <m/>
    <s v="Smernica Európskeho Parlamentu a Rady (EÚ) 2018/844 o energetickej hospodárnosti budov._x000a_NARIADENIE EURÓPSKEHO PARLAMENTU A RADY (EÚ) 2021/241._x000a__x000a__x000a_"/>
    <s v="Integrovaný národný energetický a klimatický plán do roku 2030, Dlhodobá stratégia obnovy fondu budov"/>
    <s v="zrekonštruované m2; úspora primárnej energie v %"/>
    <x v="2"/>
    <x v="0"/>
    <n v="250000"/>
    <m/>
    <m/>
  </r>
  <r>
    <s v="MŠVVaM"/>
    <s v="Univerzita Komenského v BA"/>
    <s v="Rekonštrukcia Učebno-výcvikového zariadenia  UK Richňava - II. Etapa"/>
    <x v="0"/>
    <s v="Vysoké školstvo"/>
    <s v="Projektová príprava"/>
    <s v="Rekonštrukcia tzv. novej chaty"/>
    <s v="Cieľom rekonštrukcie je zníženie energetickej náročnosti objektu a umožnenie prevádzky nielen počas letnej sezóny, ale aj počas jari a jesene a zároveň zvýšenie komfortu pre ubytované osoby."/>
    <s v="Zníženie vykurovacích nárokov a úspora spotrebovanej energie na vykurovanie."/>
    <s v="131/2002 Z.z. o vysokých školách._x000a__x000a_"/>
    <m/>
    <m/>
    <m/>
    <s v="Smernica Európskeho Parlamentu a Rady (EÚ) 2018/844 o energetickej hospodárnosti budov._x000a_NARIADENIE EURÓPSKEHO PARLAMENTU A RADY (EÚ) 2021/241._x000a__x000a__x000a_"/>
    <s v="Integrovaný národný energetický a klimatický plán do roku 2030, Dlhodobá stratégia obnovy fondu budov"/>
    <s v="zrekonštruované m2; úspora primárnej energie v %"/>
    <x v="3"/>
    <x v="4"/>
    <n v="170000"/>
    <m/>
    <m/>
  </r>
  <r>
    <s v="MŠVVaM"/>
    <s v="Univerzita Komenského v BA"/>
    <s v="Rekonštrukcia vykurovania Učebno-výcvikové zariadenie UK, Modra Piesok"/>
    <x v="0"/>
    <s v="Vysoké školstvo"/>
    <s v="Projektová príprava"/>
    <s v="Nutná rekonštrukcia vykurovania v objekte UVZ UK, ktorá je v pôvodnom nevyhovujúcom stave."/>
    <s v="Výmena technológie nahradením za nový zdroj tepla."/>
    <s v="Bezproblémové ovládanie vykurovania a bezpečná prevádzka - bez nepredvídaných udalostí spôsobených únavou materiálu a pod.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s v="Integrovaný národný energetický a klimatický plán do roku 2030, Dlhodobá stratégia obnovy fondu budov"/>
    <s v="zníženie energetickej náročnosti budovy o 20%"/>
    <x v="5"/>
    <x v="4"/>
    <n v="115000"/>
    <m/>
    <m/>
  </r>
  <r>
    <s v="MŠVVaM"/>
    <s v="Univerzita Komenského v BA"/>
    <s v="Výstavba nového archívu UK, Staré Grunty 55, Bratislava"/>
    <x v="1"/>
    <s v="Vysoké školstvo"/>
    <s v="Projektová príprava"/>
    <s v="Priestory archívu sú  provizórne umiestnené  v nevyhovujúcich podmienkach - unimobunkách. Depozitáre nespĺňajú žiadne z podmienok uloženia archívneho materíálu podľa § 19 ods.6 a §24 vyhlášky MV SR č. 628/2002, ktorou sa vykonávajú  ustanovenia zákona 395/2002 Z.z. o archívoch a regitratúrach v znení neskorších predpisov."/>
    <s v="Vybudovanie nového objektu, ktorý bude spĺňať všetky zákonné  podmienky na archiváciu   a bude kapacitne schopný preberať všetky  dokumenty z činnosti UK a jej  fakúlt a špecializovaných pracovísk."/>
    <s v="zvýšenie kvality a podmienok archivácie dokumentov, vzniknú aj priestory pre odborné výskumné archivárske činnosti"/>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Integrovaný národný energetický a klimatický plán do roku 2030"/>
    <s v="zvýšenie kapacity a rozšírenie poskytovaných služieb archívu"/>
    <x v="1"/>
    <x v="0"/>
    <n v="3000000"/>
    <m/>
    <m/>
  </r>
  <r>
    <s v="MŠVVaM"/>
    <s v="Univerzita Komenského v BA"/>
    <s v="Výstavba nového archívu UK, Staré Grunty 55, Bratislava"/>
    <x v="1"/>
    <s v="Vysoké školstvo"/>
    <s v="Projektová príprava"/>
    <s v="Priestory archívu sú  provizórne umiestnené  v nevyhovujúcich podmienkach - unimobunkách. Depozitáre nespĺňajú žiadne z podmienok uloženia archívneho materíálu podľa § 19 ods.6 a §24 vyhlášky MV SR č. 628/2002, ktorou sa vykonávajú  ustanovenia zákona 395/2002 Z.z. o archívoch a regitratúrach v znení neskorších predpisov."/>
    <s v="Vybudovanie nového objektu, ktorý bude spĺňať všetky zákonné  podmienky na archiváciu   a bude kapacitne schopný preberať všetky  dokumenty z činnosti UK a jej  fakúlt a špecializovaných pracovísk."/>
    <s v="zvýšenie kvality a podmienok archivácie dokumentov, vzniknú aj priestory pre odborné výskumné archivárske činnosti"/>
    <s v="131/2002 Z.z. o vysokých školách._x000a__x000a_"/>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s v="Integrovaný národný energetický a klimatický plán do roku 2030"/>
    <s v="zvýšenie kapacity a rozšírenie poskytovaných služieb archívu"/>
    <x v="2"/>
    <x v="2"/>
    <n v="3596040"/>
    <m/>
    <m/>
  </r>
  <r>
    <s v="MŠVVaM"/>
    <s v="Univerzita Komenského v BA"/>
    <s v="Učebno - výcvikové zariadenie UK - Štiavnické Bane"/>
    <x v="0"/>
    <s v="Vysoké školstvo"/>
    <s v="Projektová príprava"/>
    <s v="Rekonštrukcia existujúceho učebno-vycvikového zariadenia UK (tzv.starej chaty), ktoré je v súčasnosti  v nevyhovujúcom technickom, hygienickom ako aj kapacitnom stave. "/>
    <s v="Cielom je zvýšenie ubytovacej kapacity  učebno výcvikového zariadenia  o 50 lôžok  a 20 prístelkov, čím sa zlepšia podmienky pre využívanie tohto zariadenia študentami a zamestancami  jednotlivých fakúlt a súčastí  UK."/>
    <s v="Zabezpečiť kvalitné a primerané prostredie pre výuku študentov a rekreáciu zamestancov."/>
    <s v="131/2002 Z.z. o vysokých školách._x000a__x000a_"/>
    <m/>
    <m/>
    <m/>
    <s v="Smernica Európskeho Parlamentu a Rady (EÚ) 2018/844 o energetickej hospodárnosti budov._x000a_NARIADENIE EURÓPSKEHO PARLAMENTU A RADY (EÚ) 2021/241."/>
    <s v="Integrovaný národný energetický a klimatický plán do roku 2030, Dlhodobá stratégia obnovy fondu budov"/>
    <s v="zrekonštruované m2; úspora primárnej energie v %"/>
    <x v="3"/>
    <x v="4"/>
    <n v="1500000"/>
    <m/>
    <m/>
  </r>
  <r>
    <s v="MŠVVaM"/>
    <s v="Univerzita Komenského v BA"/>
    <s v="Učebno - výcvikové zariadenie UK - Štiavnické Bane"/>
    <x v="0"/>
    <s v="Vysoké školstvo"/>
    <s v="Projektová príprava"/>
    <s v="Rekonštrukcia existujúceho učebno-vycvikového zariadenia UK (tzv.starej chaty), ktoré je v súčasnosti  v nevyhovujúcom technickom, hygienickom ako aj kapacitnom stave. "/>
    <s v="Cielom je zvýšenie ubytovacej kapacity  učebno výcvikového zariadenia  o 50 lôžok  a 20 prístelkov, čím sa zlepšia podmienky pre využívanie tohto zariadenia študentami a zamestancami  jednotlivých fakúlt a súčastí  UK."/>
    <s v="Zabezpečiť kvalitné a primerané prostredie pre výuku študentov a rekreáciu zamestancov."/>
    <s v="131/2002 Z.z. o vysokých školách._x000a__x000a_"/>
    <m/>
    <m/>
    <m/>
    <s v="Smernica Európskeho Parlamentu a Rady (EÚ) 2018/844 o energetickej hospodárnosti budov._x000a_NARIADENIE EURÓPSKEHO PARLAMENTU A RADY (EÚ) 2021/241."/>
    <s v="Integrovaný národný energetický a klimatický plán do roku 2030, Dlhodobá stratégia obnovy fondu budov"/>
    <s v="zrekonštruované m2; úspora primárnej energie v %"/>
    <x v="4"/>
    <x v="2"/>
    <n v="1700000"/>
    <m/>
    <m/>
  </r>
  <r>
    <s v="MŠVVaM"/>
    <s v="SPU v Nitre"/>
    <s v="Obnova fasád a zníženie enrgetickej náročnosti pavilónu E v centrálnom kampuse SPU v Nitre"/>
    <x v="0"/>
    <s v="Budovy"/>
    <s v="projektová príprava, vypracovanie štúdie a pamiatkového zámeru, VO na PD ukončené, realizácia PD, PEH"/>
    <s v="Komplexná rekonštrukcia pavilónu E v centrálnom kampuse so zreteľom na zaradenie súborov budov medzi Národné kultúrne pamiatky SR"/>
    <s v="Rekonštrukcia budov SPU v Nitre (Pavilón E)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o 30 %"/>
    <x v="5"/>
    <x v="3"/>
    <n v="2500000"/>
    <m/>
    <m/>
  </r>
  <r>
    <s v="MŠVVaM"/>
    <s v="SPU v Nitre"/>
    <s v="Obnova fasád a zníženie enrgetickej náročnosti pavilónu E v centrálnom kampuse SPU v Nitre"/>
    <x v="0"/>
    <s v="Budovy"/>
    <s v="projektová príprava, vypracovanie štúdie a pamiatkového zámeru, VO na PD ukončené, realizácia PD, PEH"/>
    <s v="Komplexná rekonštrukcia pavilónu E v centrálnom kampuse so zreteľom na zaradenie súborov budov medzi Národné kultúrne pamiatky SR"/>
    <s v="Rekonštrukcia budov SPU v Nitre (Pavilón E)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o 30 %"/>
    <x v="0"/>
    <x v="3"/>
    <n v="2400000"/>
    <m/>
    <m/>
  </r>
  <r>
    <s v="MŠVVaM"/>
    <s v="SPU v Nitre"/>
    <s v="Obnova fasád a strechy a zníženie enrgetickej náročnosti Auly v centrálnom kampuse SPU v Nitre"/>
    <x v="0"/>
    <s v="Budovy"/>
    <s v="architektonická štúdia, vyjadrenie KPU, VO na PD ukončené, realizácia PD, PEH"/>
    <s v="Komplexná rekonštrukcia strechy Auly  v centrálnom kampuse so zreteľom na zaradenie súborov budov medzi Národné kultúrne pamiatky SR"/>
    <s v="Cieľom je  rekonštrukcia  Auly Slovenskej poľnohospodárskej univerzity.Predmetný objekt bol postavený v roku 1966. Nosná konštrukcia objektu je zo železobetónu a zastrešený je rotačnou železobetónovou rebierkovouCieľom je vypracovenie PD na rekonštrukciu a rekonštrukcia  Auly Slovenskej poľnohospodárskej univerzity.Predmetný objekt bol postavený v roku 1966. Nosná konštrukcia objektu je zo železobetónu a zastrešený je rotačnou železobetónovou rebierkovou škrupinovou konštrukciou s pôdorysným priemerom 36 m a výškovým vzopätím 6 m. Nosná konštrukcia kupoly je urobená z prefabrikovaných trojuholníkových dielcov strateného debnenia z armocementu, ktoré vytvárajú hviezdicovitý plastický podhľad, ktorý je z interiérovej strany viditeľný. Na túto konštrukciu strateného debnenia bola uložená železobetónová škrupina hrúbky 30 mm s výstužou ϕ 5 mm so vzájomnými vzdialenosťami 200 x 200 mm. Celá nosná železobetónová konštrukcia škrupiny je ukončená do kruhového pätného venca, ktorý je dilatačne uložený na venci podpernej konštrukcie. Budova je v zlom technickom stave, tak z hľadiska nosných stavebných konštrukcií, ako aj z hľadiska rozvodov energií, vody, vykurovania, ako aj technické zázemie je morálne zastaralé a značne opotrebované. Tieto fakty zaraďujú budovu do kategórie stavieb s vysokou náročnosťou na energetické požiadavky z hľadiska prevádzky, ako aj časté vynútené opravy rozvodov energií, vody a vykurovania. "/>
    <s v="Obnova technického stavu exitujúcej stavby, zníženie energetickej náročnosti budovy, zachovanie Národnej kultúrnej pamiatky."/>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gektívnosť, 30 %"/>
    <x v="5"/>
    <x v="3"/>
    <n v="1500000"/>
    <m/>
    <m/>
  </r>
  <r>
    <s v="MŠVVaM"/>
    <s v="SPU v Nitre"/>
    <s v="Obnova fasád a strechy a zníženie enrgetickej náročnosti Auly v centrálnom kampuse SPU v Nitre"/>
    <x v="0"/>
    <s v="Budovy"/>
    <s v="architektonická štúdia, vyjadrenie KPU, VO na PD ukončené, realizácia PD, PEH"/>
    <s v="Komplexná rekonštrukcia strechy Auly  v centrálnom kampuse so zreteľom na zaradenie súborov budov medzi Národné kultúrne pamiatky SR"/>
    <s v="Cieľom je  rekonštrukcia  Auly Slovenskej poľnohospodárskej univerzity.Predmetný objekt bol postavený v roku 1966. Nosná konštrukcia objektu je zo železobetónu a zastrešený je rotačnou železobetónovou rebierkovouCieľom je vypracovenie PD na rekonštrukciu a rekonštrukcia  Auly Slovenskej poľnohospodárskej univerzity.Predmetný objekt bol postavený v roku 1966. Nosná konštrukcia objektu je zo železobetónu a zastrešený je rotačnou železobetónovou rebierkovou škrupinovou konštrukciou s pôdorysným priemerom 36 m a výškovým vzopätím 6 m. Nosná konštrukcia kupoly je urobená z prefabrikovaných trojuholníkových dielcov strateného debnenia z armocementu, ktoré vytvárajú hviezdicovitý plastický podhľad, ktorý je z interiérovej strany viditeľný. Na túto konštrukciu strateného debnenia bola uložená železobetónová škrupina hrúbky 30 mm s výstužou ϕ 5 mm so vzájomnými vzdialenosťami 200 x 200 mm. Celá nosná železobetónová konštrukcia škrupiny je ukončená do kruhového pätného venca, ktorý je dilatačne uložený na venci podpernej konštrukcie. Budova je v zlom technickom stave, tak z hľadiska nosných stavebných konštrukcií, ako aj z hľadiska rozvodov energií, vody, vykurovania, ako aj technické zázemie je morálne zastaralé a značne opotrebované. Tieto fakty zaraďujú budovu do kategórie stavieb s vysokou náročnosťou na energetické požiadavky z hľadiska prevádzky, ako aj časté vynútené opravy rozvodov energií, vody a vykurovania. "/>
    <s v="Obnova technického stavu exitujúcej stavby, zníženie energetickej náročnosti budovy, zachovanie Národnej kultúrnej pamiatky."/>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gektívnosť, 30 %"/>
    <x v="0"/>
    <x v="3"/>
    <n v="700000"/>
    <m/>
    <m/>
  </r>
  <r>
    <s v="MŠVVaM"/>
    <s v="SPU v Nitre"/>
    <s v="Obnova fasád a zníženie enrgetickej náročnosti pavilónu A v centrálnom kampuse SPU v Nitre"/>
    <x v="0"/>
    <s v="Budovy"/>
    <s v="projektová príprava, vypracovanie štúdiue a pamiatkového zámeru, PEH"/>
    <s v="Komplexná rekonštrukcia pavilónu A v centrálnom kampuse so zreteľom na zaradenie súborov budov medzi Národné kultúrne pamiatky SR"/>
    <s v="Rekonštrukcia budov SPU v Nitre (Pavilón A)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s v="OP KŽP, Prioritná os 4 Energeticky efektívne nízkouhlíkové hospodárstvo vo všetkých sektoroch"/>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technické zhodnotenie"/>
    <x v="0"/>
    <x v="3"/>
    <n v="2500000"/>
    <m/>
    <m/>
  </r>
  <r>
    <s v="MŠVVaM"/>
    <s v="SPU v Nitre"/>
    <s v="Obnova fasád a zníženie enrgetickej náročnosti pavilónu A v centrálnom kampuse SPU v Nitre"/>
    <x v="0"/>
    <s v="Budovy"/>
    <s v="projektová príprava, vypracovanie štúdiue a pamiatkového zámeru, PEH"/>
    <s v="Komplexná rekonštrukcia pavilónu A v centrálnom kampuse so zreteľom na zaradenie súborov budov medzi Národné kultúrne pamiatky SR"/>
    <s v="Rekonštrukcia budov SPU v Nitre (Pavilón A)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s v="OP KŽP, Prioritná os 4 Energeticky efektívne nízkouhlíkové hospodárstvo vo všetkých sektoroch"/>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technické zhodnotenie"/>
    <x v="1"/>
    <x v="3"/>
    <n v="2400000"/>
    <m/>
    <m/>
  </r>
  <r>
    <s v="MŠVVaM"/>
    <s v="SPU v Nitre"/>
    <s v="Obnova fasád a zníženie enrgetickej náročnosti pavilónu Z v centrálnom kampuse SPU v Nitre"/>
    <x v="0"/>
    <s v="Budovy"/>
    <s v="projektová príprava, vypracovanie štúdiue a pamiatkového zámeru, PEH"/>
    <s v="Komplexná rekonštrukcia pavilónu Z v centrálnom kampuse so zreteľom na zaradenie súborov budov medzi Národné kultúrne pamiatky SR"/>
    <s v="Rekonštrukcia budov SPU v Nitre (Pavilón A)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Podpora energetickej efektívnosti a využívania OZE vo verejných budovách"/>
    <s v="energetická efektívnosť o 30 %, zhodnotenie nehnuteľnosti"/>
    <x v="0"/>
    <x v="3"/>
    <n v="2500000"/>
    <m/>
    <m/>
  </r>
  <r>
    <s v="MŠVVaM"/>
    <s v="SPU v Nitre"/>
    <s v="Obnova fasád a zníženie enrgetickej náročnosti pavilónu Z v centrálnom kampuse SPU v Nitre"/>
    <x v="0"/>
    <s v="Budovy"/>
    <s v="projektová príprava, vypracovanie štúdiue a pamiatkového zámeru, PEH"/>
    <s v="Komplexná rekonštrukcia pavilónu Z v centrálnom kampuse so zreteľom na zaradenie súborov budov medzi Národné kultúrne pamiatky SR"/>
    <s v="Rekonštrukcia budov SPU v Nitre (Pavilón A)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Podpora energetickej efektívnosti a využívania OZE vo verejných budovách"/>
    <s v="energetická efektívnosť o 30 %, zhodnotenie nehnuteľnosti"/>
    <x v="1"/>
    <x v="3"/>
    <n v="2400000"/>
    <m/>
    <m/>
  </r>
  <r>
    <s v="MŠVVaM"/>
    <s v="SPU v Nitre"/>
    <s v="Obnova fasád a zníženie enrgetickej náročnosti pavilónu T v centrálnom kampuse SPU v Nitre"/>
    <x v="0"/>
    <s v="Budovy"/>
    <s v="projektová príprava, vypracovanie štúdiue a pamiatkového zámeru, PEH"/>
    <s v="Komplexná rekonštrukcia pavilónu T v centrálnom kampuse so zreteľom na zaradenie súborov budov medzi Národné kultúrne pamiatky SR"/>
    <s v="Rekonštrukcia budov SPU v Nitre (Pavilón T)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0"/>
    <x v="3"/>
    <n v="2500000"/>
    <m/>
    <m/>
  </r>
  <r>
    <s v="MŠVVaM"/>
    <s v="SPU v Nitre"/>
    <s v="Obnova fasád a zníženie enrgetickej náročnosti pavilónu T v centrálnom kampuse SPU v Nitre"/>
    <x v="0"/>
    <s v="Budovy"/>
    <s v="projektová príprava, vypracovanie štúdiue a pamiatkového zámeru, PEH"/>
    <s v="Komplexná rekonštrukcia pavilónu T v centrálnom kampuse so zreteľom na zaradenie súborov budov medzi Národné kultúrne pamiatky SR"/>
    <s v="Rekonštrukcia budov SPU v Nitre (Pavilón T)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1"/>
    <x v="3"/>
    <n v="2400000"/>
    <m/>
    <m/>
  </r>
  <r>
    <s v="MŠVVaM"/>
    <s v="SPU v Nitre"/>
    <s v="Obnova fasád a zníženie enrgetickej náročnosti pavilónu CH v centrálnom kampuse SPU v Nitre"/>
    <x v="0"/>
    <s v="Budovy"/>
    <s v="projektová príprava, vypracovanie štúdiue a pamiatkového zámeru, PEH"/>
    <s v="Komplexná rekonštrukcia pavilónu CH v centrálnom kampuse so zreteľom na zaradenie súborov budov medzi Národné kultúrne pamiatky SR"/>
    <s v="Rekonštrukcia budov SPU v Nitre (Pavilón CH)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0"/>
    <x v="3"/>
    <n v="2500000"/>
    <m/>
    <m/>
  </r>
  <r>
    <s v="MŠVVaM"/>
    <s v="SPU v Nitre"/>
    <s v="Obnova fasád a zníženie enrgetickej náročnosti pavilónu CH v centrálnom kampuse SPU v Nitre"/>
    <x v="0"/>
    <s v="Budovy"/>
    <s v="projektová príprava, vypracovanie štúdiue a pamiatkového zámeru, PEH"/>
    <s v="Komplexná rekonštrukcia pavilónu CH v centrálnom kampuse so zreteľom na zaradenie súborov budov medzi Národné kultúrne pamiatky SR"/>
    <s v="Rekonštrukcia budov SPU v Nitre (Pavilón CH)  nachádzajúcich sa v centrálnom kampuse so zameraním na trvalé zníženie energetickej náročnosti budovy zateplením obvodového plášťa a strechy,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1"/>
    <x v="3"/>
    <n v="2400000"/>
    <m/>
    <m/>
  </r>
  <r>
    <s v="MŠVVaM"/>
    <s v="SPU v Nitre"/>
    <s v="Obnova fasád a zníženie enrgetickej náročnosti pavilónu PA v centrálnom kampuse SPU v Nitre"/>
    <x v="0"/>
    <s v="Budovy"/>
    <s v="projektová príprava, vypracovanie štúdiue a pamiatkového zámeru, PEH"/>
    <s v="Komplexná rekonštrukcia pavilónu PA v centrálnom kampuse so zreteľom na zaradenie súborov budov medzi Národné kultúrne pamiatky SR"/>
    <s v="Rekonštrukcia budov SPU v Nitre (Pavilón PA)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5"/>
    <x v="3"/>
    <n v="1500000"/>
    <m/>
    <m/>
  </r>
  <r>
    <s v="MŠVVaM"/>
    <s v="SPU v Nitre"/>
    <s v="Obnova fasád a zníženie enrgetickej náročnosti pavilónu PA v centrálnom kampuse SPU v Nitre"/>
    <x v="0"/>
    <s v="Budovy"/>
    <s v="projektová príprava, vypracovanie štúdiue a pamiatkového zámeru, PEH"/>
    <s v="Komplexná rekonštrukcia pavilónu PA v centrálnom kampuse so zreteľom na zaradenie súborov budov medzi Národné kultúrne pamiatky SR"/>
    <s v="Rekonštrukcia budov SPU v Nitre (Pavilón PA)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0"/>
    <x v="3"/>
    <n v="1500000"/>
    <m/>
    <m/>
  </r>
  <r>
    <s v="MŠVVaM"/>
    <s v="SPU v Nitre"/>
    <s v="Obnova fasád a zníženie enrgetickej náročnosti prednáškární  v centrálnom kampuse SPU v Nitre"/>
    <x v="0"/>
    <s v="Budovy"/>
    <s v="projektová príprava, vypracovanie štúdiue a pamiatkového zámeru, PEH, EA"/>
    <s v="Komplexná rekonštrukcia prednáškární v centrálnom kampuse so zreteľom na zaradenie súborov budov medzi Národné kultúrne pamiatky SR"/>
    <s v="Rekonštrukcia budov SPU v Nitre (prednáškarne A01, A02, A03, Z01, Z02, Z03, Z a CH)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úspora 30 %, technické zhodnotenie"/>
    <x v="5"/>
    <x v="3"/>
    <n v="1500000"/>
    <m/>
    <m/>
  </r>
  <r>
    <s v="MŠVVaM"/>
    <s v="SPU v Nitre"/>
    <s v="Obnova fasád a zníženie enrgetickej náročnosti prednáškární  v centrálnom kampuse SPU v Nitre"/>
    <x v="0"/>
    <s v="Budovy"/>
    <s v="projektová príprava, vypracovanie štúdiue a pamiatkového zámeru, PEH, EA"/>
    <s v="Komplexná rekonštrukcia prednáškární v centrálnom kampuse so zreteľom na zaradenie súborov budov medzi Národné kultúrne pamiatky SR"/>
    <s v="Rekonštrukcia budov SPU v Nitre (prednáškarne A01, A02, A03, Z01, Z02, Z03, Z a CH)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úspora 30 %, technické zhodnotenie"/>
    <x v="0"/>
    <x v="3"/>
    <n v="1500000"/>
    <m/>
    <m/>
  </r>
  <r>
    <s v="MŠVVaM"/>
    <s v="SPU v Nitre"/>
    <s v="Obnova fasád a zníženie enrgetickej náročnosti prednáškární  v centrálnom kampuse SPU v Nitre"/>
    <x v="0"/>
    <s v="Budovy"/>
    <s v="projektová príprava, vypracovanie štúdiue a pamiatkového zámeru, PEH, EA"/>
    <s v="Komplexná rekonštrukcia prednáškární v centrálnom kampuse so zreteľom na zaradenie súborov budov medzi Národné kultúrne pamiatky SR"/>
    <s v="Rekonštrukcia budov SPU v Nitre (prednáškarne A01, A02, A03, Z01, Z02, Z03, Z a CH)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úspora 30 %, technické zhodnotenie"/>
    <x v="1"/>
    <x v="3"/>
    <n v="800000"/>
    <m/>
    <m/>
  </r>
  <r>
    <s v="MŠVVaM"/>
    <s v="SPU v Nitre"/>
    <s v="Obnova fasád a zníženie enrgetickej náročnosti spojovacích chodieb  v centrálnom kampuse SPU v Nitre"/>
    <x v="0"/>
    <s v="Budovy"/>
    <s v="projektová príprava, vypracovanie štúdiue a pamiatkového zámeru, PEH"/>
    <s v="Komplexná rekonštrukcia spojovacích chodieb  v centrálnom kampuse so zreteľom na zaradenie súborov budov medzi Národné kultúrne pamiatky SR"/>
    <s v="Rekonštrukcia budov SPU v Nitre (spojovacích chodieb medzi pavilónmi )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0"/>
    <x v="3"/>
    <n v="2500000"/>
    <m/>
    <m/>
  </r>
  <r>
    <s v="MŠVVaM"/>
    <s v="SPU v Nitre"/>
    <s v="Obnova fasád a zníženie enrgetickej náročnosti spojovacích chodieb  v centrálnom kampuse SPU v Nitre"/>
    <x v="0"/>
    <s v="Budovy"/>
    <s v="projektová príprava, vypracovanie štúdiue a pamiatkového zámeru, PEH"/>
    <s v="Komplexná rekonštrukcia spojovacích chodieb  v centrálnom kampuse so zreteľom na zaradenie súborov budov medzi Národné kultúrne pamiatky SR"/>
    <s v="Rekonštrukcia budov SPU v Nitre (spojovacích chodieb medzi pavilónmi )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30 %, technické zhodnotenie"/>
    <x v="1"/>
    <x v="3"/>
    <n v="560000"/>
    <m/>
    <m/>
  </r>
  <r>
    <s v="MŠVVaM"/>
    <s v="SPU v Nitre"/>
    <s v="Revitalizácie bitúnku na Spu v Nitre, dofinancovanie pokračujúcej IA č. 41511"/>
    <x v="0"/>
    <s v="Budovy"/>
    <s v="statický posudok, projektová dokumnetácia, právoplatné stavebné povolenie, PEH"/>
    <s v="Revitalizácie bitúnku na Spu v Nitre, dofinancovanie pokračujúcej IA č. 41511"/>
    <s v="Cieľom je  revitalizácia objektu, ktorý je definovaný   ako -  Stanica výrkmnosti hospodárskych zvierat, kde sa nachádza porážkáreň (bitúnok), ako aj ďalšie príslušenstvo, ktoré tvoria laboratóriá, kancelárske priestory, sklady, chladiace boxy, átrium. Cieľom celková prestavba ako aj výmena nehospodárnych resp. nefunkčných technológií. Účelom navrhovanej činnosti je porážka hospodárskych zvierat v množstve najviac 5 t za mesiac živej váhy, rozrábka mäsa a výroba mäsových výrobkov za účelom výučby odborných predmetov akreditovaných študijných programov a finalizácia prebytkov na priamy predaj spotrebiteľovi a zároveň zvýšenie bezpečnosti, hygieny a energetickej hospodárnosti prevádzky budovy, ako stavebné úpravy, statické posúdenie stavby, zrdravotechnika, VZT, chladenie, elektroinštalácia, PO a dispozično-kapacitné úpravy priestorov vrátane technológií a vybavenia. Výseldná stav : realizácia funkčného bitúnku a mäsovýroby pre účely praktickej výučby predmetov Agropotravinárstvo, Bezpečnosť a kontrola potravín, Potraviny a technológie v gastronómii, Technológia potravín a Manažment živočíšnej výroby zaoberá výučbou odborných predmetov  Hygiena potravín, Správna výrobná prax, Sanitácia v potravinárstve, Technológia mäsa I. a II.., Kvalita potravín živočíšneho pôvodu, Farmárska výroba potravín, Technológie potravín živočíšneho pôvodu a Technológia spracovania živočíšnych produktov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dpora energetickej efektívnosti a využívania OZE vo verejných budovách"/>
    <s v="energetická efektívnosť, technické zhodnotenie"/>
    <x v="5"/>
    <x v="2"/>
    <n v="1200000"/>
    <m/>
    <m/>
  </r>
  <r>
    <s v="MŠVVaM"/>
    <s v="SPU v Nitre"/>
    <s v="Dobudovanie Výskumného centra Agrobiotech SPU v Nitre - Biodom"/>
    <x v="1"/>
    <s v="Budovy"/>
    <s v="statický posudok, projektová dokumnetácia, vydané stavebné povolenie"/>
    <s v="Dobudovanie Výskumného centra Agrobiotech SPU v Nitre - Biodom"/>
    <s v="Ciele : Vybudovanie stavby Biodom v rámci dobudovania výskumného centra AgroBioTech na podporu strategického výskumu a vývoja raslín v použitím súčasných, nových a inovatívnych technológií so zreteľom na biodiverzitu a adaptáciu na klimatické zmeny, vrátane výskumných plôch, laboratórií, prípravovní, techologických miestností závlahového a vykurovacieho systému, navrhované ako prízmená nepodpivničená stavba s oceľovou konštrukciou, pôdorysne štvorcová s polhruhovými prístavbami, bezbariérová s prístupom aj pre imobilných. Výstavbou vznikne kontrolovaný experimentálny priestor pre výskum s možnoťami simulácie dopadov globálnych zmien na produkčné a urbárne ekosystémy. "/>
    <s v="Umožní sa cielený inovatívny výskum v oblasti hospodárenia a poľnohospodárstva a vývoj technológií znižujúce záťaž v životnom prostredí.Očakávané prínosy: dobudovanie výskumnej infraštruktúry, platforma spolupráce pri vývoji a testovaní protopypov v reálnom prostredí, využívanie envirofriedly technológií, zvýšenie kapacity výskumnej infraštruktúry, rozvoj a zviditeľnenie regiónu, priestor pre spoluprácu verejného a súkromného sektora. "/>
    <s v="Zákon č. 131/2002 Z.Z. o vysokých školách"/>
    <m/>
    <m/>
    <m/>
    <m/>
    <s v="IUI: Udržateľné smart energetické komunity : Zníženie energetickej náročnosti verejnej technickej infraštruktúry a objektov s využitím smart technických a technologických riešení, POO – Komponent  8 : Zvýšenie výkonnosti slovenských vysokých škôl : Podpora pri strategickom rozvoji infraštruktúry VŠ - konzorciá"/>
    <s v="energetická efektívnosť 30 %, zhodnotenie budovy"/>
    <x v="5"/>
    <x v="3"/>
    <n v="1500000"/>
    <m/>
    <m/>
  </r>
  <r>
    <s v="MŠVVaM"/>
    <s v="SPU v Nitre"/>
    <s v="Dobudovanie Výskumného centra Agrobiotech SPU v Nitre - Biodom"/>
    <x v="1"/>
    <s v="Budovy"/>
    <s v="statický posudok, projektová dokumnetácia, vydané stavebné povolenie"/>
    <s v="Dobudovanie Výskumného centra Agrobiotech SPU v Nitre - Biodom"/>
    <s v="Ciele : Vybudovanie stavby Biodom v rámci dobudovania výskumného centra AgroBioTech na podporu strategického výskumu a vývoja raslín v použitím súčasných, nových a inovatívnych technológií so zreteľom na biodiverzitu a adaptáciu na klimatické zmeny, vrátane výskumných plôch, laboratórií, prípravovní, techologických miestností závlahového a vykurovacieho systému, navrhované ako prízmená nepodpivničená stavba s oceľovou konštrukciou, pôdorysne štvorcová s polhruhovými prístavbami, bezbariérová s prístupom aj pre imobilných. Výstavbou vznikne kontrolovaný experimentálny priestor pre výskum s možnoťami simulácie dopadov globálnych zmien na produkčné a urbárne ekosystémy. "/>
    <s v="Umožní sa cielený inovatívny výskum v oblasti hospodárenia a poľnohospodárstva a vývoj technológií znižujúce záťaž v životnom prostredí.Očakávané prínosy: dobudovanie výskumnej infraštruktúry, platforma spolupráce pri vývoji a testovaní protopypov v reálnom prostredí, využívanie envirofriedly technológií, zvýšenie kapacity výskumnej infraštruktúry, rozvoj a zviditeľnenie regiónu, priestor pre spoluprácu verejného a súkromného sektora. "/>
    <s v="Zákon č. 131/2002 Z.Z. o vysokých školách"/>
    <m/>
    <m/>
    <m/>
    <m/>
    <s v="IUI: Udržateľné smart energetické komunity : Zníženie energetickej náročnosti verejnej technickej infraštruktúry a objektov s využitím smart technických a technologických riešení, POO – Komponent  8 : Zvýšenie výkonnosti slovenských vysokých škôl : Podpora pri strategickom rozvoji infraštruktúry VŠ - konzorciá"/>
    <s v="energetická efektívnosť 30 %, zhodnotenie budovy"/>
    <x v="0"/>
    <x v="3"/>
    <n v="2700000"/>
    <m/>
    <m/>
  </r>
  <r>
    <s v="MŠVVaM"/>
    <s v="SPU v Nitre"/>
    <s v="Dobudovanie prvkov zelenej infraštrukrúry na SPU v Nitre"/>
    <x v="0"/>
    <s v="Vysoké školstvo"/>
    <s v="Projektová príprava"/>
    <s v="Obnova existujúcej zelene a komunikácií v areáli SPU"/>
    <s v="Ciele: Univerzitné areály, na základe medzinárodných odporúčaní a hodnotení, by mali vytvárať udržateľné prostredie, ponúkajúce riešenia na zmierňovanie následkov klimatických zmien. Areál SPU v Nitre a jeho súčasti  sa nachádzajú v zastavaných častiach mesta Nitra a sú napojené na zelenú infraštruktúru, s ktorou by mali byť prepojené a vytvárať tak komplexný celok. Ciele: Obnova existujúcej zelene v areáli SPU v Nitre a podpora vytvorenia verejnej botanickej záhrady SPU v Nitre, Obnova existujúcich komunikácií s podporou cyklistickej a pešej dopravy, Budovanie zelených stien, vertikálnych prvkov zelene, úžitkových sadov a záhrad v areály univerzity SPU v Nitre, Obnova a zakladanie medonosných výsadieb, medonosných stromových výsadieb a  rozmanitej skladby zelene v areáli SPU v Nitre, Podpora vytvorenia mestských úľov v areáli univerzity, Podpora projektov zameraných na vodozádržné opatrenia v areáli SPU v Nitre a pre efektívne hospodárenie s dažďovou vodou aj pomocou budovanie zelených parkovísk, Zakladanie dažďových záhrad v areáli SPU v Nitre, Podpora projektov zameraných na alternatívne zdroje energie v areáli SPU v Nitre (veterná elektráreň, fotovoltaické články, podpora elektro automobilov). Výsledný stav : úspora energie, vytvorenie prvkov verejnej zelene a vodozádržných opatrení s využitím aj  alternetívnych zdrojov energie"/>
    <s v="Vybudovanie prvkov znižujúcich dopad klimatických zmien, zadržiavanie vody v prostredí, budovanie zelených parkovísk, napĺňanie green stratégií."/>
    <s v="Zákon č. 131/2002 Z.Z. o vysokých školách"/>
    <m/>
    <m/>
    <m/>
    <m/>
    <s v=" Agenda 2030 pre udržateľný rozvoj a Sendaiský rámec pre znižovanie rizika katastrof na roky 2015-2030, IÚI Prevencia živelných pohrôm a zmierňovanie následkov klimatických zmien, Rámcový dohovor OSN o zmene klímy, PSK-MIRRI-008-2024-ITI-EFRR - Výzva na podporu rozvoja prvkov zelenej a modrej infraštruktúry v obciach a mestách"/>
    <s v="obnova zelených plôch, odnova spevnených plôch, oddychové zóny"/>
    <x v="5"/>
    <x v="3"/>
    <n v="800000"/>
    <m/>
    <m/>
  </r>
  <r>
    <s v="MŠVVaM"/>
    <s v="SPU v Nitre"/>
    <s v="Dobudovanie prvkov zelenej infraštrukrúry na SPU v Nitre"/>
    <x v="0"/>
    <s v="Vysoké školstvo"/>
    <s v="Projektová príprava"/>
    <s v="Obnova existujúcej zelene a komunikácií v areáli SPU"/>
    <s v="Ciele: Univerzitné areály, na základe medzinárodných odporúčaní a hodnotení, by mali vytvárať udržateľné prostredie, ponúkajúce riešenia na zmierňovanie následkov klimatických zmien. Areál SPU v Nitre a jeho súčasti  sa nachádzajú v zastavaných častiach mesta Nitra a sú napojené na zelenú infraštruktúru, s ktorou by mali byť prepojené a vytvárať tak komplexný celok. Ciele: Obnova existujúcej zelene v areáli SPU v Nitre a podpora vytvorenia verejnej botanickej záhrady SPU v Nitre, Obnova existujúcich komunikácií s podporou cyklistickej a pešej dopravy, Budovanie zelených stien, vertikálnych prvkov zelene, úžitkových sadov a záhrad v areály univerzity SPU v Nitre, Obnova a zakladanie medonosných výsadieb, medonosných stromových výsadieb a  rozmanitej skladby zelene v areáli SPU v Nitre, Podpora vytvorenia mestských úľov v areáli univerzity, Podpora projektov zameraných na vodozádržné opatrenia v areáli SPU v Nitre a pre efektívne hospodárenie s dažďovou vodou aj pomocou budovanie zelených parkovísk, Zakladanie dažďových záhrad v areáli SPU v Nitre, Podpora projektov zameraných na alternatívne zdroje energie v areáli SPU v Nitre (veterná elektráreň, fotovoltaické články, podpora elektro automobilov). Výsledný stav : úspora energie, vytvorenie prvkov verejnej zelene a vodozádržných opatrení s využitím aj  alternetívnych zdrojov energie"/>
    <s v="Vybudovanie prvkov znižujúcich dopad klimatických zmien, zadržiavanie vody v prostredí, budovanie zelených parkovísk, napĺňanie green stratégií."/>
    <s v="Zákon č. 131/2002 Z.Z. o vysokých školách"/>
    <m/>
    <m/>
    <m/>
    <m/>
    <s v=" Agenda 2030 pre udržateľný rozvoj a Sendaiský rámec pre znižovanie rizika katastrof na roky 2015-2030, IÚI Prevencia živelných pohrôm a zmierňovanie následkov klimatických zmien, Rámcový dohovor OSN o zmene klímy, PSK-MIRRI-008-2024-ITI-EFRR - Výzva na podporu rozvoja prvkov zelenej a modrej infraštruktúry v obciach a mestách"/>
    <s v="obnova zelených plôch, odnova spevnených plôch, oddychové zóny"/>
    <x v="0"/>
    <x v="3"/>
    <n v="1200000"/>
    <m/>
    <m/>
  </r>
  <r>
    <s v="MŠVVaM"/>
    <s v="SPU v Nitre"/>
    <s v="Dobudovanie prvkov zelenej infraštrukrúry na SPU v Nitre"/>
    <x v="0"/>
    <s v="Vysoké školstvo"/>
    <s v="Projektová príprava"/>
    <s v="Obnova existujúcej zelene a komunikácií v areáli SPU"/>
    <s v="Ciele: Univerzitné areály, na základe medzinárodných odporúčaní a hodnotení, by mali vytvárať udržateľné prostredie, ponúkajúce riešenia na zmierňovanie následkov klimatických zmien. Areál SPU v Nitre a jeho súčasti  sa nachádzajú v zastavaných častiach mesta Nitra a sú napojené na zelenú infraštruktúru, s ktorou by mali byť prepojené a vytvárať tak komplexný celok. Ciele: Obnova existujúcej zelene v areáli SPU v Nitre a podpora vytvorenia verejnej botanickej záhrady SPU v Nitre, Obnova existujúcich komunikácií s podporou cyklistickej a pešej dopravy, Budovanie zelených stien, vertikálnych prvkov zelene, úžitkových sadov a záhrad v areály univerzity SPU v Nitre, Obnova a zakladanie medonosných výsadieb, medonosných stromových výsadieb a  rozmanitej skladby zelene v areáli SPU v Nitre, Podpora vytvorenia mestských úľov v areáli univerzity, Podpora projektov zameraných na vodozádržné opatrenia v areáli SPU v Nitre a pre efektívne hospodárenie s dažďovou vodou aj pomocou budovanie zelených parkovísk, Zakladanie dažďových záhrad v areáli SPU v Nitre, Podpora projektov zameraných na alternatívne zdroje energie v areáli SPU v Nitre (veterná elektráreň, fotovoltaické články, podpora elektro automobilov). Výsledný stav : úspora energie, vytvorenie prvkov verejnej zelene a vodozádržných opatrení s využitím aj  alternetívnych zdrojov energie"/>
    <s v="Vybudovanie prvkov znižujúcich dopad klimatických zmien, zadržiavanie vody v prostredí, budovanie zelených parkovísk, napĺňanie green stratégií."/>
    <s v="Zákon č. 131/2002 Z.Z. o vysokých školách"/>
    <m/>
    <m/>
    <m/>
    <m/>
    <s v=" Agenda 2030 pre udržateľný rozvoj a Sendaiský rámec pre znižovanie rizika katastrof na roky 2015-2030, IÚI Prevencia živelných pohrôm a zmierňovanie následkov klimatických zmien, Rámcový dohovor OSN o zmene klímy, PSK-MIRRI-008-2024-ITI-EFRR - Výzva na podporu rozvoja prvkov zelenej a modrej infraštruktúry v obciach a mestách"/>
    <s v="obnova zelených plôch, odnova spevnených plôch, oddychové zóny"/>
    <x v="1"/>
    <x v="3"/>
    <n v="600000"/>
    <m/>
    <m/>
  </r>
  <r>
    <s v="MŠVVaM"/>
    <s v="SPU v Nitre"/>
    <s v="Vybudovanie centra služieb a intergeneračnej komunikácie - Pribina"/>
    <x v="0"/>
    <s v="Budovy"/>
    <s v="predprojektová prírpava"/>
    <s v="Vybudovanie centra služieb a intergeneračnej komunikácie - Pribina"/>
    <s v="Ciele: Budova bývalého vysokoškolského internátu Pribina na Jesenského 5 v Nitre má charakter hnedého parku. Je v nevyhovujúcom technickom stave, podmočená a interiér je dispozične nevyhovujúco riešený (chodbové usporiadanie ubytovania so spoločnými hygienickými zariadeniami). Od roku 2012 je budova nevyužívaná. Náklady na jej údržbu sú vysoké. Zámerom SPU je rekonštrukcia budovy a úprava areálu na centrum sociálnych služieb a komunitného života pre zamestnancov, bývalých zamestnancov v seniorskom veku, študentov, stážistov, zahraničných výskumníkov a lektorov. Navrhovanými výstupmi projektu sú:  1. prechodné apartmánové bývanie pre mladé rodiny a stážistov, 2. prechodné apartmánové bývanie pre seniorov, 3. seniorské coworkingové centrum - sociálny podnik a komunitné centrum (aktívne starnutie), 4. waldorfská materská škôlka (intergeneračné vzdelávanie), 5. stravovacie zariadenie (vrátane kuchyne), 6. ambulancia lekára, 7. komunitná záhrada."/>
    <s v=" Očakávaným výsledkom projektu je zvýšenie kvality poskytovaných a zavedenie nových služieb pre cieľovú skupinu zamestnancov, seniorov, študentov, lektorov a stážistov SPU a revitalizácia hnedého parku. "/>
    <s v="Zákon č. 131/2002 Z.Z. o vysokých školách"/>
    <m/>
    <m/>
    <m/>
    <m/>
    <s v="IUI: Udržateľné smart energetické komunity : Zníženie energetickej náročnosti verejnej technickej infraštruktúry a objektov s využitím smart technických a technologických riešení, OP KŽP, Prioritná os 4 Energeticky efektívne nízkouhlíkové hospodárstvo vo všetkých sektoroch, IUI: Rozvoj smart sociálnych a zdravotných služieb z dôrazom na komplexnosť riešení a výsledok, Rekultivácia brownfieldov a environmentálnych záťaž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zhodnotenie nehnutenusti, energetická efektívnosť, sociálna inklúzia"/>
    <x v="1"/>
    <x v="3"/>
    <n v="4200000"/>
    <m/>
    <m/>
  </r>
  <r>
    <s v="MŠVVaM"/>
    <s v="SPU v Nitre"/>
    <s v="Vybudovanie centra služieb a intergeneračnej komunikácie - Pribina"/>
    <x v="0"/>
    <s v="Budovy"/>
    <s v="predprojektová prírpava"/>
    <s v="Vybudovanie centra služieb a intergeneračnej komunikácie - Pribina"/>
    <s v="Ciele: Budova bývalého vysokoškolského internátu Pribina na Jesenského 5 v Nitre má charakter hnedého parku. Je v nevyhovujúcom technickom stave, podmočená a interiér je dispozične nevyhovujúco riešený (chodbové usporiadanie ubytovania so spoločnými hygienickými zariadeniami). Od roku 2012 je budova nevyužívaná. Náklady na jej údržbu sú vysoké. Zámerom SPU je rekonštrukcia budovy a úprava areálu na centrum sociálnych služieb a komunitného života pre zamestnancov, bývalých zamestnancov v seniorskom veku, študentov, stážistov, zahraničných výskumníkov a lektorov. Navrhovanými výstupmi projektu sú:  1. prechodné apartmánové bývanie pre mladé rodiny a stážistov, 2. prechodné apartmánové bývanie pre seniorov, 3. seniorské coworkingové centrum - sociálny podnik a komunitné centrum (aktívne starnutie), 4. waldorfská materská škôlka (intergeneračné vzdelávanie), 5. stravovacie zariadenie (vrátane kuchyne), 6. ambulancia lekára, 7. komunitná záhrada."/>
    <s v=" Očakávaným výsledkom projektu je zvýšenie kvality poskytovaných a zavedenie nových služieb pre cieľovú skupinu zamestnancov, seniorov, študentov, lektorov a stážistov SPU a revitalizácia hnedého parku. "/>
    <s v="Zákon č. 131/2002 Z.Z. o vysokých školách"/>
    <m/>
    <m/>
    <m/>
    <m/>
    <s v="IUI: Udržateľné smart energetické komunity : Zníženie energetickej náročnosti verejnej technickej infraštruktúry a objektov s využitím smart technických a technologických riešení, OP KŽP, Prioritná os 4 Energeticky efektívne nízkouhlíkové hospodárstvo vo všetkých sektoroch, IUI: Rozvoj smart sociálnych a zdravotných služieb z dôrazom na komplexnosť riešení a výsledok, Rekultivácia brownfieldov a environmentálnych záťaž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zhodnotenie nehnutenusti, energetická efektívnosť, sociálna inklúzia"/>
    <x v="2"/>
    <x v="4"/>
    <n v="1300000"/>
    <m/>
    <m/>
  </r>
  <r>
    <s v="MŠVVaM"/>
    <s v="SPU v Nitre"/>
    <s v="Vypracovanie PD na rekonštrukciu havarijného stavu teplovodného ústredného kúrenia a vnútornej vodovodnej prípojky v centrálnom kampuse SPU"/>
    <x v="0"/>
    <s v="Vysoké školstvo"/>
    <s v="predprojektová prírpava, energetický audit, Akčný plán obnovy energetického hospodárstva a budov v areáli SPU"/>
    <s v="Vypracovanie PD na rekonštrukciu havarijného stavu teplovodného ústredného kúrenia a vnútornej vodovodnej prípojky v centrálnom kampuse SPU"/>
    <s v="Cieľom vypracovania PD je vypracovenie technickej dokumnetácie na komplexnú obnovu tepelného hospodárstva s hĺ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
    <s v="  zníženie energetickej náročnosti, efektivita manažmentu energetických systémov, šetrenie finančných prostriedkov za teplo, zlepšenie regulácie vykurovania, šetrenie vodou, zníženie nákladov na riešenie havárií a unikov tepla a vody"/>
    <s v="Zákon č. 131/2002 Z.Z. o vysokých školách"/>
    <m/>
    <m/>
    <m/>
    <m/>
    <s v="IUI: Udržateľné smart energetické komunity : Zníženie energetickej náročnosti verejnej technickej infraštruktúry a objektov s využitím smart technických a technologických riešení"/>
    <s v="energetická efektívnosť, technické zhodnotenie"/>
    <x v="5"/>
    <x v="3"/>
    <n v="400000"/>
    <m/>
    <m/>
  </r>
  <r>
    <s v="MŠVVaM"/>
    <s v="SPU v Nitre"/>
    <s v="Obnova tepelného hospodárstva a vnútornej vodovodnej prípojky SPU v Nitre"/>
    <x v="0"/>
    <s v="Vysoké školstvo"/>
    <s v="predprojektová prírpava, energetický audit, Akčný plán obnovy energetického hospodárstva a budov v areáli SPU"/>
    <s v="Komplexná obnova tepelného hospodárstva a vnútornej vodovodnej prípojky v centrálnom kampuse SPU v Nitre."/>
    <s v="Komplexná obnova tepelného hospodárstva s hl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
    <s v="  zníženie energetickej náročnosti, efektivita manažmentu energetických systémov, šetrenie finančných prostriedkov za teplo, zlepšenie regulácie vykurovania, šetrenie vodou, zníženie nákladov na riešenie havárií a unikov tepla a vody"/>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efektívnosť, technické zhodnotenie"/>
    <x v="0"/>
    <x v="3"/>
    <n v="1500000"/>
    <m/>
    <m/>
  </r>
  <r>
    <s v="MŠVVaM"/>
    <s v="SPU v Nitre"/>
    <s v="Obnova tepelného hospodárstva a vnútornej vodovodnej prípojky SPU v Nitre"/>
    <x v="0"/>
    <s v="Vysoké školstvo"/>
    <s v="predprojektová prírpava, energetický audit, Akčný plán obnovy energetického hospodárstva a budov v areáli SPU"/>
    <s v="Komplexná obnova tepelného hospodárstva a vnútornej vodovodnej prípojky v centrálnom kampuse SPU v Nitre."/>
    <s v="Komplexná obnova tepelného hospodárstva s hl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
    <s v="  zníženie energetickej náročnosti, efektivita manažmentu energetických systémov, šetrenie finančných prostriedkov za teplo, zlepšenie regulácie vykurovania, šetrenie vodou, zníženie nákladov na riešenie havárií a unikov tepla a vody"/>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efektívnosť, technické zhodnotenie"/>
    <x v="1"/>
    <x v="3"/>
    <n v="2500000"/>
    <m/>
    <m/>
  </r>
  <r>
    <s v="MŠVVaM"/>
    <s v="SPU v Nitre"/>
    <s v="Obnova tepelného hospodárstva a vnútornej vodovodnej prípojky SPU v Nitre"/>
    <x v="0"/>
    <s v="Vysoké školstvo"/>
    <s v="predprojektová prírpava, energetický audit, Akčný plán obnovy energetického hospodárstva a budov v areáli SPU"/>
    <s v="Komplexná obnova tepelného hospodárstva a vnútornej vodovodnej prípojky v centrálnom kampuse SPU v Nitre."/>
    <s v="Komplexná obnova tepelného hospodárstva s hl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
    <s v="  zníženie energetickej náročnosti, efektivita manažmentu energetických systémov, šetrenie finančných prostriedkov za teplo, zlepšenie regulácie vykurovania, šetrenie vodou, zníženie nákladov na riešenie havárií a unikov tepla a vody"/>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efektívnosť, technické zhodnotenie"/>
    <x v="2"/>
    <x v="3"/>
    <n v="1800000"/>
    <m/>
    <m/>
  </r>
  <r>
    <s v="MŠVVaM"/>
    <s v="SPU v Nitre"/>
    <s v="Obnova tepelného hospodárstva a vnútornej vodovodnej prípojky SPU v Nitre"/>
    <x v="0"/>
    <s v="Vysoké školstvo"/>
    <s v="predprojektová prírpava, energetický audit, Akčný plán obnovy energetického hospodárstva a budov v areáli SPU"/>
    <s v="Komplexná obnova tepelného hospodárstva a vnútornej vodovodnej prípojky v centrálnom kampuse SPU v Nitre."/>
    <s v="Komplexná obnova tepelného hospodárstva s hl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
    <s v="  zníženie energetickej náročnosti, efektivita manažmentu energetických systémov, šetrenie finančných prostriedkov za teplo, zlepšenie regulácie vykurovania, šetrenie vodou, zníženie nákladov na riešenie havárií a unikov tepla a vody"/>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efektívnosť, technické zhodnotenie"/>
    <x v="3"/>
    <x v="1"/>
    <n v="1800000"/>
    <m/>
    <m/>
  </r>
  <r>
    <s v="MŠVVaM"/>
    <s v="SPU v Nitre"/>
    <s v="Zvýšenie energetickej efektivity budovy Centra univerzitného športu SPU v Nitre"/>
    <x v="0"/>
    <s v="Budovy"/>
    <s v="predprojektová préíprava, PEH, energetický audit, dodaná PD, podaná žiadosť o vydanie stavebného povolenia"/>
    <s v="Komplexná rekonštrukcia Centra univerzitného športu SPU v Nitre"/>
    <s v="Rekonštrukcia CUŠ SPU v Nitre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Obnova športovej infraštruktúry centrálnej športovej haly a doplnkového zázemia (sauna, posilňovňa, náraďovňa, šatne, sociálne zázemie,..)."/>
    <s v="Zníženie energetickej náročnosti, efektivita manažmentu energetických systémov,  regionálny a sociálny rozvoj regiónu, podpora talentovanej mládeže, vytvorenie podmienok pre stredisko pohybu mládeže a študentov, seniorov, komunity zamestnencov univerzity ale aj pre verejnosť, podpora univerzitného športu, podpora vrcholového športu"/>
    <s v="Zákon č. 131/2002 Z.Z. o vysokých školách"/>
    <m/>
    <m/>
    <m/>
    <m/>
    <s v="IUI: Udržateľné smart energetické komunity : Zníženie energetickej náročnosti verejnej technickej infraštruktúry a objektov s využitím smart technických a technologických riešení, POO – Komponent  8 : Zvýšenie výkonnosti slovenských vysokých škôl : Podpora pri strategickom rozvoji infraštruktúry VŠ - konzorciá"/>
    <s v="energetická efektívnosť 45 %, technické zhodnotenie"/>
    <x v="5"/>
    <x v="3"/>
    <n v="4200000"/>
    <m/>
    <m/>
  </r>
  <r>
    <s v="MŠVVaM"/>
    <s v="SPU v Nitre"/>
    <s v="Rekonštrukcia hygienických zariadení - ŠD Mladosť - blok C"/>
    <x v="0"/>
    <s v="Budovy"/>
    <s v="Architektonicko-stavebné riešenie, PEH, energetický audit, realizácia PD"/>
    <s v="Komplexná rekonštrukcia hygienických zariadení a výmena sanity v izbách na ŠD Mladosť - blok C."/>
    <s v="Študenti sú ubytovaní v dvoj a trojposteľových izbách v bunkách. V každej bunke je hygienické zariadenie. Pre študentov ŠD k dispozícii 746 miest  Všetky poschodia už majú zrekonštruované izby. Cieľom projektu je rekoštrukcia vtúpačiek a kúpeľní na SD Mladosľ SPU v Nitre - blok C   so zameraním na trvalé zníženie energetickej náročnosti budovy obnovou rozvodov, s výmenou sanity,  podlách, rozvodov tepla, elektriky a osvetlovacích systémov a s využitím smart prvkov a meraním MaR.. Budova slúži ako ubytovacie zariadenie pre študentov, má 6 NP kde sú izby usporiadané bunkovým systémom (3+2) so spoločným sodiálnym zariadením. V predchádzajúcich rokoch bola zrealizovaná výmena okien a zateplenie obvodového plášťa ako aj  komplexná rekonštrukcia izieb. Výsledný stav : Obnova technickej infraštruktúry budov, zlepšenie sociálneho zázemia pre študent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O – Komponent 8 : Zvýšenie výkonnosti slovenských vysokých škôl : Komplexná modernizácia budov a internátov verejných a štátnych VŠ "/>
    <s v="energetická efektívnosť, technické zhodnotenie"/>
    <x v="5"/>
    <x v="3"/>
    <n v="1500000"/>
    <m/>
    <m/>
  </r>
  <r>
    <s v="MŠVVaM"/>
    <s v="SPU v Nitre"/>
    <s v="Rekonštrukcia hygienických zariadení - ŠD Mladosť - blok C"/>
    <x v="0"/>
    <s v="Budovy"/>
    <s v="Architektonicko-stavebné riešenie, PEH, energetický audit, realizácia PD"/>
    <s v="Komplexná rekonštrukcia hygienických zariadení a výmena sanity v izbách na ŠD Mladosť - blok C."/>
    <s v="Študenti sú ubytovaní v dvoj a trojposteľových izbách v bunkách. V každej bunke je hygienické zariadenie. Pre študentov ŠD k dispozícii 746 miest  Všetky poschodia už majú zrekonštruované izby. Cieľom projektu je rekoštrukcia vtúpačiek a kúpeľní na SD Mladosľ SPU v Nitre - blok C   so zameraním na trvalé zníženie energetickej náročnosti budovy obnovou rozvodov, s výmenou sanity,  podlách, rozvodov tepla, elektriky a osvetlovacích systémov a s využitím smart prvkov a meraním MaR.. Budova slúži ako ubytovacie zariadenie pre študentov, má 6 NP kde sú izby usporiadané bunkovým systémom (3+2) so spoločným sodiálnym zariadením. V predchádzajúcich rokoch bola zrealizovaná výmena okien a zateplenie obvodového plášťa ako aj  komplexná rekonštrukcia izieb. Výsledný stav : Obnova technickej infraštruktúry budov, zlepšenie sociálneho zázemia pre študent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OO – Komponent 8 : Zvýšenie výkonnosti slovenských vysokých škôl : Komplexná modernizácia budov a internátov verejných a štátnych VŠ "/>
    <s v="energetická efektívnosť, technické zhodnotenie"/>
    <x v="0"/>
    <x v="3"/>
    <n v="1200000"/>
    <m/>
    <m/>
  </r>
  <r>
    <s v="MŠVVaM"/>
    <s v="SPU v Nitre"/>
    <s v="Rekonštrukcia výškovej budovy ŠD Mladosť SPU v Nitre - blok A"/>
    <x v="0"/>
    <s v="Vysoké školstvo"/>
    <s v="Architektonicko-stavebné riešenie, PEH, energetický audit, PD v príprave"/>
    <s v="Komplexná rekonštrukcia vnútorných priestorov výškovej budovy a vonkajšieho športoviaka na ŠD Mladosť SPU v Nitre - blok A"/>
    <s v="Cieľom je rekoštrukcia vnútorných priestorov výškovej budovy SD Mladosľ SPU v Nitre  so zameraním na trvalé zníženie energetickej náročnosti budovy obnovou rozvodov, sanity,  podlách, vykurovacích sytémov a rozvodov tepla, elektriky a osvetlovacích systémov a s využitím smart prvkov a meraním MaR a inštaláciou prvkov OZE (fotovoltaika, slnečné kolektory). Budova slúži ako ubytovacie zariadenie pre študentov, má 10 NP kde sú izby usporiadané bunkovým systémom (2+1+1) pre 160 študnetov.Výmena okien a zateplenie obvodového plášťa sa realizovalo už v minulosti. Obnova technickej infraštruktúry budov. Dalším cielom je rekonštrukcia existujúcej vonkajšej priľahkej športovej infaštruktúry."/>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
    <s v="energetická efektívnosť, technické zhodnotenie"/>
    <x v="5"/>
    <x v="3"/>
    <n v="2900000"/>
    <m/>
    <m/>
  </r>
  <r>
    <s v="MŠVVaM"/>
    <s v="SPU v Nitre"/>
    <s v="Rekonštrukcia výškovej budovy ŠD Mladosť SPU v Nitre - blok A"/>
    <x v="0"/>
    <s v="Vysoké školstvo"/>
    <s v="Architektonicko-stavebné riešenie, PEH, energetický audit, PD v príprave"/>
    <s v="Komplexná rekonštrukcia vnútorných priestorov výškovej budovy a vonkajšieho športoviaka na ŠD Mladosť SPU v Nitre - blok A"/>
    <s v="Cieľom je rekoštrukcia vnútorných priestorov výškovej budovy SD Mladosľ SPU v Nitre  so zameraním na trvalé zníženie energetickej náročnosti budovy obnovou rozvodov, sanity,  podlách, vykurovacích sytémov a rozvodov tepla, elektriky a osvetlovacích systémov a s využitím smart prvkov a meraním MaR a inštaláciou prvkov OZE (fotovoltaika, slnečné kolektory). Budova slúži ako ubytovacie zariadenie pre študentov, má 10 NP kde sú izby usporiadané bunkovým systémom (2+1+1) pre 160 študnetov.Výmena okien a zateplenie obvodového plášťa sa realizovalo už v minulosti. Obnova technickej infraštruktúry budov. Dalším cielom je rekonštrukcia existujúcej vonkajšej priľahkej športovej infaštruktúry."/>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
    <s v="energetická efektívnosť, technické zhodnotenie"/>
    <x v="0"/>
    <x v="3"/>
    <n v="2700000"/>
    <m/>
    <m/>
  </r>
  <r>
    <s v="MŠVVaM"/>
    <s v="SPU v Nitre"/>
    <s v="Rekonštrukcia výškovej budovy ŠD Mladosť SPU v Nitre - blok A"/>
    <x v="0"/>
    <s v="Vysoké školstvo"/>
    <s v="Architektonicko-stavebné riešenie, PEH, energetický audit, PD v príprave"/>
    <s v="Komplexná rekonštrukcia vnútorných priestorov výškovej budovy a vonkajšieho športoviaka na ŠD Mladosť SPU v Nitre - blok A"/>
    <s v="Cieľom je rekoštrukcia vnútorných priestorov výškovej budovy SD Mladosľ SPU v Nitre  so zameraním na trvalé zníženie energetickej náročnosti budovy obnovou rozvodov, sanity,  podlách, vykurovacích sytémov a rozvodov tepla, elektriky a osvetlovacích systémov a s využitím smart prvkov a meraním MaR a inštaláciou prvkov OZE (fotovoltaika, slnečné kolektory). Budova slúži ako ubytovacie zariadenie pre študentov, má 10 NP kde sú izby usporiadané bunkovým systémom (2+1+1) pre 160 študnetov.Výmena okien a zateplenie obvodového plášťa sa realizovalo už v minulosti. Obnova technickej infraštruktúry budov. Dalším cielom je rekonštrukcia existujúcej vonkajšej priľahkej športovej infaštruktúry."/>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
    <s v="energetická efektívnosť, technické zhodnotenie"/>
    <x v="1"/>
    <x v="3"/>
    <n v="2800000"/>
    <m/>
    <m/>
  </r>
  <r>
    <s v="MŠVVaM"/>
    <s v="SPU v Nitre"/>
    <s v="Rekonštrukcia ŠD Nová Doba - blok A, C"/>
    <x v="0"/>
    <s v="Budovy"/>
    <s v="projektová príprava, PEH, energetický audit, dodanie PD 14.4.2024"/>
    <s v="Rekonštrukcia ŠD Nová Doba - blok A, C"/>
    <s v="Cieľom je rekoštrukcia vnútorných priestorov  SD Nová Doba SPU v Nitre  so zameraním na trvalé zníženie energetickej náročnosti budovy obnovou rozvodov, sanity,  podlách, elektriky a osvetlovacích systémov a s využitím smart prvkov a meraním MaR a inštaláciou prvkov OZE (fotovoltaika, slnečné kolektory). Budova slúži ako ubytovacie zariadenie pre študentov, má 9 NP kde sú izby usporiadané bunkovým systémom (2) Výmena okien a zateplenie obvodového plášťa sa realizovalo už v minulosti.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s v="Zákon č. 131/2002 Z.Z. o vysokých školách"/>
    <m/>
    <m/>
    <m/>
    <m/>
    <s v="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
    <s v="energetická úspora 40 %, technické zhodnotenie"/>
    <x v="5"/>
    <x v="3"/>
    <n v="2100000"/>
    <m/>
    <m/>
  </r>
  <r>
    <s v="MŠVVaM"/>
    <s v="SPU v Nitre"/>
    <s v="Vybudovanie centra pre interaktívne vzdelávanie v odbore poľnohospodárska technika"/>
    <x v="0"/>
    <s v="Budovy"/>
    <s v="Architektonicko-stavebné riešenie, PEH, energetický audit,PD, stavebné povolenie, prebieha výber zhotovoteľa"/>
    <s v="Rekonštrukcia exitujúcej budovy bývalého centrálneho skladu na Inovatívne laboratórium pre poľnohospodársku techniku"/>
    <s v="Rekonštrukcia budovy centrálneho skladu za účelom zriadenia centra praktickej výučby v spolupráci so združením dodávateľov poľnohospodárskej techniky zvýši kompetencie a praktické zručností študentov a so zameriním aj na témy spájané s moderným hospodárením tzv. SmartFarming, presným poľnohospodárstvom, autonómnej práce strojov, telematikou, variabilnou aplikáciou vstupov a proximálnym snímaním vlastností pôdy a porastu a Poľnohospodárstvom 4.0. s dôrazom na realizáciu edukačných aktivít  (praktická výučba). Projekt predpokladá rekonštrukciu exitujúcej jednopodlažnej haly vybudovaním inovatínveho laboratória poľnohospodárskej techniky. Ciele projektu : zlepšeni technického stavu budovy, materiálovo technická vybavenosť, realizácia inovatívnych kurzov a vzdelávaní aj v prepojení a spoluprácu s praxou, podpora duálneho vzdelávania, celoživotného zvdelávania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Obnova technickej infraštruktúry budov."/>
    <s v="Zníženie energetickej náročnosti, efektivita manažmentu energetických systémov, technické a technologické zhodnotenie budov a ich systémov,  využitie smart riešení zberu dát o spotrebách energií, regionálny a sociálny rozvoj regiónu, podpora duálneho vzdelávania"/>
    <s v="Zákon č. 131/2002 Z.Z. o vysokých školách"/>
    <m/>
    <m/>
    <m/>
    <m/>
    <s v="POO – Komponent  8 : Zvýšenie výkonnosti slovenských vysokých škôl : Podpora pri strategickom rozvoji infraštruktúry VŠ - konzorciá, IUI: Udržateľné smart energetické komunity : Zníženie energetickej náročnosti verejnej technickej infraštruktúry a objektov s využitím smart technických a technologických riešení"/>
    <s v="Plán obnovy a odolnosti, RSO2.1, RSO2.2, Intervenčná oblasť 026 - Obnova zameraná na energetickú efektívnosť alebo opatrenia zamerané na_x000a_energetickú efektívnosť verejnej infraštruktúry, demonštračné projekty a podporné opatrenia a Intervenčná oblasť 026bis, A.1 Zlepšenie podmienok pre duálne vzdelávanie a A.3. Podpora inovatívnych a alternatívnych foriem výučby"/>
    <x v="5"/>
    <x v="3"/>
    <n v="1500000"/>
    <m/>
    <m/>
  </r>
  <r>
    <s v="MŠVVaM"/>
    <s v="SPU v Nitre"/>
    <s v="Obnova verejného osvetlenia s využitím LED technológie vo verejnom priestore SPU "/>
    <x v="0"/>
    <s v="Vysoké školstvo"/>
    <s v="predprojektová príprava"/>
    <s v="Komplexná obnova verejného osvetlenia s využitím LED technológie vo verejnom priestore SPU "/>
    <s v="Cieľom je modernizácia systémov verejného osvetlenia s využitím LED technológie a inštalácia smart prvkov monitorovania v rámci verejneho priestoru  SPU v Nitre. Zlepšenie svetelných podmienok v areáli, zvýšenie bezpečnosti a zníženie ergetickej náročnosti verejného osvetlenia."/>
    <s v="Zníženie energetickej náročnosti, efektivita manažmentu energetický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úspora"/>
    <x v="5"/>
    <x v="3"/>
    <n v="600000"/>
    <m/>
    <m/>
  </r>
  <r>
    <s v="MŠVVaM"/>
    <s v="SPU v Nitre"/>
    <s v="Obnova verejného osvetlenia s využitím LED technológie vo verejnom priestore SPU "/>
    <x v="0"/>
    <s v="Vysoké školstvo"/>
    <s v="predprojektová príprava"/>
    <s v="Komplexná obnova verejného osvetlenia s využitím LED technológie vo verejnom priestore SPU "/>
    <s v="Cieľom je modernizácia systémov verejného osvetlenia s využitím LED technológie a inštalácia smart prvkov monitorovania v rámci verejneho priestoru  SPU v Nitre. Zlepšenie svetelných podmienok v areáli, zvýšenie bezpečnosti a zníženie ergetickej náročnosti verejného osvetlenia."/>
    <s v="Zníženie energetickej náročnosti, efektivita manažmentu energetický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úspora"/>
    <x v="0"/>
    <x v="1"/>
    <n v="250000"/>
    <m/>
    <m/>
  </r>
  <r>
    <s v="MŠVVaM"/>
    <s v="SPU v Nitre"/>
    <s v="Obnova verejného osvetlenia s využitím LED technológie vo verejnom priestore SPU "/>
    <x v="0"/>
    <s v="Vysoké školstvo"/>
    <s v="predprojektová príprava"/>
    <s v="Komplexná obnova verejného osvetlenia s využitím LED technológie vo verejnom priestore SPU "/>
    <s v="Cieľom je modernizácia systémov verejného osvetlenia s využitím LED technológie a inštalácia smart prvkov monitorovania v rámci verejneho priestoru  SPU v Nitre. Zlepšenie svetelných podmienok v areáli, zvýšenie bezpečnosti a zníženie ergetickej náročnosti verejného osvetlenia."/>
    <s v="Zníženie energetickej náročnosti, efektivita manažmentu energetických systémov,  využitie smart riešení zberu dát o spotrebách energií, regionálny a sociálny rozvoj regiónu."/>
    <s v="Zákon č. 131/2002 Z.Z. o vysokých školách"/>
    <m/>
    <m/>
    <m/>
    <m/>
    <s v="IUI: Udržateľné smart energetické komunity : Zníženie energetickej náročnosti verejnej technickej infraštruktúry a objektov s využitím smart technických a technologických riešení, Plán obnovy a odolnosti, RSO2.1, RSO2.2, Intervenčná oblasť 026 - Obnova zameraná na energetickú efektívnosť alebo opatrenia zamerané na_x000a_energetickú efektívnosť verejnej infraštruktúry, demonštračné projekty a podporné opatrenia a Intervenčná oblasť 026bis"/>
    <s v="energetická úspora"/>
    <x v="1"/>
    <x v="1"/>
    <n v="300000"/>
    <m/>
    <m/>
  </r>
  <r>
    <s v="MŠVVaM"/>
    <s v="SPU v Nitre"/>
    <s v="Dobudovanie pavilónu AK SPU v Nitre"/>
    <x v="1"/>
    <s v="Budovy"/>
    <s v="PD, stavebné povolenie, dostavanosť stavby 30 %"/>
    <s v="Dobudovanie rozostavanej stavby pavilónu AK"/>
    <s v="Cieľom je projektová príprava a  dobudovanie rozostavaného diela pavilónu AK, ktorého rozostavanosť je 32 %. Ide o novostavbu, kde majú byť lokalizované niektoré administratívne celky a súčasti univerzity, ako riaditeľstvo Botanickej záhrady, autoškola, AGROFOREST centrum, niektoré súčasti klienstkého centra Slovenskej poľnohospodárskej knižnice a archívu SPU v Nitre. S výstavbou sa začalo v roku 2017, zhotoviteľ však dielo nedokončil. Dostavbou diela sa vytvorí ucelené administratívne centrum pre niektoré súčasti univerzity,  riaditeľstvo BZ sídli vo viacerých budovách nevyhovujúceho technického stavu.osvetlenia."/>
    <s v="Zníženie energetickej náročnosti, efektivita manažmentu energetických systémov,  využitie smart riešení zberu dát o spotrebách energií, regionálny a sociálny rozvoj regiónu."/>
    <s v="Zákon č. 131/2002 Z.Z. o vysokých školách"/>
    <m/>
    <m/>
    <m/>
    <m/>
    <s v="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
    <s v="zhodnotenie nehnuteľnosti"/>
    <x v="0"/>
    <x v="2"/>
    <n v="70000"/>
    <m/>
    <m/>
  </r>
  <r>
    <s v="MŠVVaM"/>
    <s v="SPU v Nitre"/>
    <s v="Dobudovanie pavilónu AK SPU v Nitre"/>
    <x v="1"/>
    <s v="Budovy"/>
    <s v="PD, stavebné povolenie, dostavanosť stavby 30 %"/>
    <s v="Dobudovanie rozostavanej stavby pavilónu AK"/>
    <s v="Cieľom je projektová príprava a  dobudovanie rozostavaného diela pavilónu AK, ktorého rozostavanosť je 32 %. Ide o novostavbu, kde majú byť lokalizované niektoré administratívne celky a súčasti univerzity, ako riaditeľstvo Botanickej záhrady, autoškola, AGROFOREST centrum, niektoré súčasti klienstkého centra Slovenskej poľnohospodárskej knižnice a archívu SPU v Nitre. S výstavbou sa začalo v roku 2017, zhotoviteľ však dielo nedokončil. Dostavbou diela sa vytvorí ucelené administratívne centrum pre niektoré súčasti univerzity,  riaditeľstvo BZ sídli vo viacerých budovách nevyhovujúceho technického stavu.osvetlenia."/>
    <s v="Zníženie energetickej náročnosti, efektivita manažmentu energetických systémov,  využitie smart riešení zberu dát o spotrebách energií, regionálny a sociálny rozvoj regiónu."/>
    <s v="Zákon č. 131/2002 Z.Z. o vysokých školách"/>
    <m/>
    <m/>
    <m/>
    <m/>
    <s v="POO – Komponent 8 : Zvýšenie výkonnosti slovenských vysokých škôl : Komplexná modernizácia budov a internátov verejných a štátnych VŠ , IUI: Udržateľné smart energetické komunity : Zníženie energetickej náročnosti verejnej technickej infraštruktúry a objektov s využitím smart technických a technologických riešení"/>
    <s v="zhodnotenie nehnuteľnosti"/>
    <x v="1"/>
    <x v="3"/>
    <n v="3200000"/>
    <m/>
    <m/>
  </r>
  <r>
    <s v="MŠVVaM"/>
    <s v="SPU v Nitre"/>
    <s v="Podpora digitálnej infraštrukrúry SPU v Nitre"/>
    <x v="2"/>
    <s v="Vysoké školstvo"/>
    <s v="Projektová príprava"/>
    <s v="Nákup nových veľkokapacitných úložísk a vytvorenie centrálneho úložiska dát, podpora prevádzkových veličín dátových serverovní, doplnenie podzemných rozvodov káblov univerzitbej počítačovej siete, ochrana sieťových zariadení, výmena zastaralých sieťových prvkov v objektoch SPU, zavedenie elektronickej evidencie vstupov do budov, elektronické zámky na dverách pracovísk, elektronické kľúče na na čipových kartách, zonácia prístupov a vstupov pre študentov a zamestnancov brátane študentských domovov"/>
    <s v="Ciele : sprevádzkovanie jednotlivých dátových jednotiek so standardnými diskami, sprevádzkovanie jednotlivých dátových jednotiek s vysokorýchlostnými diskami, integrácia jednotlivých dátových úložísk do centrálneho systému,  prepojenie a zabazpečenie dostatočnej kapacity prenosu dát PC siete SPU a prenosu videosignálu ochranných kamier,  pomocou UPS zabezpečiť ochranu sieťovej infraštruktúry,  nové switch zvýšia spoľahlivosť prenosu dát, zavedenie evidencie dochádzky a stupov do priestorov a budov univerzity.  Výsledný stav: Vybudovanie centrálneho dátového úložiska v existujúcich priestoroch hlavnej serverovne a monitoring prevádzkových veličín vrátenie včasného varovania, umiestnenie UPS v RACK, zabezpečenie počítačovej siete, zabezpečenie majektu, evidencia pohybu."/>
    <s v="Rožírenie dátových kapacít serverovni na dlhodobo udržatelnú úroveň, jednotný manažment a koncová prepojitelnosť, centrálne dostupné dátové úložisko, zvýšenie kvality prevádzky všetkých pracovísk SPU, ochrana majektku SPU, ochrana sieťových prvkov, rýchlejši prístup na internet, skvalitnenie online platformy, zvýšenie ochrany proti vonkajším a vnútorným útokom, zefektívnenie spotreby elektrickej energie a vyžarovaného tepla ( výmena 24portových zariadení za 48portové s lepšou účinnosťou zdroja)"/>
    <s v="Zákon č. 131/2002 Z.Z. o vysokých školách"/>
    <m/>
    <m/>
    <m/>
    <s v="nástroje kohéznej politiky a ako aj priamo riadených programov (vrátane programov  Digitálna Európa a Nástroja na prepájanie Európy)"/>
    <s v="Nástroje kohéznej politiky a ako aj priamo riadených programov (vrátane programov  Digitálna Európa a Nástroja na prepájanie Európy), Digitalizácia spoločnosti, Digitálna koalícia SR, Stratégia digitálnej transformácie Slovenska 2030, Podpora rozširovania povedomia firiem vo vzťahu ku digitálnej transformácii (procesy, rozvoj ľudských zdrojov) s ohľadom na domény RIS3, RSO1.4, RSO 1.1"/>
    <s v="obnova IT zariadení, podpora kybernetickej bezpečnosti"/>
    <x v="5"/>
    <x v="3"/>
    <n v="350000"/>
    <m/>
    <m/>
  </r>
  <r>
    <s v="MŠVVaM"/>
    <s v="SPU v Nitre"/>
    <s v="Podpora digitálnej infraštrukrúry SPU v Nitre"/>
    <x v="2"/>
    <s v="Vysoké školstvo"/>
    <s v="Projektová príprava"/>
    <s v="Nákup nových veľkokapacitných úložísk a vytvorenie centrálneho úložiska dát, podpora prevádzkových veličín dátových serverovní, doplnenie podzemných rozvodov káblov univerzitbej počítačovej siete, ochrana sieťových zariadení, výmena zastaralých sieťových prvkov v objektoch SPU, zavedenie elektronickej evidencie vstupov do budov, elektronické zámky na dverách pracovísk, elektronické kľúče na na čipových kartách, zonácia prístupov a vstupov pre študentov a zamestnancov brátane študentských domovov"/>
    <s v="Ciele : sprevádzkovanie jednotlivých dátových jednotiek so standardnými diskami, sprevádzkovanie jednotlivých dátových jednotiek s vysokorýchlostnými diskami, integrácia jednotlivých dátových úložísk do centrálneho systému,  prepojenie a zabazpečenie dostatočnej kapacity prenosu dát PC siete SPU a prenosu videosignálu ochranných kamier,  pomocou UPS zabezpečiť ochranu sieťovej infraštruktúry,  nové switch zvýšia spoľahlivosť prenosu dát, zavedenie evidencie dochádzky a stupov do priestorov a budov univerzity.  Výsledný stav: Vybudovanie centrálneho dátového úložiska v existujúcich priestoroch hlavnej serverovne a monitoring prevádzkových veličín vrátenie včasného varovania, umiestnenie UPS v RACK, zabezpečenie počítačovej siete, zabezpečenie majektu, evidencia pohybu."/>
    <s v="Rožírenie dátových kapacít serverovni na dlhodobo udržatelnú úroveň, jednotný manažment a koncová prepojitelnosť, centrálne dostupné dátové úložisko, zvýšenie kvality prevádzky všetkých pracovísk SPU, ochrana majektku SPU, ochrana sieťových prvkov, rýchlejši prístup na internet, skvalitnenie online platformy, zvýšenie ochrany proti vonkajším a vnútorným útokom, zefektívnenie spotreby elektrickej energie a vyžarovaného tepla ( výmena 24portových zariadení za 48portové s lepšou účinnosťou zdroja)"/>
    <s v="Zákon č. 131/2002 Z.Z. o vysokých školách"/>
    <m/>
    <m/>
    <m/>
    <s v="nástroje kohéznej politiky a ako aj priamo riadených programov (vrátane programov  Digitálna Európa a Nástroja na prepájanie Európy)"/>
    <s v="Nástroje kohéznej politiky a ako aj priamo riadených programov (vrátane programov  Digitálna Európa a Nástroja na prepájanie Európy), Digitalizácia spoločnosti, Digitálna koalícia SR, Stratégia digitálnej transformácie Slovenska 2030, Podpora rozširovania povedomia firiem vo vzťahu ku digitálnej transformácii (procesy, rozvoj ľudských zdrojov) s ohľadom na domény RIS3, RSO1.4, RSO 1.1"/>
    <s v="obnova IT zariadení, podpora kybernetickej bezpečnosti"/>
    <x v="0"/>
    <x v="3"/>
    <n v="150000"/>
    <m/>
    <m/>
  </r>
  <r>
    <s v="MŠVVaM"/>
    <s v="SPU v Nitre"/>
    <s v="Podpora digitálnej infraštrukrúry SPU v Nitre"/>
    <x v="2"/>
    <s v="Vysoké školstvo"/>
    <s v="Projektová príprava"/>
    <s v="Nákup nových veľkokapacitných úložísk a vytvorenie centrálneho úložiska dát, podpora prevádzkových veličín dátových serverovní, doplnenie podzemných rozvodov káblov univerzitbej počítačovej siete, ochrana sieťových zariadení, výmena zastaralých sieťových prvkov v objektoch SPU, zavedenie elektronickej evidencie vstupov do budov, elektronické zámky na dverách pracovísk, elektronické kľúče na na čipových kartách, zonácia prístupov a vstupov pre študentov a zamestnancov brátane študentských domovov"/>
    <s v="Ciele : sprevádzkovanie jednotlivých dátových jednotiek so standardnými diskami, sprevádzkovanie jednotlivých dátových jednotiek s vysokorýchlostnými diskami, integrácia jednotlivých dátových úložísk do centrálneho systému,  prepojenie a zabazpečenie dostatočnej kapacity prenosu dát PC siete SPU a prenosu videosignálu ochranných kamier,  pomocou UPS zabezpečiť ochranu sieťovej infraštruktúry,  nové switch zvýšia spoľahlivosť prenosu dát, zavedenie evidencie dochádzky a stupov do priestorov a budov univerzity.  Výsledný stav: Vybudovanie centrálneho dátového úložiska v existujúcich priestoroch hlavnej serverovne a monitoring prevádzkových veličín vrátenie včasného varovania, umiestnenie UPS v RACK, zabezpečenie počítačovej siete, zabezpečenie majektu, evidencia pohybu."/>
    <s v="Rožírenie dátových kapacít serverovni na dlhodobo udržatelnú úroveň, jednotný manažment a koncová prepojitelnosť, centrálne dostupné dátové úložisko, zvýšenie kvality prevádzky všetkých pracovísk SPU, ochrana majektku SPU, ochrana sieťových prvkov, rýchlejši prístup na internet, skvalitnenie online platformy, zvýšenie ochrany proti vonkajším a vnútorným útokom, zefektívnenie spotreby elektrickej energie a vyžarovaného tepla ( výmena 24portových zariadení za 48portové s lepšou účinnosťou zdroja)"/>
    <s v="Zákon č. 131/2002 Z.Z. o vysokých školách"/>
    <m/>
    <m/>
    <m/>
    <s v="nástroje kohéznej politiky a ako aj priamo riadených programov (vrátane programov  Digitálna Európa a Nástroja na prepájanie Európy)"/>
    <s v="Nástroje kohéznej politiky a ako aj priamo riadených programov (vrátane programov  Digitálna Európa a Nástroja na prepájanie Európy), Digitalizácia spoločnosti, Digitálna koalícia SR, Stratégia digitálnej transformácie Slovenska 2030, Podpora rozširovania povedomia firiem vo vzťahu ku digitálnej transformácii (procesy, rozvoj ľudských zdrojov) s ohľadom na domény RIS3, RSO1.4, RSO 1.1"/>
    <s v="obnova IT zariadení, podpora kybernetickej bezpečnosti"/>
    <x v="1"/>
    <x v="3"/>
    <n v="170000"/>
    <m/>
    <m/>
  </r>
  <r>
    <s v="MŠVVaM"/>
    <s v="SPU v Nitre"/>
    <s v="Podpora digitálnej infraštrukrúry SPU v Nitre"/>
    <x v="2"/>
    <s v="Vysoké školstvo"/>
    <s v="Projektová príprava"/>
    <s v="Nákup nových veľkokapacitných úložísk a vytvorenie centrálneho úložiska dát, podpora prevádzkových veličín dátových serverovní, doplnenie podzemných rozvodov káblov univerzitbej počítačovej siete, ochrana sieťových zariadení, výmena zastaralých sieťových prvkov v objektoch SPU, zavedenie elektronickej evidencie vstupov do budov, elektronické zámky na dverách pracovísk, elektronické kľúče na na čipových kartách, zonácia prístupov a vstupov pre študentov a zamestnancov brátane študentských domovov"/>
    <s v="Ciele : sprevádzkovanie jednotlivých dátových jednotiek so standardnými diskami, sprevádzkovanie jednotlivých dátových jednotiek s vysokorýchlostnými diskami, integrácia jednotlivých dátových úložísk do centrálneho systému,  prepojenie a zabazpečenie dostatočnej kapacity prenosu dát PC siete SPU a prenosu videosignálu ochranných kamier,  pomocou UPS zabezpečiť ochranu sieťovej infraštruktúry,  nové switch zvýšia spoľahlivosť prenosu dát, zavedenie evidencie dochádzky a stupov do priestorov a budov univerzity.  Výsledný stav: Vybudovanie centrálneho dátového úložiska v existujúcich priestoroch hlavnej serverovne a monitoring prevádzkových veličín vrátenie včasného varovania, umiestnenie UPS v RACK, zabezpečenie počítačovej siete, zabezpečenie majektu, evidencia pohybu."/>
    <s v="Rožírenie dátových kapacít serverovni na dlhodobo udržatelnú úroveň, jednotný manažment a koncová prepojitelnosť, centrálne dostupné dátové úložisko, zvýšenie kvality prevádzky všetkých pracovísk SPU, ochrana majektku SPU, ochrana sieťových prvkov, rýchlejši prístup na internet, skvalitnenie online platformy, zvýšenie ochrany proti vonkajším a vnútorným útokom, zefektívnenie spotreby elektrickej energie a vyžarovaného tepla ( výmena 24portových zariadení za 48portové s lepšou účinnosťou zdroja)"/>
    <s v="Zákon č. 131/2002 Z.Z. o vysokých školách"/>
    <m/>
    <m/>
    <m/>
    <s v="nástroje kohéznej politiky a ako aj priamo riadených programov (vrátane programov  Digitálna Európa a Nástroja na prepájanie Európy)"/>
    <s v="Nástroje kohéznej politiky a ako aj priamo riadených programov (vrátane programov  Digitálna Európa a Nástroja na prepájanie Európy), Digitalizácia spoločnosti, Digitálna koalícia SR, Stratégia digitálnej transformácie Slovenska 2030, Podpora rozširovania povedomia firiem vo vzťahu ku digitálnej transformácii (procesy, rozvoj ľudských zdrojov) s ohľadom na domény RIS3, RSO1.4, RSO 1.1"/>
    <s v="obnova IT zariadení, podpora kybernetickej bezpečnosti"/>
    <x v="2"/>
    <x v="3"/>
    <n v="170000"/>
    <m/>
    <m/>
  </r>
  <r>
    <s v="MŠVVaM"/>
    <s v="STU FAD"/>
    <s v="Rekonštrukcia strechy FAD STU"/>
    <x v="0"/>
    <s v="Budovy"/>
    <s v="Projektová príprava"/>
    <s v="Nevyhnutnosť komplexnej obnovy strešného plášťa budovy vrátane zlepšenia jeho technických a ekologických parametrov. Životnosť strešného plášťa na budove Fakulty architektúry a dizajnu STU ( STU FAD) sa blíži ku koncu, čo sa prejavuje častými poruchami strešnej izolácie, netesnosťami, zatekaním, degradovanými vpusťami, netesniacim oplechovaním a pod. V dôsledku týchto častých porúch sa náklady na dočasné resp. lokálne opravy stávajú neúnosnými a z dôvodu chýbajúcich finančných zdrojov dochádza v dôsledku opakovaného a viacnásobného zatekania k poškodzovaniu stavebnej substancie budovy národnej kultúrnej pamiatky. Posledná porucha strešného plášťa (január 2023) mala za následok zatečenie vody do rozvodnej skrine, v dôsledku čoho bolo pravé krídlo budovy STU FAD na 5 NP bez elektrického prúdu až do lokálnej opravy. Komplexnou obnovou strešného plášťa a vybudovaním vegetačnej strechy s možnosťou osadenia fotovoltických panelov by bolo možné dosiahnuť nie len nevyhnutnú ochranu pamiatky a predĺženie jej životnosti, ale aj energetické úspory, zachytávanie zrážok v strešnej konštrukcii by tiež prinieslo redukciu náporu na kanalizačnú infraštruktúru v areáli ale aj vo verejnej kanalizačnej sieti, obmedzenie prehrievania budovy, zlepšenie mikroklimatických podmienok, a podmienok pre ochranu a budovanie biodiverzity."/>
    <s v="Cieľom obnovy je dosiahnutie potrebnej základnej ochrany pamiatkovo chráneného objektu pred atmosférickými vplyvmi a zároveň zlepšenie parametrov strešného plášťa z hľadiska tepelnej ochrany, udržateľnosti, životnosti, environmentálnych dopadov z hľadiska zlepšenia mikroklímy, zadržiavania zrážok, zlepšenia pracovného a študijného prostredia. _x000a_Výsledkom bude nový strešný plášť, ktorý vyhovuje všetkým vyššie vymenovaným požiadavkám - pochôdzna vegetačná časť strechy bude využiteľná aj pre edukačné účely a extenzívna časť strechy určená na osadene fotovoltických panelov."/>
    <s v="Komplexnou obnovou strešného plášťa a vybudovaním vegetačnej strechy s možnosťou osadenia fotovoltických panelov by bolo možné dosiahnuť nie len nevyhnutnú ochranu pamiatky a predĺženie jej životnosti, ale aj energetické úspory, zachytávaním zrážok redukciu náporu na kanalizačnú infraštruktúru v areáli ale aj vo verejnej kanalizačnej sieti, obmedzenie prehrievania budovy, zlepšenie mikroklimatických podmienok, a podmienok pre ochranu a budovanie biodiverzity. Vytvorením pobytovej časti strechy možno rozšíriť priestor pre výučbu a relaxačné aktivity."/>
    <s v="Zákon č. 49/2002 Z. z. Zákon o ochrane pamiatkového fondu, _x000a_35/2020 Z. z.o energetickej hospodárnosti budov, 555/2005 Z. z. o energetickej hospodárnosti budov a o zmene a doplnení niektorých zákonov"/>
    <m/>
    <m/>
    <m/>
    <s v="A European Green Deal, 2050 long-term strategy, 2030 climate and energy framework, Sustainable development goals of the UN"/>
    <s v="Plán obnovy"/>
    <s v="zníženie energetickej náročnosti objektu o 5%_x000a_- _x000a_400m2 nových pobytových plôch využiteľných aj na vzdelávacie aktivity_x000a_- _x000a_260m2 plôch extenzívnej zelene (zadržiavanie vody v krajine, zlepšovanie parametrov mikroklímy_x000a_-_x000a_1300m2 plôch s potenciálom uloženia fotovoltických panelov"/>
    <x v="0"/>
    <x v="2"/>
    <n v="780000"/>
    <m/>
    <s v="zlý technický stav, ohrozujúci prevádzku objektu; Zhotovená PD s výkazom výmer a rozpočtom"/>
  </r>
  <r>
    <s v="MŠVVaM"/>
    <s v="STU FAD"/>
    <s v="Elektronizácia prístupových systémov a zabezpečenia budov"/>
    <x v="0"/>
    <s v="Budovy"/>
    <s v="Projektová príprava"/>
    <s v="Vybudovanie novej infraštruktúry digitálneho zabezpečenia a elektronických prístupov do učební, prevádzkových priestorov a pracovísk budovy Fakulty architektúry a dizajnu STU ako aj ďalších objektov v jej užívaní (Vzdelávacie a vedecko-výskumné centrum v Banskej Štiavnici, Modelovňa dizajnu).  _x000a_Na vstupné dvere a v kľúčových úsekoch jednotlivých priestorov budov budú inštalované nové kľučky s elektronickými čítačkami kariet, ktoré budú súčasťou infraštruktúry zabezpečenia a budú umožňovať monitoring priestorov a selektívny prístup študentov a zamestnancov k jednotlivým častiam a zariadeniam vzdelávacej a vedecko-technickej infraštruktúry fakulty (učebne, seminárne miestnosti, centrálny vstupy na pracoviská, špecializované vedecko-výskumné pracoviská, školiace priestory, parkovisko a pod.). Keďže je investícia spojená aj s vedením nových dátových a elektrických rozvodov, predpokladá sa aj zasekanie alebo esteticky prijateľnejšie uloženie kabeláže do líšt, tak aby nenarúšali pamiatkový charakter objektu."/>
    <s v="Investičná akcia má za cieľ zvýšiť bezpečnosť a zlepšiť monitoring priestorov, zvýšiť užívateľský komfort a zlepšiť dohľad nad využívaním priestorových zdrojov a výskumných zariadení. Výsledkom bude moderná jednoducho a prehľadne spravovaná budova fakulty a pridružených objektov, ktorá bude umožňovať efektívnejšie využívať zdroje, obmedzí prístup nežiadúcich osôb a zlepší kvalitu zabezpečenia priestorov."/>
    <s v="Zvýšenie bezpečnosti, zlepšenie monitoringu priestorov, zvýšenie užívateľského komfortu a sprehľadnenie využívania priestorových zdrojov a výskumných zariadení, nové možnosti správy budovy, efektívnosť prevádzky."/>
    <s v="Zákon č. 49/2002 Z. z. Zákon o ochrane pamiatkového fondu, "/>
    <m/>
    <m/>
    <m/>
    <s v="Sustainable development goals of the UN"/>
    <s v="Plán obnovy - vzdelanie, energetická efektívnosť, digitalizácia"/>
    <s v="Zvýšenie bezpečnosti a komfortu prevádzky v objekte"/>
    <x v="0"/>
    <x v="2"/>
    <n v="100000"/>
    <m/>
    <s v="V objekte FAD STU na Námestí slobody 19 v Bratislave sa už v súčasnosti v niektorých priestoroch využívajú elektronické zámky SALTO, je zakúpený kamerový server s potenciálom rozšírenia."/>
  </r>
  <r>
    <s v="MŠVVaM"/>
    <s v="STU FAD"/>
    <s v="Elektronizácia prístupových systémov a zabezpečenia budov"/>
    <x v="0"/>
    <s v="Budovy"/>
    <s v="Projektová príprava"/>
    <s v="Vybudovanie novej infraštruktúry digitálneho zabezpečenia a elektronických prístupov do učební, prevádzkových priestorov a pracovísk budovy Fakulty architektúry a dizajnu STU ako aj ďalších objektov v jej užívaní (Vzdelávacie a vedecko-výskumné centrum v Banskej Štiavnici, Modelovňa dizajnu).  _x000a_Na vstupné dvere a v kľúčových úsekoch jednotlivých priestorov budov budú inštalované nové kľučky s elektronickými čítačkami kariet, ktoré budú súčasťou infraštruktúry zabezpečenia a budú umožňovať monitoring priestorov a selektívny prístup študentov a zamestnancov k jednotlivým častiam a zariadeniam vzdelávacej a vedecko-technickej infraštruktúry fakulty (učebne, seminárne miestnosti, centrálny vstupy na pracoviská, špecializované vedecko-výskumné pracoviská, školiace priestory, parkovisko a pod.). Keďže je investícia spojená aj s vedením nových dátových a elektrických rozvodov, predpokladá sa aj zasekanie alebo esteticky prijateľnejšie uloženie kabeláže do líšt, tak aby nenarúšali pamiatkový charakter objektu."/>
    <s v="Investičná akcia má za cieľ zvýšiť bezpečnosť a zlepšiť monitoring priestorov, zvýšiť užívateľský komfort a zlepšiť dohľad nad využívaním priestorových zdrojov a výskumných zariadení. Výsledkom bude moderná jednoducho a prehľadne spravovaná budova fakulty a pridružených objektov, ktorá bude umožňovať efektívnejšie využívať zdroje, obmedzí prístup nežiadúcich osôb a zlepší kvalitu zabezpečenia priestorov."/>
    <s v="Zvýšenie bezpečnosti, zlepšenie monitoringu priestorov, zvýšenie užívateľského komfortu a sprehľadnenie využívania priestorových zdrojov a výskumných zariadení, nové možnosti správy budovy, efektívnosť prevádzky."/>
    <s v="Zákon č. 49/2002 Z. z. Zákon o ochrane pamiatkového fondu, "/>
    <m/>
    <m/>
    <m/>
    <s v="Sustainable development goals of the UN"/>
    <s v="Plán obnovy - vzdelanie, energetická efektívnosť, digitalizácia"/>
    <s v="Zvýšenie bezpečnosti a komfortu prevádzky v objekte"/>
    <x v="1"/>
    <x v="2"/>
    <n v="145000"/>
    <m/>
    <s v="V objekte FAD STU na Námestí slobody 19 v Bratislave sa už v súčasnosti v niektorých priestoroch využívajú elektronické zámky SALTO, je zakúpený kamerový server s potenciálom rozšírenia."/>
  </r>
  <r>
    <s v="MŠVVaM"/>
    <s v="STU FAD"/>
    <s v="Elektronizácia prístupových systémov a zabezpečenia budov"/>
    <x v="0"/>
    <s v="Budovy"/>
    <s v="Projektová príprava"/>
    <s v="Vybudovanie novej infraštruktúry digitálneho zabezpečenia a elektronických prístupov do učební, prevádzkových priestorov a pracovísk budovy Fakulty architektúry a dizajnu STU ako aj ďalších objektov v jej užívaní (Vzdelávacie a vedecko-výskumné centrum v Banskej Štiavnici, Modelovňa dizajnu).  _x000a_Na vstupné dvere a v kľúčových úsekoch jednotlivých priestorov budov budú inštalované nové kľučky s elektronickými čítačkami kariet, ktoré budú súčasťou infraštruktúry zabezpečenia a budú umožňovať monitoring priestorov a selektívny prístup študentov a zamestnancov k jednotlivým častiam a zariadeniam vzdelávacej a vedecko-technickej infraštruktúry fakulty (učebne, seminárne miestnosti, centrálny vstupy na pracoviská, špecializované vedecko-výskumné pracoviská, školiace priestory, parkovisko a pod.). Keďže je investícia spojená aj s vedením nových dátových a elektrických rozvodov, predpokladá sa aj zasekanie alebo esteticky prijateľnejšie uloženie kabeláže do líšt, tak aby nenarúšali pamiatkový charakter objektu."/>
    <s v="Investičná akcia má za cieľ zvýšiť bezpečnosť a zlepšiť monitoring priestorov, zvýšiť užívateľský komfort a zlepšiť dohľad nad využívaním priestorových zdrojov a výskumných zariadení. Výsledkom bude moderná jednoducho a prehľadne spravovaná budova fakulty a pridružených objektov, ktorá bude umožňovať efektívnejšie využívať zdroje, obmedzí prístup nežiadúcich osôb a zlepší kvalitu zabezpečenia priestorov."/>
    <s v="Zvýšenie bezpečnosti, zlepšenie monitoringu priestorov, zvýšenie užívateľského komfortu a sprehľadnenie využívania priestorových zdrojov a výskumných zariadení, nové možnosti správy budovy, efektívnosť prevádzky."/>
    <s v="Zákon č. 49/2002 Z. z. Zákon o ochrane pamiatkového fondu, "/>
    <m/>
    <m/>
    <m/>
    <s v="Sustainable development goals of the UN"/>
    <s v="Plán obnovy - vzdelanie, energetická efektívnosť, digitalizácia"/>
    <s v="Zvýšenie bezpečnosti a komfortu prevádzky v objekte"/>
    <x v="2"/>
    <x v="2"/>
    <n v="100000"/>
    <m/>
    <s v="V objekte FAD STU na Námestí slobody 19 v Bratislave sa už v súčasnosti v niektorých priestoroch využívajú elektronické zámky SALTO, je zakúpený kamerový server s potenciálom rozšírenia."/>
  </r>
  <r>
    <s v="MŠVVaM"/>
    <s v="STU FAD"/>
    <s v="Obnova IKT a digitalizácia FAD STU"/>
    <x v="2"/>
    <s v="IKT vybavenie (hardvér)"/>
    <s v="Projektová príprava"/>
    <s v="Potreba obnovy infraštruktúry informačných a komunikačných technológií na FAD z dôvodu jej technickej a morálnej zastaranosti, zavedenie nových telekomunikačných systémov a zariadení."/>
    <s v="Projektom sa má zabezpečiť modernizácia IKT na FAD."/>
    <s v="Modernizácia infraštruktúry - vybudovanie komplexnej interaktívnej vzdelávacej infraštruktúry. IKT infraštruktúra budovy FAD využívaná v rámci vzdelávacích aktivít a výskumu je zastaralá, často nevyhovujúca súčasným požiadavkám a obmedzujúca z hľadiska dosahovania excelentných výsledkov v edukačnej a vedeckej činnosti. Očakávaným prínosom je aj zvýšenie bezpečnosti v kybernetickom priestore."/>
    <m/>
    <s v="Národná stratégia kybernetickej bezpečnosti na roky 2021 až 2025"/>
    <m/>
    <m/>
    <s v="Digitálna agenda pre Európu: kľúčové iniciatívy "/>
    <m/>
    <s v="Zvýšenie pokrytia internetového pripojenia (najmä Wi-Fi)_x000a_-_x000a_zrýchlenie internetového pripojenia_x000a_-_x000a_Zvýšenie kybernetickej bezpečnosti"/>
    <x v="0"/>
    <x v="2"/>
    <n v="100000"/>
    <m/>
    <m/>
  </r>
  <r>
    <s v="MŠVVaM"/>
    <s v="STU FAD"/>
    <s v="Obnova IKT a digitalizácia FAD STU"/>
    <x v="2"/>
    <s v="IKT vybavenie (hardvér)"/>
    <s v="Projektová príprava"/>
    <s v="Potreba obnovy infraštruktúry informačných a komunikačných technológií na FAD z dôvodu jej technickej a morálnej zastaranosti, zavedenie nových telekomunikačných systémov a zariadení."/>
    <s v="Projektom sa má zabezpečiť modernizácia IKT na FAD."/>
    <s v="Modernizácia infraštruktúry - vybudovanie komplexnej interaktívnej vzdelávacej infraštruktúry. IKT infraštruktúra budovy FAD využívaná v rámci vzdelávacích aktivít a výskumu je zastaralá, často nevyhovujúca súčasným požiadavkám a obmedzujúca z hľadiska dosahovania excelentných výsledkov v edukačnej a vedeckej činnosti. Očakávaným prínosom je aj zvýšenie bezpečnosti v kybernetickom priestore."/>
    <m/>
    <s v="Národná stratégia kybernetickej bezpečnosti na roky 2021 až 2025"/>
    <m/>
    <m/>
    <s v="Digitálna agenda pre Európu: kľúčové iniciatívy "/>
    <m/>
    <s v="Zvýšenie pokrytia internetového pripojenia (najmä Wi-Fi)_x000a_-_x000a_zrýchlenie internetového pripojenia_x000a_-_x000a_Zvýšenie kybernetickej bezpečnosti"/>
    <x v="1"/>
    <x v="2"/>
    <n v="175000"/>
    <m/>
    <m/>
  </r>
  <r>
    <s v="MŠVVaM"/>
    <s v="STU FAD"/>
    <s v="Obnova IKT a digitalizácia FAD STU"/>
    <x v="2"/>
    <s v="IKT vybavenie (hardvér)"/>
    <s v="Projektová príprava"/>
    <s v="Potreba obnovy infraštruktúry informačných a komunikačných technológií na FAD z dôvodu jej technickej a morálnej zastaranosti, zavedenie nových telekomunikačných systémov a zariadení."/>
    <s v="Projektom sa má zabezpečiť modernizácia IKT na FAD."/>
    <s v="Modernizácia infraštruktúry - vybudovanie komplexnej interaktívnej vzdelávacej infraštruktúry. IKT infraštruktúra budovy FAD využívaná v rámci vzdelávacích aktivít a výskumu je zastaralá, často nevyhovujúca súčasným požiadavkám a obmedzujúca z hľadiska dosahovania excelentných výsledkov v edukačnej a vedeckej činnosti. Očakávaným prínosom je aj zvýšenie bezpečnosti v kybernetickom priestore."/>
    <m/>
    <s v="Národná stratégia kybernetickej bezpečnosti na roky 2021 až 2025"/>
    <m/>
    <m/>
    <s v="Digitálna agenda pre Európu: kľúčové iniciatívy "/>
    <m/>
    <s v="Zvýšenie pokrytia internetového pripojenia (najmä Wi-Fi)_x000a_-_x000a_zrýchlenie internetového pripojenia_x000a_-_x000a_Zvýšenie kybernetickej bezpečnosti"/>
    <x v="2"/>
    <x v="2"/>
    <n v="175000"/>
    <m/>
    <m/>
  </r>
  <r>
    <s v="MŠVVaM"/>
    <s v="STU FAD"/>
    <s v="Obnova IKT a digitalizácia FAD STU"/>
    <x v="2"/>
    <s v="IKT vybavenie (hardvér)"/>
    <s v="Projektová príprava"/>
    <s v="Potreba obnovy infraštruktúry informačných a komunikačných technológií na FAD z dôvodu jej technickej a morálnej zastaranosti, zavedenie nových telekomunikačných systémov a zariadení."/>
    <s v="Projektom sa má zabezpečiť modernizácia IKT na FAD."/>
    <s v="Modernizácia infraštruktúry - vybudovanie komplexnej interaktívnej vzdelávacej infraštruktúry. IKT infraštruktúra budovy FAD využívaná v rámci vzdelávacích aktivít a výskumu je zastaralá, často nevyhovujúca súčasným požiadavkám a obmedzujúca z hľadiska dosahovania excelentných výsledkov v edukačnej a vedeckej činnosti. Očakávaným prínosom je aj zvýšenie bezpečnosti v kybernetickom priestore."/>
    <m/>
    <s v="Národná stratégia kybernetickej bezpečnosti na roky 2021 až 2025"/>
    <m/>
    <m/>
    <s v="Digitálna agenda pre Európu: kľúčové iniciatívy "/>
    <m/>
    <s v="Zvýšenie pokrytia internetového pripojenia (najmä Wi-Fi)_x000a_-_x000a_zrýchlenie internetového pripojenia_x000a_-_x000a_Zvýšenie kybernetickej bezpečnosti"/>
    <x v="3"/>
    <x v="2"/>
    <n v="125000"/>
    <m/>
    <m/>
  </r>
  <r>
    <s v="MŠVVaM"/>
    <s v="STU FAD"/>
    <s v="Rekonštrukcia elektroinštalácií FAD STU"/>
    <x v="0"/>
    <s v="Budovy"/>
    <s v="Projektová príprava"/>
    <s v="Komplexná rekonštrukcia hlavných vetiev elektroinštalácií vrátane vybudovania novej elektrorozvodne v budove STU FAD za účelom zabezpečenia bezpečnosti prevádzky, jej efektívnosti a súčasných a budúcich užívateľských nárokov. V prvej etape plánovanej na rok 2024 sa počíta s prekládkou NN rozvodne a jej prívodných káblov, čo je základným predpokladom pre modernizáciu ostatných elektroinštalačných sietí, ako aj zapojenia fotovoltických panelov s ktorými sa počíta na streche objektu FAD STU v druhej etape."/>
    <s v="Investičná akcia má za cieľ zlepšiť stav infraštruktúry elektrických rozvodov a zariadení v budove, ktoré sú v takmer celom rozsahu pôvodné - t.j. z roku 1948-50 a nevyhovujú súčasným užívateľským potrebám a prevádzkovým požiadavkám. _x000a_Výsledkom bude obnovená infraštruktúra - hlavné a vedľajšie vetvy elektrických rozvodov a novovybudovaná elektrorozvodňa, ktoré budú spĺňať súčasné technické požiadavky a umožnia bezpečnú, energeticky efektívnu prevádzku budovy, monitoring spotreby a zabezpečenie súčasných prevádzkových nárokov. V širšom kontexte tak táto akcia prispeje k napĺňaniu cieľov zvyšovania energetickej efektívnosti budovy a to najmä vybudovaním fotovoltickej elektrárne na streche FAD STU v druhej etape. "/>
    <s v="Rekonštrukcia elektroinštalácií FAD STU je vzhľadom na ich stav nevyhnutná v krátkodobom horizonte, inak môže dôjsť k narušeniu prevádzky objektu a plneniu jeho základnej vzdelávacej funkcie. Rekonštrukcia elektroinštalácií má však aj širší prínos nez zabezpečenie funkčnosti objektu. Rekonštrukciou sa vytvorí potenciál pre realizáciu rôznorodejších vzdelávacích i mimovzdelávacích aktivít (kultúrnych podujatí). Vybudovanie fotovoltaickej elektrárne na streche budovy Fakulty architektúry a dizajnu STU prispeje k úspore energie. Ročná spotreba elektrickej energie na FAD STU predstavuje 110 MWh/a. Ročný potenciál výroby elektriny z fotovoltickej strechy je 120-150 MWh/a, čo znamená, že celková potreba elektrickej energie môže byť pokrytá z obnoviteľných zdrojov priamo v mieste spotreby. Prerekvizitou realizovania fotovoltickej elektrárne je  obnova strešného plášťa popísaná ako samostatná IA."/>
    <s v="Zákon č. 49/2002 Z. z. Zákon o ochrane pamiatkového fondu; Zákon č.314/2001 Z.z. o ochrane pred požiarmi a jeho vykonávací predpis, Vyhláška MV SR č. 121/2002 Z.z. o požiarnej prevencii"/>
    <m/>
    <m/>
    <m/>
    <s v="Sustainable development goals of the UN"/>
    <s v="Plán obnovy - vzdelanie, energetická efektívnosť"/>
    <s v="zníženie požiarneho rizika_x000a_-_x000a_zvýšenie stability siete (zníženie finančných nákladov za poškodenú elektroniku v dôsledku kolísania siete)_x000a_-_x000a_Ročná spotreba elektrickej energie na FAD STU predstavuje 110 MWh/a. Ročný potenciál výroby elektriny z fotovoltickej strechy je 120-150 MWh/a, čo znamená, že celková potreba elektrickej energie môže byť pokrytá z obnoviteľných zdrojov priamo v mieste spotreby."/>
    <x v="5"/>
    <x v="2"/>
    <n v="150000"/>
    <m/>
    <s v="zlý technický stav ohrozujúci prevádzku objektu; prvá etapa - vyhotovená PD + rozpočet"/>
  </r>
  <r>
    <s v="MŠVVaM"/>
    <s v="STU FAD"/>
    <s v="Rekonštrukcia elektroinštalácií FAD STU"/>
    <x v="0"/>
    <s v="Budovy"/>
    <s v="Projektová príprava"/>
    <s v="Komplexná rekonštrukcia hlavných vetiev elektroinštalácií vrátane vybudovania novej elektrorozvodne v budove STU FAD za účelom zabezpečenia bezpečnosti prevádzky, jej efektívnosti a súčasných a budúcich užívateľských nárokov. V prvej etape plánovanej na rok 2024 sa počíta s prekládkou NN rozvodne a jej prívodných káblov, čo je základným predpokladom pre modernizáciu ostatných elektroinštalačných sietí, ako aj zapojenia fotovoltických panelov s ktorými sa počíta na streche objektu FAD STU v druhej etape."/>
    <s v="Investičná akcia má za cieľ zlepšiť stav infraštruktúry elektrických rozvodov a zariadení v budove, ktoré sú v takmer celom rozsahu pôvodné - t.j. z roku 1948-50 a nevyhovujú súčasným užívateľským potrebám a prevádzkovým požiadavkám. _x000a_Výsledkom bude obnovená infraštruktúra - hlavné a vedľajšie vetvy elektrických rozvodov a novovybudovaná elektrorozvodňa, ktoré budú spĺňať súčasné technické požiadavky a umožnia bezpečnú, energeticky efektívnu prevádzku budovy, monitoring spotreby a zabezpečenie súčasných prevádzkových nárokov. V širšom kontexte tak táto akcia prispeje k napĺňaniu cieľov zvyšovania energetickej efektívnosti budovy a to najmä vybudovaním fotovoltickej elektrárne na streche FAD STU v druhej etape. "/>
    <s v="Rekonštrukcia elektroinštalácií FAD STU je vzhľadom na ich stav nevyhnutná v krátkodobom horizonte, inak môže dôjsť k narušeniu prevádzky objektu a plneniu jeho základnej vzdelávacej funkcie. Rekonštrukcia elektroinštalácií má však aj širší prínos nez zabezpečenie funkčnosti objektu. Rekonštrukciou sa vytvorí potenciál pre realizáciu rôznorodejších vzdelávacích i mimovzdelávacích aktivít (kultúrnych podujatí). Vybudovanie fotovoltaickej elektrárne na streche budovy Fakulty architektúry a dizajnu STU prispeje k úspore energie. Ročná spotreba elektrickej energie na FAD STU predstavuje 110 MWh/a. Ročný potenciál výroby elektriny z fotovoltickej strechy je 120-150 MWh/a, čo znamená, že celková potreba elektrickej energie môže byť pokrytá z obnoviteľných zdrojov priamo v mieste spotreby. Prerekvizitou realizovania fotovoltickej elektrárne je  obnova strešného plášťa popísaná ako samostatná IA."/>
    <s v="Zákon č. 49/2002 Z. z. Zákon o ochrane pamiatkového fondu; Zákon č.314/2001 Z.z. o ochrane pred požiarmi a jeho vykonávací predpis, Vyhláška MV SR č. 121/2002 Z.z. o požiarnej prevencii"/>
    <m/>
    <m/>
    <m/>
    <s v="Sustainable development goals of the UN"/>
    <s v="Plán obnovy - vzdelanie, energetická efektívnosť"/>
    <s v="zníženie požiarneho rizika_x000a_-_x000a_zvýšenie stability siete (zníženie finančných nákladov za poškodenú elektroniku v dôsledku kolísania siete)_x000a_-_x000a_Ročná spotreba elektrickej energie na FAD STU predstavuje 110 MWh/a. Ročný potenciál výroby elektriny z fotovoltickej strechy je 120-150 MWh/a, čo znamená, že celková potreba elektrickej energie môže byť pokrytá z obnoviteľných zdrojov priamo v mieste spotreby."/>
    <x v="1"/>
    <x v="2"/>
    <n v="550000"/>
    <m/>
    <s v="zlý technický stav ohrozujúci prevádzku objektu; prvá etapa - vyhotovená PD + rozpočet"/>
  </r>
  <r>
    <s v="MŠVVaM"/>
    <s v="STU FAD"/>
    <s v="Rekonštrukcia zdravotechnických inštalácií a areálových sietí FAD STU"/>
    <x v="0"/>
    <s v="Budovy"/>
    <s v="Projektová príprava"/>
    <s v="Nadväzujúce etapy investičnej akcie &quot;Obnova existujúcich toaliet a rekonštrukcia zdravotechnických inštalácií a areálových sietí FA STU&quot; zahŕňa požiadavku na:_x000a_- rekonštruovanie jestvujúcich hlavných ležatých zdravotechnických rozvodov_x000a_- rekonštrukciu prípojky vodovodu_x000a_- rekonštrukciu kanalizačných sietí na pozemku (dažďová a čiastočne aj splašková kanalizácie smerom do Námestia slobody)"/>
    <s v="Cieľom investičnej akcie je odstránenie havarijného stavu kanalizácie (zdegradované rozvody zdokumentované videomonitoringom + posúdenie stavu projektantom ZTI), výmena vnútorných ležatých rozvodov vody vykazujúcich v poslednom období zvýšené poruchy a havárie a preloženie hlavnej trasy do prístupnej polohy, umožňujúcej pravidelnú kontrolu a bezproblémový prístup v prípade poruchy, rekonštrukcia pôvodnej vodovodnej prípojky po viacnásobných haváriách v posledných dvoch rokoch._x000a_Výsledkom bude nová prevádzke budovy plne vyhovujúca a dobre spravovateľná zdravotechnická infraštruktúra, ktorá nadviaže na dobiehajúcu rekonštrukciu toaliet a minimalizuje poruchovosť ako aj ťažkú prístupnosť rozvodov."/>
    <s v="Zlepšená kvalita distribúcie vody v budove, odstránenie vysokej poruchovosti systému a zlepšenie možnosti jeho spravovania a monitoringu. Odstránenie problémov vyplývajúcim z netesností kanalizácie a čiastočného podmáčania budovy, prerastanie koreňového systému a pod."/>
    <s v="Zákon č. 49/2002 Z. z. Zákon o ochrane pamiatkového fondu, Zákon č.314/2001 Z.z. o ochrane pred požiarmi a jeho vykonávací predpis, Vyhláška MV SR č. 121/2002 Z.z. o požiarnej prevencii"/>
    <m/>
    <m/>
    <m/>
    <s v="Sustainable development goals of the UN"/>
    <m/>
    <s v="zabezpečenie bezporuchovej prevádzky objektu"/>
    <x v="0"/>
    <x v="2"/>
    <n v="690000"/>
    <m/>
    <m/>
  </r>
  <r>
    <s v="MŠVVaM"/>
    <s v="STU FAD"/>
    <s v="Rekonštrukcia loggie a terasy FAD STU"/>
    <x v="0"/>
    <s v="Budovy"/>
    <s v="Projektová príprava"/>
    <s v="Rekonštrukcia loggie a terasy objektu FAD STU na Námestí slobody 19, ktoré sú dlhodobo v technicky zlom stave. Netesnosti hydroizolácie a ďalšie poruchy odvodňovania povrchov majú za následok vlhnutie interiérov a ich následnú degradáciu. Interiéry pod terasou sú dlhodobo nepoužiteľné. Interiéry vo väzbe na loggiu majú podmáčané obvodové murivo v následku čoho dochádza k opadávaniu omietky. Zatekanie má ďalej vplyv aj na obvodový plášť ktorý tiež degraduje."/>
    <s v="Cieľom investičnej akcie je rekonštruovať loggiu a terasu tak, aby sa odstránili systémové chyby riešenia ich odvodnenia, zabránilo sa ďalšej degradácii pamiatkovo chráneného objektu a umožnilo sa opäť sprístupniť tieto veľmi atraktívne exteriérové priestory pre relax. Vo výsledku sa tak zabezpečí ochrana NKP pred jej degradáciou, zefektívni a zatraktívni sa využitie objektu a napokon sa prispeje aj k zlepšeniu energetickej bilancie objektu vďaka odstráneniu problémov s vlhnúcimi obvodovými konštrukciami."/>
    <s v="Zabezpečí sa ochrana NKP pred jej degradáciou, zefektívni a zatraktívni sa využitie objektu a napokon sa prispeje aj k zlepšeniu energetickej bilancie objektu vďaka odstráneniu problémov s vlhnúcimi obvodovými konštrukciami."/>
    <s v="Zákon č. 49/2002 Z. z. Zákon o ochrane pamiatkového fondu"/>
    <m/>
    <m/>
    <m/>
    <m/>
    <m/>
    <s v="zabránenie degradácii objektu"/>
    <x v="0"/>
    <x v="2"/>
    <n v="350000"/>
    <m/>
    <m/>
  </r>
  <r>
    <s v="MŠVVaM"/>
    <s v="STU FAD"/>
    <s v="Obnova auly a učební FAD STU"/>
    <x v="0"/>
    <s v="Vysoké školstvo"/>
    <s v="Projektová príprava"/>
    <s v="Revitalizácia a obnova auly a učební vrátane repasovania dreveného nábytku a interiéru. Doplnenie učební o vybavenie umožňujúce aj online a hybridnú výučbu. Zlepšenie akustických parametrov priestorov."/>
    <s v="Cieľom je skvalitniť podmienky pre vzdelávanie a doplniť možnosti pre využívanie interaktívnych online a hybridných prednášok a výučbových aktivít. Vstavaný nábytok a drevené obloženie učební bude repasované, nakoľko podliehajú pamiatkovej ochrane, bude doplnené hardvérové a softvérové vybavenie učební, audiovizuálna technika ako aj zlepšené akustické parametre učební a auly. Výsledkom bude vzdelávacia priestorová infraštruktúra pozostávajúca s rovnocenných učební umožňujúca organizovanie štandardných, online i hybridných vzdelávacích aktivít a poskytujúca možnosti pre medzinárodnú spoluprácu a prepojenie kurzov a aktivít so zahraničnými partnerskými inštitúciami. Súčasťou revitalizácie bude aj prispôsobenie výučbových priestorov tak, aby lepšie spĺňali požiadavky osôb so zdravotným postihnutím."/>
    <s v="Zlepšenie kvality a interaktivity vzdelávacích procesov na fakulte, intenzívnejšie prepojenie študentov s praxou a zahraničím. Skvalitnenie procesu výučby a zlepšenie pedagogických výsledkov ako aj skvalitnenie mikroklímy a pobytovej kvality priestorov."/>
    <s v="Zákon č. 49/2002 Z. z. Zákon o ochrane pamiatkového fondu"/>
    <m/>
    <m/>
    <m/>
    <s v="Sustainable development goals of the UN"/>
    <s v="Plán obnovy - vzdelanie, energetická efektívnosť, digitalizácia; Dohovor OSN o právach osôb so zdravotným postihnutím"/>
    <m/>
    <x v="0"/>
    <x v="2"/>
    <n v="750000"/>
    <m/>
    <m/>
  </r>
  <r>
    <s v="MŠVVaM"/>
    <s v="STU FAD"/>
    <s v="Dobudovanie chránených únikových ciest a požiarnych úsekov na FAD"/>
    <x v="0"/>
    <s v="Budovy"/>
    <s v="Projektová príprava"/>
    <s v="Potreba vybudovať chránené únikové cesty z budovy Fakulty architektúry a dizajnu STU a zabezpečiť potrebnú úroveň bezpečnosti prevádzky budov, zodpovedajúcej súčasným legislatívnym požiadavkám. Budova Fakulty architektúry a dizajnu STU bola projektovaná a postavená v polovici minulého storočia, kedy nároky na požiarnu ochranu budov boli na výrazne nižšej úrovni, ako je tomu dnes. Budova je národnou kultúrnou pamiatkou zapísanou v registri pamiatok a podlieha osobitným požiadavkám pamiatkovej ochrany, ktoré sa týkajú jej vnútorného usporiadania. Súčasná (pôvodná pamiatkovo chránená) vnútorná dispozícia s dvomi otvorenými &quot;reprezentatívnymi&quot; schodiskami po celej výške objektu, ktoré sú z požiarneho hľadiska nechránenou únikovou cestou, predstavujú z hľadiska vypuknutia krízovej situácie (napr. vznik požiaru) potenciálne nebezpečenstvo pre osoby nachádzajúce sa v budove a neumožnili by dnešnou legislatívou požadovaný bezpečný únik študentov a zamestnancov z budovy."/>
    <s v="Investičná akcia má za cieľ zvýšiť bezpečnosť prevádzky budovy vybudovaním dvoch nových chránených únikových ciest a požiarnych úsekov. Po ich vybudovaní bude prevádzka budovy bezpečnejšia a v prípade vzniku krízovej situácie bude možné bezpečne evakuovať z budovy zamestnancov a študentov."/>
    <s v="Dosiahnutie súčasných požiadaviek bezpečnosti prevádzky z hľadiska požiarnej ochrany budovy."/>
    <s v="Zákon č. 49/2002 Z. z. Zákon o ochrane pamiatkového fondu, Zákon č.314/2001 Z.z. o ochrane pred požiarmi a jeho vykonávací predpis, Vyhláška MV SR č. 121/2002 Z.z. o požiarnej prevencii"/>
    <m/>
    <m/>
    <m/>
    <s v="Sustainable development goals of the UN"/>
    <m/>
    <s v="zvýšenie požiarnej bezpečnosti objektu"/>
    <x v="1"/>
    <x v="2"/>
    <n v="900000"/>
    <m/>
    <m/>
  </r>
  <r>
    <s v="MŠVVaM"/>
    <s v="STU FAD"/>
    <s v="Dobudovanie chránených únikových ciest a požiarnych úsekov na FAD"/>
    <x v="0"/>
    <s v="Budovy"/>
    <s v="Projektová príprava"/>
    <s v="Potreba vybudovať chránené únikové cesty z budovy Fakulty architektúry a dizajnu STU a zabezpečiť potrebnú úroveň bezpečnosti prevádzky budov, zodpovedajúcej súčasným legislatívnym požiadavkám. Budova Fakulty architektúry a dizajnu STU bola projektovaná a postavená v polovici minulého storočia, kedy nároky na požiarnu ochranu budov boli na výrazne nižšej úrovni, ako je tomu dnes. Budova je národnou kultúrnou pamiatkou zapísanou v registri pamiatok a podlieha osobitným požiadavkám pamiatkovej ochrany, ktoré sa týkajú jej vnútorného usporiadania. Súčasná (pôvodná pamiatkovo chránená) vnútorná dispozícia s dvomi otvorenými &quot;reprezentatívnymi&quot; schodiskami po celej výške objektu, ktoré sú z požiarneho hľadiska nechránenou únikovou cestou, predstavujú z hľadiska vypuknutia krízovej situácie (napr. vznik požiaru) potenciálne nebezpečenstvo pre osoby nachádzajúce sa v budove a neumožnili by dnešnou legislatívou požadovaný bezpečný únik študentov a zamestnancov z budovy."/>
    <s v="Investičná akcia má za cieľ zvýšiť bezpečnosť prevádzky budovy vybudovaním dvoch nových chránených únikových ciest a požiarnych úsekov. Po ich vybudovaní bude prevádzka budovy bezpečnejšia a v prípade vzniku krízovej situácie bude možné bezpečne evakuovať z budovy zamestnancov a študentov."/>
    <s v="Dosiahnutie súčasných požiadaviek bezpečnosti prevádzky z hľadiska požiarnej ochrany budovy."/>
    <s v="Zákon č. 49/2002 Z. z. Zákon o ochrane pamiatkového fondu, Zákon č.314/2001 Z.z. o ochrane pred požiarmi a jeho vykonávací predpis, Vyhláška MV SR č. 121/2002 Z.z. o požiarnej prevencii"/>
    <m/>
    <m/>
    <m/>
    <s v="Sustainable development goals of the UN"/>
    <m/>
    <s v="zvýšenie požiarnej bezpečnosti objektu"/>
    <x v="2"/>
    <x v="2"/>
    <n v="500000"/>
    <m/>
    <m/>
  </r>
  <r>
    <s v="MŠVVaM"/>
    <s v="STU FAD"/>
    <s v="Posúdenia a oprava statických porúch FAD STU"/>
    <x v="0"/>
    <s v="Budovy"/>
    <s v="Projektová príprava"/>
    <s v="Na objekte STU FAD na Námestí slobody 19 v Bratislave sa prejavujú statické poruchy v dôsledku nerovnomerného sadania budovy. Konštrukcia budovy je tak vystavená pôsobeniu síl, ktoré spôsobujú deformácie prejavujúce sa prasklinami priečnych stien a čiastočne aj poruchami fasády v oblastiach dilatačných spojov."/>
    <s v="Cieľom investičnej akcie je posúdiť závažnosť definovaných statických porúch a prijať také opatrenia, ktoré zmiernia, alebo úplne odstránia príčinu ich vzniku. Na základe skúseností s obdobnými statickými poruchami (na iných objektoch) sa ako riešenie nateraz javí tlaková injektáž pod základové konštrukcie."/>
    <s v="Objekt STU FAD je vrcholné dielo slovenského architekta Emila Belluša a je zapísané v zozname NKP. Prijaté opatrenia zamedzia ďalšej degradácií pamiatkovo chráneného objektu, umožnia realizáciu obnovy fasády a vybraných interiérov a v neposlednom rade predĺžia životnosť budovy a jej zraniteľnosti voči prírodným živlom (napríklad zemetrasenie), čím prispejú ak z zvýšeniu bezpečnosti osôb v objekte ."/>
    <s v="Zákon č. 49/2002 Z. z. Zákon o ochrane pamiatkového fondu"/>
    <m/>
    <m/>
    <m/>
    <m/>
    <m/>
    <s v="ochrana pamiatkových hodnôt a prevencia pred vážnejším statickým poškodením ohrozujúcim bezpečnosť v objekte"/>
    <x v="1"/>
    <x v="2"/>
    <n v="575000"/>
    <m/>
    <m/>
  </r>
  <r>
    <s v="MŠVVaM"/>
    <s v="STU FAD"/>
    <s v="Obnova fasády FAD STU"/>
    <x v="0"/>
    <s v="Budovy"/>
    <s v="Projektová príprava"/>
    <s v="Objekt Fakulty architektúry a dizajnu STU je pamiatkovo chránený objekt, vrcholové dielo slovenského architekta Emila Belluša. Osobitú kultúrno-historickú hodnotu majú vonkajšie keramické obklady. Tento typicky funkcionalistický povrch fasád využíva na svoju dobu mimoriadne širokú škálu sortimentu tvaroviek - lícoviek: od okenných parapetov a ostení až po rímsu. Popri dominantnom keramickom obklade je súčasťou fasády travertínový obklad v sokloch a nadstavbách vonkajších schodíšť či terás. Fasáda v súčasnosti vykazuje viacero porúch, pod ktoré sa podpísala kombinácia viacerých faktorov - čas (objekt má vyše 70 rokov), mechanické poškodenie (ostreľovanie guľometom počas okupácie 1968, vandalizmus), statické poruchy a podobne. Fasádu by bolo z tohto pohľadu vhodné komplexne obnoviť skôr, ako dôjde k jej závažnejšiemu poškodeniu (ohrozeniu okoloidúcich opadávajúcim obkladom) a následnej vynútenej, no podstatne finančne nákladnejšej obnove."/>
    <s v="Cieľom je obnoviť fasádu do pôvodného stavu a predísť tak poškodeniu pamiatkových hodnôt, ako aj ohrozeniu okoloidúcich v dôsledku opadávajúceho obkladu."/>
    <s v="Bezpečnosť, predídenie znehodnoteniu NKP, úspora v porovnaní s obnovou realizovanou v havarijnom stave."/>
    <s v="Zákon č. 49/2002 Z. z. Zákon o ochrane pamiatkového fondu"/>
    <m/>
    <m/>
    <m/>
    <m/>
    <m/>
    <s v="Zvýšenie bezpečnosti (odpadávanie obkladu), ochrana pamiatkových hodnôt (predídenie znehodnoteniu NKP), úspora v porovnaní s obnovou realizovanou v havarijnom stave"/>
    <x v="2"/>
    <x v="2"/>
    <n v="750000"/>
    <m/>
    <m/>
  </r>
  <r>
    <s v="MŠVVaM"/>
    <s v="STU FAD"/>
    <s v="Obnova fasády FAD STU"/>
    <x v="0"/>
    <s v="Budovy"/>
    <s v="Projektová príprava"/>
    <s v="Objekt Fakulty architektúry a dizajnu STU je pamiatkovo chránený objekt, vrcholové dielo slovenského architekta Emila Belluša. Osobitú kultúrno-historickú hodnotu majú vonkajšie keramické obklady. Tento typicky funkcionalistický povrch fasád využíva na svoju dobu mimoriadne širokú škálu sortimentu tvaroviek - lícoviek: od okenných parapetov a ostení až po rímsu. Popri dominantnom keramickom obklade je súčasťou fasády travertínový obklad v sokloch a nadstavbách vonkajších schodíšť či terás. Fasáda v súčasnosti vykazuje viacero porúch, pod ktoré sa podpísala kombinácia viacerých faktorov - čas (objekt má vyše 70 rokov), mechanické poškodenie (ostreľovanie guľometom počas okupácie 1968, vandalizmus), statické poruchy a podobne. Fasádu by bolo z tohto pohľadu vhodné komplexne obnoviť skôr, ako dôjde k jej závažnejšiemu poškodeniu (ohrozeniu okoloidúcich opadávajúcim obkladom) a následnej vynútenej, no podstatne finančne nákladnejšej obnove."/>
    <s v="Cieľom je obnoviť fasádu do pôvodného stavu a predísť tak poškodeniu pamiatkových hodnôt, ako aj ohrozeniu okoloidúcich v dôsledku opadávajúceho obkladu."/>
    <s v="Bezpečnosť, predídenie znehodnoteniu NKP, úspora v porovnaní s obnovou realizovanou v havarijnom stave."/>
    <s v="Zákon č. 49/2002 Z. z. Zákon o ochrane pamiatkového fondu"/>
    <m/>
    <m/>
    <m/>
    <m/>
    <m/>
    <s v="Zvýšenie bezpečnosti (odpadávanie obkladu), ochrana pamiatkových hodnôt (predídenie znehodnoteniu NKP), úspora v porovnaní s obnovou realizovanou v havarijnom stave"/>
    <x v="3"/>
    <x v="2"/>
    <n v="400000"/>
    <m/>
    <m/>
  </r>
  <r>
    <s v="MŠVVaM"/>
    <s v="STU FAD"/>
    <s v="Dobudovanie kreatívneho centra FAD STU"/>
    <x v="0"/>
    <s v="Budovy"/>
    <s v="Projektová príprava"/>
    <s v="Dobudovanie priestorov kreatívneho centra, ktoré má slúžiť pre študentov na zlepšenie kontaktu s praxou, prípravu na výkon povolania architekta a dizajnéra v suterénnych priestoroch, na prízemí a na streche STU FAD. Akcia zahŕňa stavebné úpravy priestorov vrátane vybudovania príslušného technického zariadenia budovy, vybudovanie potrebnej infraštruktúry pre efektívnu správu a zabezpečenie týchto priestorov, zariadenie priestorov nábytkom a technickým vybavením."/>
    <s v="Cieľom je vytvorenie priestorov pre kreatívne aktivity študentov, co-workingové a multifunkčné spoločenské priestory, ich dovybavenie potrebou audiovizuálnou technikou umožňujúcou organizovanie hybridných podujatí v priamej i nepriamej nadväznosti na výučbu, výskumné aktivity, prepojenie na prax atď. Výsledkom bude sústava na seba nadväzujúcich viacúčelových priestorov so zázemím (co-workingové priestory, kreatívne dielne, kreatívna kaviareň), ktoré budú využívané kontinuálne na dennej báze pre prednášky, workshopy, prezentačné podujatia, mimofakultné aktivity, medzinárodné projektové stretnutia, a podobne. Priestory budú vybavené podľa aktuálneho technického štandardu sieťovou infraštruktúrou."/>
    <s v="Zlepšenie kvality vzdelávacích a mimovzdelávacích procesov na fakulte, intenzívnejšie prepojenie študentov s praxou a navzájom. Kreatívne a motivujúce prostredie pre organizovanie domácich i medzinárodných pedagogických či výskumných aktivít. Zvýšenie bezpečnosti prevádzky budovy, zlepšenie monitoringu priestorov, zvýšenie užívateľského komfortu a sprehľadnenie využívania priestorových zdrojov a výskumných zariadení, nové možnosti správy budovy, efektívnosť prevádzky."/>
    <m/>
    <m/>
    <m/>
    <m/>
    <s v="Sustainable development goals of the UN"/>
    <s v="Plán obnovy - vzdelanie, energetická efektívnosť, digitalizácia"/>
    <s v="Zvýšenie atraktivity výučby a kultúrnych podujatí organizovaných na FAD STU"/>
    <x v="0"/>
    <x v="2"/>
    <n v="805000"/>
    <m/>
    <m/>
  </r>
  <r>
    <s v="MŠVVaM"/>
    <s v="STU FCHPT"/>
    <s v="Rekonštrukcia ležatých rozvodov SV, TV a cirkulácie v novej budove –- 3. posch. a 4 posch. (cena za jedno poschodie 100 000,- eur)"/>
    <x v="0"/>
    <s v="Budovy"/>
    <s v="Projektová príprava"/>
    <s v="Jedná sa o komplexnú rekonštrukciu ležatých rozvodov, ktoré sú pôvodné a v zlom technickom stave. Ich poruchovosť a počet havarií z dôvodu zatopenia priestorov spôsobuje vo veľmi veľa prípadoch škody na majetku fakulty a zvyšuje náklady na vodné a stočné, ktoré z dôvodu havárie musí fakulta dodávateľovi vody uhradiť. "/>
    <s v="Cieľom investície je minimalizovať riziko vznikajúcich škôd na majetku fakulty či už na samotnej nehnuteľnosti, alebo častokrát na drahom prístrojovom vybavení. "/>
    <s v="Zabezpečenie bezporuchovej činnosti fakulty bez nutnosti obmedzenia vyučovacieho procesu, práce administratívy a podobne."/>
    <m/>
    <m/>
    <m/>
    <m/>
    <m/>
    <m/>
    <m/>
    <x v="5"/>
    <x v="2"/>
    <s v="200 000,- €"/>
    <m/>
    <m/>
  </r>
  <r>
    <s v="MŠVVaM"/>
    <s v="STU FCHPT"/>
    <s v="Výmena oplotenia v v učebno-výcvikovom zariadení Vyhne"/>
    <x v="0"/>
    <s v="Budovy"/>
    <s v="Projektová príprava"/>
    <s v="Jedná sa o výmenu oplotenia v účebno výcvikovom zariadení FCHPT STU vo Vyhniach, ktorého zlí stav neplní ochrannú funkciu budovy a v mieste chodníka začína ohrozovať verejnosť. "/>
    <s v="Cieľom investície je minimalizovať riziko vstupu nepovlaným osobám a zároveň eliminovať riziko zosunutia betónovej časti na verejný chodník."/>
    <s v="Ochrana majetku a zvýšenie bezpečnosti chodcov v dotyku s verejným chodníom."/>
    <m/>
    <m/>
    <m/>
    <m/>
    <m/>
    <m/>
    <m/>
    <x v="1"/>
    <x v="2"/>
    <s v="200 000,- €"/>
    <m/>
    <m/>
  </r>
  <r>
    <s v="MŠVVaM"/>
    <s v="STU FCHPT"/>
    <s v="Rekonštrukcia 20 ks toaliet v NB "/>
    <x v="0"/>
    <s v="Budovy"/>
    <s v="Projektová príprava"/>
    <s v="Technický stav toaliet je v havarijnom stave. Vplyvom opotrebenia za obdobie desiatok rokov došlo k totálnemu opotrebeniu sanity. Tento stav zapríčiňuje časté  poruchy a odstavenie používania toaliet na dobu nevyhnutnú pre čiastočnú opravu.  "/>
    <s v="Zabezpečenie prevádzkovej čistoty a vysokého stupňa osobnej hygieny a zabráneniu vzniku hygienických rizík"/>
    <m/>
    <m/>
    <m/>
    <m/>
    <m/>
    <m/>
    <m/>
    <m/>
    <x v="0"/>
    <x v="2"/>
    <s v="430 000,- €"/>
    <m/>
    <m/>
  </r>
  <r>
    <s v="MŠVVaM"/>
    <s v="STU FCHPT"/>
    <s v="Komplexná modernizácia ÚK, VZT v objekte NB, vrátane zónového riadenia jednotlivých vetiev."/>
    <x v="0"/>
    <s v="Budovy"/>
    <s v="Projektová príprava"/>
    <s v="V novej budove sa nachádza pôvodný rozvod ÚK a VZT, ktorý je potrebné čiastočne zrekonštruovať, vymeniť a doplniť riadiace jednotky, VZT jednotky a regulačné prvky za účelom zníženia energetickej náročnosti budovy."/>
    <s v="Znížiť energetickú náročnosť budovy. "/>
    <s v="Zníženie nákladov na vykurovanie."/>
    <m/>
    <m/>
    <m/>
    <m/>
    <m/>
    <m/>
    <m/>
    <x v="5"/>
    <x v="0"/>
    <s v="3 000 000,- €"/>
    <m/>
    <m/>
  </r>
  <r>
    <s v="MŠVVaM"/>
    <s v="STU FCHPT"/>
    <s v="Oprava a rekonštrukcia havarijného stavu vonkajšieho požiarneho hydrantu vrátane povrchov"/>
    <x v="0"/>
    <s v="Budovy"/>
    <s v="Projektová príprava"/>
    <s v="Fakulta v súčasnosti nedokáže splniť zákonom stanovené požiadavky upravujúce vlastnosti, podmienky prevádzkovania a zabezpečenia pravidelnej kontroly požiarnych vodovodov a zdrojov vody na hasenie požiarov (ďalej len „zdroje vody“) z dôvodu prasknutého okruhu v niekoľkých častiach pod cestným telesom."/>
    <s v="Zabezpečiť zákonné požiadavky kladené na spoľahlivé a dostatočné zásobovanie vodou na hasenie požiarov a ktoré umožňuje účinný zásah."/>
    <s v="Zabezpečenie ochrany osôb a majetku."/>
    <m/>
    <m/>
    <m/>
    <m/>
    <m/>
    <m/>
    <m/>
    <x v="5"/>
    <x v="2"/>
    <s v="1 800 000,-€"/>
    <m/>
    <m/>
  </r>
  <r>
    <s v="MŠVVaM"/>
    <s v="STU FCHPT"/>
    <s v="Oprava interiérov výťahových kabíniek NB  "/>
    <x v="0"/>
    <s v="Budovy"/>
    <s v="Projektová príprava"/>
    <s v="V NB sa nachádza 8 výťahov, ktorých intenzívne používanie zodpovedá aktuálnemu stavu opotrebovania. Z tohto dôvodu je nutná renovácia interiéru výťahov, elektroniky a dverovej časti."/>
    <s v="Zabezpečenie opravy výťahov."/>
    <s v="Bezpečná preprava."/>
    <m/>
    <m/>
    <m/>
    <m/>
    <m/>
    <m/>
    <m/>
    <x v="1"/>
    <x v="2"/>
    <s v="120 000,-€"/>
    <m/>
    <m/>
  </r>
  <r>
    <s v="MŠVVaM"/>
    <s v="STU FCHPT"/>
    <s v="Inštalácia protipožiarnych dverí v NB "/>
    <x v="0"/>
    <s v="Budovy"/>
    <s v="Projektová príprava"/>
    <s v="V zmysle projektu riešenia požiarnej bezpečnosti stavby je nutnosť v rámci požiarnych úsekov určených projektantom v zmysle platnej legislatívy inštalovať protipožiarné dvere na jednotlivých podlažiach v novej budove. "/>
    <s v="Dodržať platnú legislatívu v zmysle požiadaviek PBS."/>
    <s v="Zvýšenie bezpečnosti a ochrany osôb v budove."/>
    <m/>
    <m/>
    <m/>
    <m/>
    <m/>
    <m/>
    <m/>
    <x v="0"/>
    <x v="2"/>
    <s v="500 000,-€"/>
    <m/>
    <m/>
  </r>
  <r>
    <s v="MŠVVaM"/>
    <s v="STU FCHPT"/>
    <s v="Oprava a rekonštrukcia zlého technického stavu odpadov z mužských toaliet v bloku B, C a D"/>
    <x v="0"/>
    <s v="Budovy"/>
    <s v="Projektová príprava"/>
    <s v="Technický stav odpadového potrubia na mužských toaletách je v havarijnom stave. Vplyvom usadzovania močového kameňa za obdobie desiatok rokov došlo k totálnemu zaneseniu potrubia a znemožnenia odtoku pisoárov. Tento stav zapríčiňuje časté vytopenie nižších podlaží budovy ľudským močom, odstavenie používania toaliet na dobu nevyhnutnú pre čiastočné sfunkčnenie odpadu a podobne.  "/>
    <s v="Zabezpečenie prevádzkovej čistoty a vysokého stupňa osobnej hygieny a zabráneniu vzniku hygienických rizík"/>
    <m/>
    <m/>
    <m/>
    <m/>
    <m/>
    <m/>
    <m/>
    <m/>
    <x v="5"/>
    <x v="2"/>
    <s v="150 000,-€"/>
    <m/>
    <m/>
  </r>
  <r>
    <s v="MŠVVaM"/>
    <s v="STU FCHPT"/>
    <s v="Kamerový systém v novej budove so zvukovou signalizáciou"/>
    <x v="2"/>
    <s v="Budovy"/>
    <s v="Projektová príprava"/>
    <s v="Nová budova je len čiastočne monitorovaná z hľadiska vstupu osôb do budovy. Tento systém je už po svojej technickej životnosti s vysokou poruchovosťou a prakticky s nulovou rozlišovacou schopnosťou. Z hľadiska zvýšenia bezpečnosti pohybu osôb po budove, zvýšenie ochrany majetku fakulty a zamedzeniu odcudzenia nebezpečných chemických látok je dôležité monitorovať celý objekt po jednotlivých podlažiach."/>
    <s v="Zvýšiť bezpečnosť študentov, zamestnancov a navšetvníkov fakulty. Taktiež zvýšiť ochranu majetku fakulty."/>
    <s v="Eliminovanie rizika krádeží a bezpečnostných hrozieb."/>
    <m/>
    <m/>
    <m/>
    <m/>
    <m/>
    <m/>
    <m/>
    <x v="0"/>
    <x v="2"/>
    <s v="180 000,- €"/>
    <m/>
    <m/>
  </r>
  <r>
    <s v="MŠVVaM"/>
    <s v="STU FCHPT"/>
    <s v="Zabezpečenie útvarov s dôvernými informáciami trezorovými skriňami a bezpečnostnými dverami – súlad s GDPR"/>
    <x v="0"/>
    <s v="Iné (doplní IVP na základe definície požiadavky)"/>
    <s v="Projektová príprava"/>
    <s v="Vybavenie rizikových pracovísk trezorovými skriňami"/>
    <s v="Zabezpečiť  ochranu osobných údajov stanovej zákonom č. 136/ 2014 Z. z. úplne znenie zákona o ochrane osobných údajov."/>
    <s v="Eliminovanie bezpečnostného rizika v oblasti uchovávania osobných údajov."/>
    <m/>
    <m/>
    <m/>
    <m/>
    <m/>
    <m/>
    <m/>
    <x v="0"/>
    <x v="2"/>
    <s v="40 000,-€"/>
    <m/>
    <m/>
  </r>
  <r>
    <s v="MŠVVaM"/>
    <s v="STU FCHPT"/>
    <s v="Rekonštrukcia infraštruktúry IKT na FCHPT"/>
    <x v="2"/>
    <s v="IKT vybavenie (hardvér)"/>
    <s v="Projektová príprava"/>
    <s v="Jedná sa o komplexnú výmenu, modernizáciu a rozšírenie IKT z hľadiska kvalitatívnych a technických parametrov primeraných k súčasnej potrebe fakulty."/>
    <s v="Zvýšenie kvality, technických parametrov a bezpečnostných opatrení."/>
    <s v="Bezproblémová prevádzka a zabezpečenie poždovanej dostatočnej technickej úrovne."/>
    <m/>
    <m/>
    <m/>
    <m/>
    <m/>
    <m/>
    <m/>
    <x v="0"/>
    <x v="2"/>
    <s v="2 500 000,- €"/>
    <m/>
    <m/>
  </r>
  <r>
    <s v="MŠVVaM"/>
    <s v="STU FCHPT"/>
    <s v="Rekonštrukcia vstupného priestoru v Novej budove"/>
    <x v="0"/>
    <s v="Budovy"/>
    <s v="Projektová príprava"/>
    <s v="Vstupný priestor do budovy je v havarijnom technickom stave. Jedná sa o pôvodný podklad z kameňa, ktorý počas desiatok rokov spoločne so spodnou izoláciou  degradoval. Dnešný stav schodiska ohrozuje zdravie a život osôb vstupujúcich do budovy fakulty. V čase daždivého počasia dochádza pravideľne k zatekaniu skladových priestorov, kdde sú umiestnené laboratórne pomôcky a osobné a hygienické pomôcky študentov a zamestnancov."/>
    <s v="Znížiť riziko úrazov a zamedziť zatekaniu skladových priestorov. "/>
    <s v="Eliminácia škôd na zdraví a na majetku fakulty."/>
    <m/>
    <m/>
    <m/>
    <m/>
    <m/>
    <m/>
    <m/>
    <x v="0"/>
    <x v="2"/>
    <s v="960 000,- €"/>
    <m/>
    <m/>
  </r>
  <r>
    <s v="MŠVVaM"/>
    <s v="STU FCHPT"/>
    <s v="Kompletná rekonštrukcia svetelných a elektrických rozvodov vrátane odsávacieho systému"/>
    <x v="0"/>
    <s v="Budovy"/>
    <s v="Projektová príprava"/>
    <s v="Odstrániť staré hliníkové rozvody, rozvodné skrine, kompletná výmena svietidiel, vypínačov, zásuviek a zabezpečiť bezporuchový systém spúšťania motorickej časti odsávania laboratórií."/>
    <s v="Znížiť riziko požiaru, zvýšiť efektívnosť spotreby elektrickej energie, spľňať technické normy kladené na elektrické rozvody."/>
    <s v="Vysoká úspora elektrickej energie"/>
    <m/>
    <m/>
    <m/>
    <m/>
    <m/>
    <m/>
    <m/>
    <x v="0"/>
    <x v="0"/>
    <s v="7 960 000,- €"/>
    <m/>
    <m/>
  </r>
  <r>
    <s v="MŠVVaM"/>
    <s v="STU FCHPT"/>
    <s v="Rekonštrukcia priestorov Vedeckej rady + zariadenie"/>
    <x v="0"/>
    <s v="Budovy"/>
    <s v="Projektová príprava"/>
    <s v="Jedná sa o komplexnú rekonštrukciu dôležitej zasadacej miestnosti fakulty, ktorá obnáša stavebnotechnické úpravy z dôvodu rozšírenia kapacitných možností a zabezpečenia technických požiadaviek na prenos obrazu a dátových výstupov. "/>
    <s v="Zvýšenie priestorového zázemia a kapacitných možností pre dôležité zasadnutia, zabezpečenie technických požiadaviek pre rokovania a podobne."/>
    <s v="Zlepšenie vzdelávacieho procesu a procesu riadenia fakulty."/>
    <m/>
    <m/>
    <m/>
    <m/>
    <m/>
    <m/>
    <m/>
    <x v="0"/>
    <x v="2"/>
    <s v="200 000,- €"/>
    <m/>
    <m/>
  </r>
  <r>
    <s v="MŠVVaM"/>
    <s v="STU FIIT"/>
    <s v="Rekonštrukcia poškodenej opádajúcej fasády na stenách administratívnej budovy fakulty strana JUH"/>
    <x v="0"/>
    <s v="Budovy"/>
    <s v="Projektová príprava + realizácia"/>
    <s v="Havarijný stav "/>
    <s v="Oprava fasády a prvkov , bezpečnosť okolia budovy"/>
    <m/>
    <m/>
    <m/>
    <m/>
    <m/>
    <m/>
    <m/>
    <m/>
    <x v="5"/>
    <x v="4"/>
    <n v="74000"/>
    <m/>
    <m/>
  </r>
  <r>
    <s v="MŠVVaM"/>
    <s v="STU FIIT"/>
    <s v="Montáž fotovoltaických článkov na streche so systémom ukladanaia energie do 150kWh"/>
    <x v="0"/>
    <s v="Budovy"/>
    <s v="Projektová príprava"/>
    <s v="Zníženie nákladov na elektrickú energiu"/>
    <s v="Zníženie nákladov na energiach"/>
    <m/>
    <m/>
    <m/>
    <m/>
    <m/>
    <m/>
    <m/>
    <m/>
    <x v="5"/>
    <x v="4"/>
    <n v="345000"/>
    <m/>
    <m/>
  </r>
  <r>
    <s v="MŠVVaM"/>
    <s v="STU FIIT"/>
    <s v="Montáž tienenia svetlíkov v hale fakulty "/>
    <x v="0"/>
    <s v="Budovy"/>
    <s v="Projektová príprava"/>
    <s v="Realizácia podľa pôvodného projektu"/>
    <s v="Zníženie nákladov na energiach"/>
    <m/>
    <m/>
    <m/>
    <m/>
    <m/>
    <m/>
    <m/>
    <m/>
    <x v="5"/>
    <x v="4"/>
    <n v="74000"/>
    <m/>
    <m/>
  </r>
  <r>
    <s v="MŠVVaM"/>
    <s v="STU FIIT"/>
    <s v="Energetický audit objektu fakulty "/>
    <x v="0"/>
    <s v="Budovy"/>
    <s v="Projektová príprava"/>
    <s v="Zníženie nákladov na energiach"/>
    <s v="Zníženie nákladov na energiach"/>
    <m/>
    <m/>
    <m/>
    <m/>
    <m/>
    <m/>
    <m/>
    <m/>
    <x v="5"/>
    <x v="4"/>
    <n v="24000"/>
    <m/>
    <m/>
  </r>
  <r>
    <s v="MŠVVaM"/>
    <s v="STU FIIT"/>
    <s v="Doplnenie zásuviek ELI v respíriu a v aulách.úprava elektroinštalácie a rozvodov el."/>
    <x v="0"/>
    <s v="Budovy"/>
    <s v="Projektová príprava"/>
    <s v="Nutná potreba doplnenia zásuviek z dôvodu požiadaviek na výučbu  a služieb"/>
    <s v="Skvalitnenie výúčby"/>
    <m/>
    <m/>
    <m/>
    <m/>
    <m/>
    <m/>
    <m/>
    <m/>
    <x v="5"/>
    <x v="4"/>
    <n v="39000"/>
    <m/>
    <m/>
  </r>
  <r>
    <s v="MŠVVaM"/>
    <s v="STU FIIT"/>
    <s v="Doplnenie kamerového systemu a ochŕanných prvov v budove fakulty"/>
    <x v="2"/>
    <s v="Budovy"/>
    <s v="Projektová príprava"/>
    <s v="Realizácia podľa pôvodného projektu"/>
    <s v="Zvýšenie bezpečnosti študentov a pracovníkov fakulty"/>
    <m/>
    <m/>
    <m/>
    <m/>
    <m/>
    <m/>
    <m/>
    <m/>
    <x v="5"/>
    <x v="4"/>
    <n v="115000"/>
    <m/>
    <m/>
  </r>
  <r>
    <s v="MŠVVaM"/>
    <s v="STU FIIT"/>
    <s v="Rekonštrukcia poškodenej opádajúcej fasády na stenách administratívnej budovy fakulty strana SEVER"/>
    <x v="0"/>
    <s v="Budovy"/>
    <s v="Projektová príprava + realizácia"/>
    <s v="Havarijný stav "/>
    <s v="Oprava fasády a prvkov , bezpečnosť okolia budovy"/>
    <m/>
    <m/>
    <m/>
    <m/>
    <m/>
    <m/>
    <m/>
    <m/>
    <x v="5"/>
    <x v="4"/>
    <n v="79000"/>
    <m/>
    <m/>
  </r>
  <r>
    <s v="MŠVVaM"/>
    <s v="STU FIIT"/>
    <s v="Rekonštrukcia zatekajúcej strechy nad učebnou U 120 v budove  fakulty  "/>
    <x v="0"/>
    <s v="Budovy"/>
    <s v="Projektová príprava + realizácia"/>
    <s v="Havarijný stav "/>
    <s v="Oprava izolácie strechy  a prvkov strechy"/>
    <m/>
    <m/>
    <m/>
    <m/>
    <m/>
    <m/>
    <m/>
    <m/>
    <x v="5"/>
    <x v="4"/>
    <n v="46000"/>
    <m/>
    <m/>
  </r>
  <r>
    <s v="MŠVVaM"/>
    <s v="STU FIIT"/>
    <s v="Rekonštrukcia poškodenej opadajúcej fasády a vonkajšej izolácie  pod učebniou U 120"/>
    <x v="0"/>
    <s v="Budovy"/>
    <s v="Projektová príprava + realizácia"/>
    <s v="Havarijný stav "/>
    <s v="Oprava izolácie strechy  a prvkov stien"/>
    <m/>
    <m/>
    <m/>
    <m/>
    <m/>
    <m/>
    <m/>
    <m/>
    <x v="5"/>
    <x v="4"/>
    <n v="34000"/>
    <m/>
    <m/>
  </r>
  <r>
    <s v="MŠVVaM"/>
    <s v="STU FIIT"/>
    <s v="Akustické úpravy priestorov haly pred aulami a učebniami"/>
    <x v="0"/>
    <s v="Budovy"/>
    <s v="Projektová príprava"/>
    <m/>
    <s v="Zkvalitnenie kvality výučby"/>
    <m/>
    <m/>
    <m/>
    <m/>
    <m/>
    <m/>
    <m/>
    <m/>
    <x v="5"/>
    <x v="4"/>
    <n v="241000"/>
    <m/>
    <m/>
  </r>
  <r>
    <s v="MŠVVaM"/>
    <s v="STU FIIT"/>
    <s v="Montáž externých žalúzii fasády"/>
    <x v="0"/>
    <s v="Budovy"/>
    <s v="Projektová príprava"/>
    <s v="Realizácia podľa pôvodného projektu"/>
    <s v="Zníženie nákladov na energiach"/>
    <m/>
    <m/>
    <m/>
    <m/>
    <m/>
    <m/>
    <m/>
    <m/>
    <x v="5"/>
    <x v="4"/>
    <n v="321000"/>
    <m/>
    <m/>
  </r>
  <r>
    <s v="MŠVVaM"/>
    <s v="STU FIIT"/>
    <s v="Realizácia zelenej strechy nad galeriou haly objektu fakulty"/>
    <x v="0"/>
    <s v="Budovy"/>
    <s v="Projektová príprava"/>
    <s v="Realizácia podľa pôvodného projektu"/>
    <s v="Zníženie nákladov na energiach"/>
    <m/>
    <m/>
    <m/>
    <m/>
    <m/>
    <m/>
    <m/>
    <m/>
    <x v="5"/>
    <x v="4"/>
    <n v="49000"/>
    <m/>
    <m/>
  </r>
  <r>
    <s v="MŠVVaM"/>
    <s v="STU MTF"/>
    <s v="Vybudovanie fotovoltaického systému (3x100kWp) na budovách MTF STU a ŠDaJ ako diverzifikovaný zdroj elektrickej energie"/>
    <x v="0"/>
    <s v="Vysoké školstvo"/>
    <m/>
    <s v="Predmetom požiadavky je vybudovanie fotovoltaického systému (elektrárne) na 2 budovy fakulty (budova plavárne a budova pavilónu T) a internátu ŠDaJ. Jedná sa o 3 ostrovné riešenia každé s výkonom nepresahujúci hodnotu 100KWp s využívaním virtuálnej batérie."/>
    <s v="Cieľom je vybudovať fotovoltaickú elektráreň, ktorá výrazným spôsobom ušetrí elektrickú energiu. Výsledný stav bude vybudovaná fotovoltaická elektáreň na 3 budovách MTF STU a ŠDaJ s celkovým výkonom približne 300KWp. Na každej budove bude umiestnených približne 240 monokryštalických panelov - MONO s výkonom 410 Wp."/>
    <s v="Medzi zásadné očakávané prínosy patrí šetrenie lektrickej energie pre fakultu. Návratnosť investície podľa predbežných výpočtov a vzhladom na vyššiu cenu elektrickej energie je vypočítaná na obdobie 5 rokov (úspory za nenakúpenú energiu vycházajú zo súčasnej ceny el. energie zo siete a medziročným nárastom 4%.). Po tomto čase bude fotovoltaická elektráreň produkovať ročnú úsporu približne 80 000,- Eur. Efektívna prevádzková živostnosť elektrárne bude po tomto období ešte približne 10-12 rokov, kedy výkon panelov poklesne pod 80%."/>
    <m/>
    <m/>
    <m/>
    <m/>
    <m/>
    <m/>
    <s v="Návratnosť investície cca 5 rokov, po tomto čase ročná úspora elektrickej energie cca 80 000,- Eur."/>
    <x v="5"/>
    <x v="2"/>
    <n v="395000"/>
    <m/>
    <m/>
  </r>
  <r>
    <s v="MŠVVaM"/>
    <s v="STU MTF"/>
    <s v="Revitalizácia campusu MTF"/>
    <x v="0"/>
    <s v="Vysoké školstvo"/>
    <s v="Projektová príprava"/>
    <s v="Revitalizácia campusu MTF zahŕňa  priestor, ktorý bude slúžiť ako relaxačná a crossfit zóna, ktorá je situovaná v centrálnej časti areálu Materiálovotechnologickej fakulty STU na ulici Jána Bottu č. 2781/25 v Trnave. V súčasnosti je priestor nevyužívaný, slúžia ako komunikačný priestor pre peších v rámci areálu. Nachádza sa v nich zdevastovaná sieť asfaltových a betónových chodníkov, zdevastované parkovisko a neupravená vysoká zeleň. Požadované riešenie  priestoru má vytvoriť relaxačnú zónu a crossfit zónu pre zamestnancov a študentov MTF Trnava. Navrhovaná crossfit a relaxačná zóna integruje v viacero možností realizácie športových aktivít a oddychu. Umiestnenie v tesnej blízkosti pedagogického procesu (učebne a auly) a telovýchovných priestorov (telocvičňa a fitness) umožňuje celoročné využitie a zvýšenie efektivity vzdelávacieho procesu. "/>
    <s v="Rekonštrukcia má za cieľ vytvoriť atraktívny priestor pre individuálny aj skupinový relax ako aj šport pedagógov a študentov Materiálovotechnologickej fakulty. Jadrom rekonštrukcie je crossfitzóna napojená na vnútorný priestor fitnescentra (budova telocvične) a viaceré novovzniknuté multifunkčné relaxačné zóny. Celý navrhovaný priestor pozostáva z geometricky atraktívnej siete chodníkov, lavičiek, množstva relaxačných prvkov, či mikro priestorov na zhromažďovanie sa študentov a zamestnancov. Relaxačná a crossfit zóna je oddelená od vnútroareálovej trávnatej plochy chodníkom._x000a_"/>
    <s v="Odstránia sa nevyužité spevnené plochy, čím sa zlepší celková ekologická bilancia areálu MTF, uhlíková stopa sa zníži a zvýši sa schopnosť vsakovania dažďových vôd. Riešenie podporí atraktivitu priestorov a funkcií, záujem študentov o strávenie času v areáli, športovanie a relax pre pedagógov a študentov MTF a v neposlednej rade vynovený, atraktívny a moderný campus európskych parametrov."/>
    <m/>
    <m/>
    <m/>
    <m/>
    <m/>
    <m/>
    <m/>
    <x v="5"/>
    <x v="2"/>
    <n v="550000"/>
    <m/>
    <m/>
  </r>
  <r>
    <s v="MŠVVaM"/>
    <s v="STU MTF"/>
    <s v="Prerábka izieb ŠDaJ M. Uhra, blok A"/>
    <x v="0"/>
    <s v="Vysoké školstvo"/>
    <s v="Projektová príprava"/>
    <s v="Predmetom rekonštrukcie je prerábka bunky (jedno sociálne zariadenie) so 4 izbami (spolu 10 posteli) na 2 bunky (každá so sociálnym zariadením) so 4 izbami (spolu 6 posteli), ktoré budú slúžiť pre potreby  študentov študujúcich na MTF STU"/>
    <s v="Výsledný stav bude zväčšenie komfortu bývania pre študentov v starom internáte (blok A), čo bude mať vplyv aj na aktraktivitu pre potencionálnych úchádzačov o štúdium na MTF STU."/>
    <s v="Očakávaným prínosom bude atraktívnosť ubytovacích zariadení pre študentov MTF STU."/>
    <m/>
    <m/>
    <m/>
    <m/>
    <m/>
    <m/>
    <s v="Návratnosť investície cca 10 rokov, zvýšené poplatky za bytné, ale v komfortnejšom ubytovacom zariadení"/>
    <x v="5"/>
    <x v="2"/>
    <n v="950000"/>
    <m/>
    <m/>
  </r>
  <r>
    <s v="MŠVVaM"/>
    <s v="STU MTF"/>
    <s v="Coworking - modernizácia interiéru prízemia pavilónu T"/>
    <x v="0"/>
    <s v="Vysoké školstvo"/>
    <s v="Projektová príprava"/>
    <s v="Navrhovaný priestor pre Coworking je situovaný na prízemí budovy &quot;T&quot; Materiálovotechnologickej fakulty STU na ulici Jána Bottu č. 2781/25 v Trnave. Objekt bol postavený v 60-tych rokoch 20. storočia._x000a_V súčasnosti sú dva priestory, ktoré sú predmetom projektu rekonštrukcie a modernizácie, využívané ako: komunikačný ťah s rozptylovým priestorom pred učebňami, ktorého súčasťou je plocha vyhradená pre stálu tematickú výstavu a v jeho susedstve situovaná knižnica. Prvá časť riešených priestorov – v súčasnosti zaberajúca chodbu a rozptylový oddychový priestor pred učebňami bude aj po rekonštrukcií slúžiť ako komunikačný ťah v budove s menšími plochami vyhradenými pre relax študentov a pedagógov. Druhá časť modernizovaných priestorov v súčasnosti slúži ako knižnica pre študentov MTF a jej funkcia bude zachovaná aj po rekonštrukcii."/>
    <s v="Jadrom rekonštrukcie je výmena povrchov stien a podlahy, doplnenie interiérovej dominanty priestoru v podobe lomiaceho sa multifunkčného prvku vinúceho sa priestorom ako aj kompletné vybavenie priestorov novým nábytkom. Celý rekonštruovaný objem pozostáva z dvoch geometricky pravidelných obdĺžnikových priestorov, ktoré po rekonštrukcií budú fyzicky prepojené otvormi. Knižnicu od relaxačných priestorov a chodby bude deliť presklená akustická stena s bezpečnostným sklom. Navrhovaný „Priestor coworking“ integruje v pôdorysnom riešení viacero funkčných plôch. Dominantou priestoru je vlniaci sa zabudovaný „had“, ktorý slúži ako sedenie, stôl, ukrýva v sebe premietacie plátno a zároveň člení dlhý anonymný priestor na drobnejšie humánnejšie časti. V susednom priestore prepojenom 3 portálmi (ktoré vzniknú po vybúraní časti deliacich priečok) sa nachádza menší priestor študovne, ktorá je opticky prepojená s knižnicou. Študovňa ponúka aj možnosť odloženia si vrchných odevov na priestor akcentujúcu zazelenenú stenu s háčikmi na vešanie, menšiu „kuchynskú“ niku s umývadlom na doplnenie študentských fliaš s vodou."/>
    <s v="Architektonické riešenie je ovplyvnené súčasnými trendmi v tvorbe univerzitných areálov. Rekonštrukcia má za cieľ vytvoriť atraktívny priestor pre  individuálny aj skupinový relax ako aj štúdium študentov Materiálovotechnologickej fakulty. Budúca prevádzka priestorov si zachová komunikačný ťah – chodba, plochy pre odpočinok študentov ako aj funkcia knižnice. Odstráni sa zastaraný mobiliár a polykarbonátová zástena – ktoré slúžili pre tematickú výstavu. Navrhovaný priestor coworkingu bude podporovať vizuálne prepojenie knižnice s okolitými navrhovanými priestormi, čím podporí atraktivitu priestorov a funkcií, záujem študentov o strávenie času v danom priestore, individuálne aj skupinové štúdium v budove fakulty. Architektonický charakter priestoru je determinovaný jednak využitím v školskom prostredí, trvácnosťou a odolnosťou materiálov a nábytku, bezbariérovosťou, zlepšením svetlotechnických podmienok (prepojenie priestorov využívajúce prieniky denného osvetlenia) a v neposlednom rade aj prísnou účelnosťou vynaložených prostriedkov."/>
    <m/>
    <m/>
    <m/>
    <m/>
    <m/>
    <m/>
    <m/>
    <x v="5"/>
    <x v="2"/>
    <n v="290000"/>
    <m/>
    <m/>
  </r>
  <r>
    <s v="MŠVVaM"/>
    <s v="STU R"/>
    <s v="Rekonštrukcia strojovne ÚK, Mýtna 36"/>
    <x v="0"/>
    <s v="Vysoké školstvo"/>
    <s v="Projektová príprava"/>
    <s v="Strojovňa ÚK pre budovu Mýtna 36 je technicky v nevyhovujúcom stave, meranie a regulácia je dlhodobo nefunkčná. "/>
    <s v="Náhrada starého nefunkčného systému MaR novým, rekonštrukcia výmenníkovej stanice. Vyregulovanie kúrenia budovy, zníženie nákladov na energie. "/>
    <s v="Zvýšenie kvality vnútorneho prostredia pre výuku študentov."/>
    <m/>
    <m/>
    <m/>
    <m/>
    <m/>
    <s v="Plán obnovy - energetická efektívnosť"/>
    <m/>
    <x v="5"/>
    <x v="2"/>
    <n v="83000"/>
    <m/>
    <m/>
  </r>
  <r>
    <s v="MŠVVaM"/>
    <s v="STU R"/>
    <s v="Odstránenie havarijného stavu podesty a rohu budovy TS 578"/>
    <x v="0"/>
    <s v="Budovy"/>
    <s v="Projektová príprava + realizácia"/>
    <s v="Oprava poškodenej časti fasády budovy trafostanice, oprava krycej vrstvy výstuže balkónu, rekonštrukcia odvodnenia balkónu, oprava vnútorných omietok poškodených vodou"/>
    <s v="Cieľom je odstrániť pretrvávajúce poruchy fasády budovy trafostanice - eliminovanie rizika pádu obkladových prvkov fasády na pešiu a cestnú vnútroareálovú komunikáciu. Zastavenie degradácie konštrukcie balkóna trafostanice a obnovenie pôvodnej funkcie - ochoz okolo objektu. "/>
    <s v="Zvýšenie kvality prostredia. "/>
    <m/>
    <m/>
    <m/>
    <m/>
    <m/>
    <m/>
    <m/>
    <x v="5"/>
    <x v="2"/>
    <n v="12000"/>
    <m/>
    <m/>
  </r>
  <r>
    <s v="MŠVVaM"/>
    <s v="STU R"/>
    <s v="Obnova budovy rektorátu STU, Vazovova 5"/>
    <x v="0"/>
    <s v="Vysoké školstvo"/>
    <s v="Projektová príprava"/>
    <s v="Oprava fasády budovy rektorátu na Vazovovej ulici č.5, oprava - výmena klampiarskych prvkov (oplechovania, strešné žľaby a zvody), výmena okenných a dverných výplní, zateplenie a orpava fasády, zateplenie a nová HI strechy. Realizácia vegetačnej strech, doplnenie fotovoltiky, vonkajšieho tienenia, výmena vnútorného osvetlenia za LED.    "/>
    <s v="Zníženie energetickej náročnosti budovy. Očakávaná úspora primárnych energií 50-60%."/>
    <s v="Zlepšenie kvality vnútorného prostredia budovy. Zlepšenie podmienok pre študentov a administratívnych pracovníkov. "/>
    <s v="35/2020 Z. z.o energetickej hospodárnosti budov, 555/2005 Z. z. o energetickej hospodárnosti budov a o zmene a doplnení niektorých zákonov"/>
    <m/>
    <m/>
    <m/>
    <m/>
    <s v="Plán obnovy - energetická efektívnosť"/>
    <m/>
    <x v="5"/>
    <x v="2"/>
    <n v="10000000"/>
    <m/>
    <m/>
  </r>
  <r>
    <s v="MŠVVaM"/>
    <s v="STU R"/>
    <s v="Obnova a modernizácia športového centra na ŠD Jura Hronca"/>
    <x v="0"/>
    <s v="Šport"/>
    <s v="Projektová príprava"/>
    <s v="Komplexná rekonštrukcia priestorov plavárne, telocviční a spoločenskej sály na ŠD Jura Hronca."/>
    <s v="Obnovenie prevádzky plavárne, telocviční a spoločenskej sály na ŠD Jura Hronca."/>
    <s v="Zvýšenie atraktivity priestorov a vybavenia univerzity. Zvýšenie záujmu študentov o šport. "/>
    <m/>
    <m/>
    <m/>
    <m/>
    <m/>
    <s v="Plán obnovy - energetická efektívnosť"/>
    <m/>
    <x v="0"/>
    <x v="2"/>
    <n v="4000000"/>
    <m/>
    <s v="Realizačný projekt z r. 2017"/>
  </r>
  <r>
    <s v="MŠVVaM"/>
    <s v="STU R"/>
    <s v="Obnova a modernizácia športového centra na ŠD Jura Hronca"/>
    <x v="0"/>
    <s v="Šport"/>
    <s v="Projektová príprava"/>
    <s v="Komplexná rekonštrukcia priestorov plavárne, telocviční a spoločenskej sály na ŠD Jura Hronca."/>
    <s v="Obnovenie prevádzky plavárne, telocviční a spoločenskej sály na ŠD Jura Hronca."/>
    <s v="Zvýšenie atraktivity priestorov a vybavenia univerzity. Zvýšenie záujmu študentov o šport. "/>
    <m/>
    <m/>
    <m/>
    <m/>
    <m/>
    <s v="Plán obnovy - energetická efektívnosť"/>
    <m/>
    <x v="1"/>
    <x v="2"/>
    <n v="4000000"/>
    <m/>
    <s v="Realizačný projekt z r. 2017"/>
  </r>
  <r>
    <s v="MŠVVaM"/>
    <s v="STU R"/>
    <s v="Rekonštrukcia rozvodov vody v objekte rektorátu na Vazovovej ulici"/>
    <x v="0"/>
    <s v="Vysoké školstvo"/>
    <s v="Projektová príprava"/>
    <s v="Kompletná výmena starých oceľových, pozinkovaných rozvodov vody a TÚV - ležatých a stúpacích, od prívodu do budovy po výtokové armatúry. "/>
    <s v="Cieľom je odstrániť periodicky sa opakujúce havarijne stavy a pretrvávajúce problémy s dodávkou nezávadnej pitnej vody do vybraných častí budovy. Nové potrubné rozvody budú realizované vo vyhotovení nerez alt.plast-hliník, čo zabezpečí násobne dlhšiu životnosť rozvodov studenej vody a TÚV. "/>
    <s v="Zvýšenie kvality prostredia. "/>
    <s v="Zákon č. 49/2002 Z.z. Zákon o ochrane pamiatkového fondu"/>
    <m/>
    <m/>
    <m/>
    <m/>
    <m/>
    <m/>
    <x v="5"/>
    <x v="2"/>
    <n v="325000"/>
    <m/>
    <m/>
  </r>
  <r>
    <s v="MŠVVaM"/>
    <s v="STU R"/>
    <s v="Výmena transformátorov v TS 578"/>
    <x v="0"/>
    <s v="Budovy"/>
    <s v="Projektová príprava"/>
    <s v="Výmena transformátorov v trafostanici TS 578, rok výroby 1976 "/>
    <s v="Zabezpečenie bezpečnej prevádzky trafostanice. Vyššia účinnosť - zníženie energetických strát. "/>
    <s v="Zabezpečenie bezpečnej prevádzky trafostanice."/>
    <m/>
    <m/>
    <m/>
    <m/>
    <m/>
    <s v="Plán obnovy"/>
    <m/>
    <x v="3"/>
    <x v="2"/>
    <n v="250000"/>
    <m/>
    <m/>
  </r>
  <r>
    <s v="MŠVVaM"/>
    <s v="STU R"/>
    <s v="Rekonštrukcia nn rozvodne Rektorátu"/>
    <x v="0"/>
    <s v="Budovy"/>
    <s v="Projektová príprava"/>
    <s v="Rekonštrukcia nn rozvodne budovy rektorátu na Vazovovej ulici č.5. z roku 1992"/>
    <s v="Zabezpečenie bezpečnej prevádzky nn rozvodne. "/>
    <s v="Zlepšenie kvality vnútorneho prostredia budovy. "/>
    <s v="Zákon č. 49/2002 Z.z. Zákon o ochrane pamiatkového fondu"/>
    <m/>
    <m/>
    <m/>
    <m/>
    <s v="Plán obnovy"/>
    <m/>
    <x v="2"/>
    <x v="2"/>
    <n v="200000"/>
    <m/>
    <m/>
  </r>
  <r>
    <s v="MŠVVaM"/>
    <s v="STU R"/>
    <s v="Prerušenie nepoužívanej plyn. prípojky do budovy býv. Vydavateľstva na Nám. Slobody"/>
    <x v="0"/>
    <s v="Budovy"/>
    <s v="Projektová príprava"/>
    <s v="Prerušenie nepoužívanej plyn. prípojky do budovy býv. Vydavateľstva na Nám. Slobody"/>
    <s v="Príprava pre revitalizáciu vnútrobloku areálu univerzity"/>
    <s v="Po celkovej revitalizácii vnútrobloku je očakávané zvýšenie kvality prostredia pre študentov a zamestnancov"/>
    <m/>
    <m/>
    <m/>
    <m/>
    <m/>
    <s v="Plań obnovy "/>
    <m/>
    <x v="0"/>
    <x v="2"/>
    <n v="10000"/>
    <m/>
    <m/>
  </r>
  <r>
    <s v="MŠVVaM"/>
    <s v="STU R"/>
    <s v="Prerušenie nepoužívanej plyn. prípojky do budovy na Mýtnej 36"/>
    <x v="0"/>
    <s v="Budovy"/>
    <s v="Projektová príprava"/>
    <s v="Prerušenie nepoužívanej plyn. prípojky do budovy na Mýtnej 36"/>
    <s v="Odstránenie nepoužívanej prípojky plynu. "/>
    <m/>
    <m/>
    <m/>
    <m/>
    <m/>
    <m/>
    <m/>
    <m/>
    <x v="0"/>
    <x v="2"/>
    <n v="25000"/>
    <m/>
    <m/>
  </r>
  <r>
    <s v="MŠVVaM"/>
    <s v="STU R ÚZ ŠDaJ"/>
    <s v="Komplexná rekonštrukcia izieb blokov B1-B4 na ŠD Mladosť"/>
    <x v="0"/>
    <s v="Budovy"/>
    <s v="Realizácia"/>
    <s v="Blok B1 je v havarijnom technickom stave. Hrozí ich odstavenie z prevádzky rozhodnutím RÚVZ Bratsialava. Komplexná rekonštrukcia izieb bloku B1  (rekonštrukcia sociálnych zariadení, zrušenie jadier, vybúranie balkónov a zväčšenie izieb, výmena elektroinštralácií, výmena vykurovania a rozvodov vody, zateplenie objektu...( 320 lôžok ) Do rekonštrukcie je započítaná ukončená aj rekonštrukcia bloku B2."/>
    <s v="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64 lôžok."/>
    <s v="Zvýšenie počtu ubytovacej kapacity a skvalitnenie ubytovania."/>
    <m/>
    <m/>
    <m/>
    <m/>
    <m/>
    <m/>
    <m/>
    <x v="5"/>
    <x v="3"/>
    <n v="1726854"/>
    <s v="https://www.crz.gov.sk/2171273-sk/centralny-register-zmluv/?art_zs2=&amp;art_predmet=9701%2F0002%2F2023&amp;art_ico=&amp;art_suma_spolu_od=&amp;art_suma_spolu_do=&amp;art_datum_zverejnene_od=&amp;art_datum_zverejnene_do=&amp;art_rezort=0&amp;art_zs1=&amp;nazov=&amp;art_ico1=&amp;odoslat=&amp;ID=2171273&amp;frm_id_frm_filter_3=658ea8b23a697"/>
    <s v="Ukončený blok B2, na ktorý je link na zmluvu o dielo 1 726 854,- €"/>
  </r>
  <r>
    <s v="MŠVVaM"/>
    <s v="STU R ÚZ ŠDaJ"/>
    <s v="Komplexná rekonštrukcia izieb blokov B1-B4 na ŠD Mladosť"/>
    <x v="0"/>
    <s v="Budovy"/>
    <s v="Realizácia"/>
    <s v="Blok B1 je v havarijnom technickom stave. Hrozí ich odstavenie z prevádzky rozhodnutím RÚVZ Bratsialava. Komplexná rekonštrukcia izieb bloku B1  (rekonštrukcia sociálnych zariadení, zrušenie jadier, vybúranie balkónov a zväčšenie izieb, výmena elektroinštralácií, výmena vykurovania a rozvodov vody, zateplenie objektu...( 320 lôžok ) Do rekonštrukcie je započítaná ukončená aj rekonštrukcia bloku B2."/>
    <s v="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64 lôžok."/>
    <s v="Zvýšenie počtu ubytovacej kapacity a skvalitnenie ubytovania."/>
    <m/>
    <m/>
    <m/>
    <m/>
    <m/>
    <m/>
    <m/>
    <x v="0"/>
    <x v="3"/>
    <n v="1800000"/>
    <s v="https://www.crz.gov.sk/2171273-sk/centralny-register-zmluv/?art_zs2=&amp;art_predmet=9701%2F0002%2F2023&amp;art_ico=&amp;art_suma_spolu_od=&amp;art_suma_spolu_do=&amp;art_datum_zverejnene_od=&amp;art_datum_zverejnene_do=&amp;art_rezort=0&amp;art_zs1=&amp;nazov=&amp;art_ico1=&amp;odoslat=&amp;ID=2171273&amp;frm_id_frm_filter_3=658ea8b23a697"/>
    <s v="Ukončený blok B2, na ktorý je link na zmluvu o dielo 1 726 854,- €"/>
  </r>
  <r>
    <s v="MŠVVaM"/>
    <s v="STU R ÚZ ŠDaJ"/>
    <s v="Komplexná rekonštrukcia izieb blokov B1-B4 na ŠD Mladosť"/>
    <x v="0"/>
    <s v="Budovy"/>
    <s v="Realizácia"/>
    <s v="Blok B1 je v havarijnom technickom stave. Hrozí ich odstavenie z prevádzky rozhodnutím RÚVZ Bratsialava. Komplexná rekonštrukcia izieb bloku B1  (rekonštrukcia sociálnych zariadení, zrušenie jadier, vybúranie balkónov a zväčšenie izieb, výmena elektroinštralácií, výmena vykurovania a rozvodov vody, zateplenie objektu...( 320 lôžok ) Do rekonštrukcie je započítaná ukončená aj rekonštrukcia bloku B2."/>
    <s v="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64 lôžok."/>
    <s v="Zvýšenie počtu ubytovacej kapacity a skvalitnenie ubytovania."/>
    <m/>
    <m/>
    <m/>
    <m/>
    <m/>
    <m/>
    <m/>
    <x v="1"/>
    <x v="3"/>
    <n v="73146"/>
    <s v="https://www.crz.gov.sk/2171273-sk/centralny-register-zmluv/?art_zs2=&amp;art_predmet=9701%2F0002%2F2023&amp;art_ico=&amp;art_suma_spolu_od=&amp;art_suma_spolu_do=&amp;art_datum_zverejnene_od=&amp;art_datum_zverejnene_do=&amp;art_rezort=0&amp;art_zs1=&amp;nazov=&amp;art_ico1=&amp;odoslat=&amp;ID=2171273&amp;frm_id_frm_filter_3=658ea8b23a697"/>
    <s v="Ukončený blok B2, na ktorý je link na zmluvu o dielo 1 726 854,- €"/>
  </r>
  <r>
    <s v="MŠVVaM"/>
    <s v="STU R ÚZ ŠDaJ"/>
    <s v="Rekonštrukcia fasády s výmenou okien na ŠD Dobrovičova"/>
    <x v="0"/>
    <s v="Budovy"/>
    <s v="Realizácia"/>
    <s v="Zateplenie fasády nádvornej časti ŠD Dobrovičova vrátane výmeny parapatov a oplechovania atiky. "/>
    <s v="Zateplenie fasády."/>
    <s v="Zníženie nákladov za energie. "/>
    <m/>
    <m/>
    <m/>
    <m/>
    <m/>
    <m/>
    <m/>
    <x v="5"/>
    <x v="2"/>
    <n v="1400000"/>
    <m/>
    <m/>
  </r>
  <r>
    <s v="MŠVVaM"/>
    <s v="STU R ÚZ ŠDaJ"/>
    <s v="Rekonštrukcia fasády s výmenou okien na ŠD Dobrovičova"/>
    <x v="0"/>
    <s v="Budovy"/>
    <s v="Realizácia"/>
    <s v="Zateplenie fasády nádvornej časti ŠD Dobrovičova vrátane výmeny parapatov a oplechovania atiky. "/>
    <s v="Zateplenie fasády."/>
    <s v="Zníženie nákladov za energie. "/>
    <m/>
    <m/>
    <m/>
    <m/>
    <m/>
    <m/>
    <m/>
    <x v="0"/>
    <x v="2"/>
    <n v="760000"/>
    <m/>
    <m/>
  </r>
  <r>
    <s v="MŠVVaM"/>
    <s v="STU R ÚZ ŠDaJ"/>
    <s v="Komplexná rekonštrukcia študentskej jedálne na ŠD Dobrovičova"/>
    <x v="0"/>
    <s v="Budovy"/>
    <s v="Realizácia"/>
    <s v="Výmena všetkých rozvodov energií, dodanie kuchynských zariadenií a technológií, rekonštrukcia skladových priestorov."/>
    <s v="Cieľom rekonštrukcie je zvýšenie kvality poskytovaných služieb ubytovaným študentom a zabezpečnie možnosti stravovania na ŠD."/>
    <s v="Skvalitnenie poskytovaných služieb pre ubytovaných študentov vrátane možnosti stravovania študentov. Zvýšenie počtu ubytovaných. "/>
    <m/>
    <m/>
    <m/>
    <m/>
    <m/>
    <m/>
    <m/>
    <x v="0"/>
    <x v="2"/>
    <n v="850000"/>
    <m/>
    <m/>
  </r>
  <r>
    <s v="MŠVVaM"/>
    <s v="STU R ÚZ ŠDaJ"/>
    <s v="Komplexná rekonštrukcia ŠD Dobrovičova -rekonštrukcia izieb, BA"/>
    <x v="0"/>
    <s v="Budovy"/>
    <s v="Realizácia"/>
    <s v="Výmena elektroinštalácií, vybudovanie sociálnych zariadení na ubytovacích bunkách, opravy omietok, výmeny dverí, výmena výťahu, vybudovanie opravy a kuchyniek, výmena rozvodov vody a kanalizácie."/>
    <s v="Cielom rekonštrukcie je vybudovanie sociálnych zariadení na ubytovacích bunkách."/>
    <s v="Skvalitnenie ubytovacích služieb. "/>
    <m/>
    <m/>
    <m/>
    <m/>
    <m/>
    <m/>
    <m/>
    <x v="5"/>
    <x v="2"/>
    <n v="600000"/>
    <m/>
    <m/>
  </r>
  <r>
    <s v="MŠVVaM"/>
    <s v="STU R ÚZ ŠDaJ"/>
    <s v="Komplexná rekonštrukcia ŠD Dobrovičova -rekonštrukcia izieb, BA"/>
    <x v="0"/>
    <s v="Budovy"/>
    <s v="Realizácia"/>
    <s v="Výmena elektroinštalácií, vybudovanie sociálnych zariadení na ubytovacích bunkách, opravy omietok, výmeny dverí, výmena výťahu, vybudovanie opravy a kuchyniek, výmena rozvodov vody a kanalizácie."/>
    <s v="Cielom rekonštrukcie je vybudovanie sociálnych zariadení na ubytovacích bunkách."/>
    <s v="Skvalitnenie ubytovacích služieb. "/>
    <m/>
    <m/>
    <m/>
    <m/>
    <m/>
    <m/>
    <m/>
    <x v="0"/>
    <x v="2"/>
    <n v="217000"/>
    <m/>
    <m/>
  </r>
  <r>
    <s v="MŠVVaM"/>
    <s v="STU R ÚZ ŠDaJ"/>
    <s v="Rekonštrukcia strechy na ŠD Dobrovičova"/>
    <x v="0"/>
    <s v="Budovy"/>
    <s v="Realizácia"/>
    <s v="Komplexná rekonštrukcia strechy vrátane zateplenia. "/>
    <s v="Cieľom rekonštrukcie je obnovenie funkčnosti strechy,  obnovenie nosných konštrukcií a výmena povlakových krytín. "/>
    <s v="Zabránenie zatekaniu do ubytovacích priestorov a znehodnocovaniu zrekonštruovaných priestorov. Zabránenie vzniku škôd na majetku STU. Zníženie spotreby energií. "/>
    <m/>
    <m/>
    <m/>
    <m/>
    <m/>
    <m/>
    <m/>
    <x v="0"/>
    <x v="2"/>
    <n v="573000"/>
    <m/>
    <m/>
  </r>
  <r>
    <s v="MŠVVaM"/>
    <s v="STU R ÚZ ŠDaJ"/>
    <s v="Rekonštrukcia suterénov na ŠD Dobrovičova"/>
    <x v="0"/>
    <s v="Budovy"/>
    <s v="Projektová príprava"/>
    <s v="Výmena elektroinštalácií, ležatých rozvodov vody a kanalizácie, opravy stien a stropov, výmena dverí, zateplenie stropov. "/>
    <s v="Cieľom rekonštrukcie je vybudovanie priestorov, dielní, sociálnych zariadení pre zamestnancov a stavebné úpravy skladových priestorov na ŠD pre zabezpečenie prevádzky ŠD a skvalitnenia služieb. Zníženie spotreby energií."/>
    <s v="Skvalitnenie poskytovaných služieb a zníženie spotreby energií. "/>
    <m/>
    <m/>
    <m/>
    <m/>
    <m/>
    <m/>
    <m/>
    <x v="1"/>
    <x v="2"/>
    <n v="800000"/>
    <m/>
    <m/>
  </r>
  <r>
    <s v="MŠVVaM"/>
    <s v="STU R ÚZ ŠDaJ"/>
    <s v="Zateplenie fasády na ŠD Nikosa Belojanisa "/>
    <x v="0"/>
    <s v="Budovy"/>
    <s v="Realizácia"/>
    <s v="Zateplenie fasády nádvornej časti. "/>
    <s v="Zateplenie fasády. "/>
    <s v="Zníženie nákladov za energie."/>
    <m/>
    <m/>
    <m/>
    <m/>
    <m/>
    <m/>
    <m/>
    <x v="0"/>
    <x v="2"/>
    <n v="377000"/>
    <m/>
    <m/>
  </r>
  <r>
    <s v="MŠVVaM"/>
    <s v="STU R ÚZ ŠDaJ"/>
    <s v="Rekonštrukcia strechy na ŠD Nikosa Belojanisa "/>
    <x v="0"/>
    <s v="Budovy"/>
    <s v="Realizácia"/>
    <s v="Rekonštrukcia strechy  a jestvujúceho oplechovania sterchy."/>
    <s v="Cielom je udržanie funkčnosti krovu a celej krytiny."/>
    <s v="Udržanie prevádzkyschopnosti objektu. "/>
    <m/>
    <m/>
    <m/>
    <m/>
    <m/>
    <m/>
    <m/>
    <x v="1"/>
    <x v="2"/>
    <n v="443000"/>
    <m/>
    <m/>
  </r>
  <r>
    <s v="MŠVVaM"/>
    <s v="STU R ÚZ ŠDaJ"/>
    <s v="Rekonštrukcia spoločných priestorov bloku A9 na ŠD Mladosť "/>
    <x v="0"/>
    <s v="Budovy"/>
    <s v="Realizácia"/>
    <s v="Komplexná rekonštrukcia spoločných priestorov (chodieb a priestoru suterénov). Výmena rozvodov vody, kúrenia, elektroinštalácií, stavebné úpravy priestorov.  "/>
    <s v="Cieľom rekonštrukcie je odstránenie havarijného stavu niektorých konštrukcií, zníženie energetickej náročmosti objektu spolu so snížením nákladov za energie. "/>
    <s v="Zníženie nákladov za energie, zachovanie funkčnosti stavby a skvalitnenie prostredia študentov."/>
    <m/>
    <m/>
    <m/>
    <m/>
    <m/>
    <m/>
    <m/>
    <x v="1"/>
    <x v="2"/>
    <n v="1000000"/>
    <m/>
    <m/>
  </r>
  <r>
    <s v="MŠVVaM"/>
    <s v="STU R ÚZ ŠDaJ"/>
    <s v="Rekonštrukcia spoločných priestorov bloku A9 na ŠD Mladosť "/>
    <x v="0"/>
    <s v="Budovy"/>
    <s v="Realizácia"/>
    <s v="Komplexná rekonštrukcia spoločných priestorov (chodieb a priestoru suterénov). Výmena rozvodov vody, kúrenia, elektroinštalácií, stavebné úpravy priestorov.  "/>
    <s v="Cieľom rekonštrukcie je odstránenie havarijného stavu niektorých konštrukcií, zníženie energetickej náročmosti objektu spolu so snížením nákladov za energie. "/>
    <s v="Zníženie nákladov za energie, zachovanie funkčnosti stavby a skvalitnenie prostredia študentov."/>
    <m/>
    <m/>
    <m/>
    <m/>
    <m/>
    <m/>
    <m/>
    <x v="2"/>
    <x v="2"/>
    <n v="1000000"/>
    <m/>
    <m/>
  </r>
  <r>
    <s v="MŠVVaM"/>
    <s v="STU R ÚZ ŠDaJ"/>
    <s v="Rekonštrukcia spoločných priestorov bloku B9 na ŠD Mladosť "/>
    <x v="0"/>
    <s v="Budovy"/>
    <s v="Realizácia"/>
    <s v="Komplexná rekonštrukcia spoločných priestorov (chodieb a priestoru suterénov). Výmena rozvodov vody, kúrenia, elektroinštalácií, stavebné úpravy priestorov.  "/>
    <s v="Cieľom rekonštrukcie je odstránenie havarijného stavu niektorých konštrukcií, zníženie energetickej náročmosti objektu spolu so snížením nákladov za energie. "/>
    <s v="Zníženie nákladov za energie, zachovanie funkčnosti stavby a skvalitnenie prostredia študentov."/>
    <m/>
    <m/>
    <m/>
    <m/>
    <m/>
    <m/>
    <m/>
    <x v="1"/>
    <x v="2"/>
    <n v="650000"/>
    <m/>
    <m/>
  </r>
  <r>
    <s v="MŠVVaM"/>
    <s v="STU R ÚZ ŠDaJ"/>
    <s v="Rekonštrukcia spoločných priestorov bloku B9 na ŠD Mladosť "/>
    <x v="0"/>
    <s v="Budovy"/>
    <s v="Realizácia"/>
    <s v="Komplexná rekonštrukcia spoločných priestorov (chodieb a priestoru suterénov). Výmena rozvodov vody, kúrenia, elektroinštalácií, stavebné úpravy priestorov.  "/>
    <s v="Cieľom rekonštrukcie je odstránenie havarijného stavu niektorých konštrukcií, zníženie energetickej náročmosti objektu spolu so snížením nákladov za energie. "/>
    <s v="Zníženie nákladov za energie, zachovanie funkčnosti stavby a skvalitnenie prostredia študentov."/>
    <m/>
    <m/>
    <m/>
    <m/>
    <m/>
    <m/>
    <m/>
    <x v="2"/>
    <x v="2"/>
    <n v="500000"/>
    <m/>
    <m/>
  </r>
  <r>
    <s v="MŠVVaM"/>
    <s v="STU R ÚZ ŠDaJ"/>
    <s v="Rekonštrukcia strešných konštrukcií a oplechovaní, sanácia nosnej konštrukcie objektu šatní pri atletickom štaidńe CAŠ Mladá garda"/>
    <x v="0"/>
    <s v="Budovy"/>
    <s v="Projektová príprava"/>
    <s v="Komplexná rekonštrukcia strešných konštrukcií a oplechovaní, sanácia nosnej konštrukcie objektu šatní.  "/>
    <s v="Cieľom rekonštrukcie je odstránenie nevyhovujúceho technického stavu konštrukcií a zníženie energetickej náročmosti objektu spolu so snížením nákladov za energie. "/>
    <s v="Zníženie nákladov za energie, zachovanie funkčnosti stavby. "/>
    <m/>
    <m/>
    <m/>
    <m/>
    <m/>
    <m/>
    <m/>
    <x v="1"/>
    <x v="2"/>
    <n v="50000"/>
    <m/>
    <m/>
  </r>
  <r>
    <s v="MŠVVaM"/>
    <s v="STU R ÚZ ŠDaJ"/>
    <s v="Komplexná rekonštrukcia izieb blokov B5-B8 na ŠD Mladosť"/>
    <x v="0"/>
    <s v="Budovy"/>
    <s v="Realizácia"/>
    <s v="Bloky B5-B8 sú v havarijnom technickom stave. Hrozí ich odstavenie z prevádzky rozhodnutím RÚVZ Bratsialava.  Komplexná rekonštrukcia izieb blokov B5 a B8  (rekonštrukcia sociálnych zariadení, zrušenie jadier, vybúranie balkónov a zväčšenie izieb, výmena elektroinštralácií, výmena vykurovania a rozvodov vody, zateplenie objektu...( 640 lôžok )"/>
    <s v="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128 lôžok."/>
    <s v="Zvýšenie počtu ubytovacej kapacity a skvalitnenie ubytovania."/>
    <m/>
    <m/>
    <m/>
    <m/>
    <m/>
    <m/>
    <m/>
    <x v="5"/>
    <x v="3"/>
    <n v="2800000"/>
    <m/>
    <m/>
  </r>
  <r>
    <s v="MŠVVaM"/>
    <s v="STU R ÚZ ŠDaJ"/>
    <s v="Komplexná rekonštrukcia izieb blokov B5-B8 na ŠD Mladosť"/>
    <x v="0"/>
    <s v="Budovy"/>
    <s v="Realizácia"/>
    <s v="Bloky B5-B8 sú v havarijnom technickom stave. Hrozí ich odstavenie z prevádzky rozhodnutím RÚVZ Bratsialava.  Komplexná rekonštrukcia izieb blokov B5 a B8  (rekonštrukcia sociálnych zariadení, zrušenie jadier, vybúranie balkónov a zväčšenie izieb, výmena elektroinštralácií, výmena vykurovania a rozvodov vody, zateplenie objektu...( 640 lôžok )"/>
    <s v="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128 lôžok."/>
    <s v="Zvýšenie počtu ubytovacej kapacity a skvalitnenie ubytovania."/>
    <m/>
    <m/>
    <m/>
    <m/>
    <m/>
    <m/>
    <m/>
    <x v="0"/>
    <x v="3"/>
    <n v="4300000"/>
    <m/>
    <m/>
  </r>
  <r>
    <s v="MŠVVaM"/>
    <s v="STU R ÚZ ŠDaJ"/>
    <s v="Komplexná rekonštrukcia izieb blokov B5-B8 na ŠD Mladosť"/>
    <x v="0"/>
    <s v="Budovy"/>
    <s v="Realizácia"/>
    <s v="Bloky B5-B8 sú v havarijnom technickom stave. Hrozí ich odstavenie z prevádzky rozhodnutím RÚVZ Bratsialava.  Komplexná rekonštrukcia izieb blokov B5 a B8  (rekonštrukcia sociálnych zariadení, zrušenie jadier, vybúranie balkónov a zväčšenie izieb, výmena elektroinštralácií, výmena vykurovania a rozvodov vody, zateplenie objektu...( 640 lôžok )"/>
    <s v="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128 lôžok."/>
    <s v="Zvýšenie počtu ubytovacej kapacity a skvalitnenie ubytovania."/>
    <m/>
    <m/>
    <m/>
    <m/>
    <m/>
    <m/>
    <m/>
    <x v="1"/>
    <x v="3"/>
    <n v="100000"/>
    <m/>
    <m/>
  </r>
  <r>
    <s v="MŠVVaM"/>
    <s v="STU R ÚZ ŠDaJ"/>
    <s v="Pretlaková tenisová hala "/>
    <x v="0"/>
    <s v="Budovy"/>
    <s v="Projektová príprava"/>
    <s v="Výmena súčasnej  pretlakovej tenisovej haly za novú so 4 tenisovými kurtami."/>
    <s v="Cieľom výmeny je odstránenie nevyhovujúceho technického stavu súčasnej haly  a zníženie energetickej náročmosti v spotrebe energií. "/>
    <s v="Zníženie nákladov za energie, zachovanie funkčnosti stavby. "/>
    <m/>
    <m/>
    <m/>
    <m/>
    <m/>
    <m/>
    <m/>
    <x v="1"/>
    <x v="3"/>
    <n v="450000"/>
    <m/>
    <m/>
  </r>
  <r>
    <s v="MŠVVaM"/>
    <s v="STU R ÚZ ŠDaJ"/>
    <s v="Vybudovanie teľocvične "/>
    <x v="1"/>
    <s v="Budovy"/>
    <s v="Projektová príprava"/>
    <s v="Vybudovanie novej teľocvične v areáli CAŠ Mladá garda."/>
    <s v="Cieľom výstavby je rozvoj možností športových aktivít pre študentov STU"/>
    <s v="Rozšírenie možností pre študentov STU, zvýšenie záujmu o štúdium na STU, možnosti využiatia pri výúčbovom procese."/>
    <m/>
    <m/>
    <m/>
    <m/>
    <m/>
    <m/>
    <m/>
    <x v="2"/>
    <x v="2"/>
    <n v="1500000"/>
    <m/>
    <m/>
  </r>
  <r>
    <s v="MŠVVaM"/>
    <s v="STU R ÚZ ŠDaJ"/>
    <s v="Vybudovanie teľocvične "/>
    <x v="1"/>
    <s v="Budovy"/>
    <s v="Projektová príprava"/>
    <s v="Vybudovanie novej teľocvične v areáli CAŠ Mladá garda."/>
    <s v="Cieľom výstavby je rozvoj možností športových aktivít pre študentov STU"/>
    <s v="Rozšírenie možností pre študentov STU, zvýšenie záujmu o štúdium na STU, možnosti využiatia pri výúčbovom procese."/>
    <m/>
    <m/>
    <m/>
    <m/>
    <m/>
    <m/>
    <m/>
    <x v="3"/>
    <x v="2"/>
    <n v="1500000"/>
    <m/>
    <m/>
  </r>
  <r>
    <s v="MŠVVaM"/>
    <s v="STU R ÚZ ŠDaJ"/>
    <s v="Krytá tribúna na CAŠ Mladá garda"/>
    <x v="1"/>
    <s v="Budovy"/>
    <s v="Projektová príprava"/>
    <s v="Vybudovanie novej krytej tribúny v areáli CAŠ Mladá garda."/>
    <s v="Cieľom výstavby je vybudovanie krytej tribúny pri atletickom štadióne. "/>
    <s v="Skvalitnenie služieb pri organizovaných športových podujatiach. "/>
    <m/>
    <m/>
    <m/>
    <m/>
    <m/>
    <m/>
    <m/>
    <x v="1"/>
    <x v="2"/>
    <n v="750000"/>
    <m/>
    <m/>
  </r>
  <r>
    <s v="MŠVVaM"/>
    <s v="STU R ÚZ ŠDaJ"/>
    <s v="Rekonštrukcia tartanovej dráhy na CAŠ Mladá garda"/>
    <x v="0"/>
    <s v="Budovy"/>
    <s v="Projektová príprava"/>
    <s v="Rekonštrukcia tartanovej dráhy na CAŠ Mladá garda."/>
    <s v="Cieľom výstavby je udržanie kvality a funkčnosti tartanovej dráhy. "/>
    <s v="Zlepšenie kvality športovísk, zachovanie funkčnosti dráhy."/>
    <m/>
    <m/>
    <m/>
    <m/>
    <m/>
    <m/>
    <m/>
    <x v="1"/>
    <x v="2"/>
    <n v="800000"/>
    <m/>
    <m/>
  </r>
  <r>
    <s v="MŠVVaM"/>
    <s v="STU R ÚZ ŠDaJ"/>
    <s v="Rekonštrukcia šatní na CAŠ Mladá garda"/>
    <x v="0"/>
    <s v="Budovy"/>
    <s v="Projektová príprava"/>
    <s v="Rekonštrukcia súčasného nevyhovujúceho a kapacitne nepostačujúceho stavu šatní na CAŠ Mladá garda. "/>
    <s v="Cieľom rekonštrukcie jezlepšenie kvality a funkčnosti šatní . Súčasťou rekonštrukcie je aj rozšírenie a dobudovanie priestorov šatní. "/>
    <s v="Zlepšenie kvality poskytovaných služieb, možnosti organizovania aj medzinárodných podujatí, zabezpečenie štandardnej úrovne."/>
    <m/>
    <m/>
    <m/>
    <m/>
    <m/>
    <m/>
    <m/>
    <x v="1"/>
    <x v="2"/>
    <n v="250000"/>
    <m/>
    <m/>
  </r>
  <r>
    <s v="MŠVVaM"/>
    <s v="STU R ÚZ ŠDaJ"/>
    <s v="Oprava skladových priestorov na šporotviskách CAŠ Mladá garda"/>
    <x v="0"/>
    <s v="Budovy"/>
    <s v="Projektová príprava"/>
    <s v="Oprava súčasného nevyhovujúceho technického stavu skladových priestorov."/>
    <s v="Cieľom rekonštrukcie je zabezpečenie technickej funkčnosti skladov  a zlepšenie kvality poskytovaných služieb . "/>
    <s v="Zlepšenie kvality poskytovaných služieb, možnosti organizovania aj medzinárodných podujatí, zabezpečenie štandardnej úrovne."/>
    <m/>
    <m/>
    <m/>
    <m/>
    <m/>
    <m/>
    <m/>
    <x v="2"/>
    <x v="2"/>
    <n v="100000"/>
    <m/>
    <m/>
  </r>
  <r>
    <s v="MŠVVaM"/>
    <s v="STU R ÚZ ŠDaJ"/>
    <s v="Rekonštrukcia ŠD Nikosa Belojanisa so zameraním na zníženie energetickej náročnosti"/>
    <x v="0"/>
    <s v="Budovy"/>
    <s v="Realizácia"/>
    <s v="Zateplenie fasády nádvornej časti, zateplenie strechy, výmena  svietidiel a výmena radiátorov. "/>
    <s v="Zníženie energetickej náročnosti objektu o 50 %."/>
    <s v="Zníženie nákladov za energie."/>
    <m/>
    <m/>
    <m/>
    <m/>
    <m/>
    <m/>
    <m/>
    <x v="5"/>
    <x v="3"/>
    <n v="340000"/>
    <m/>
    <m/>
  </r>
  <r>
    <s v="MŠVVaM"/>
    <s v="STU R ÚZ ŠDaJ"/>
    <s v="Rekonštrukcia ŠD Nikosa Belojanisa so zameraním na zníženie energetickej náročnosti"/>
    <x v="0"/>
    <s v="Budovy"/>
    <s v="Realizácia"/>
    <s v="Zateplenie fasády nádvornej časti, zateplenie strechy, výmena  svietidiel a výmena radiátorov. "/>
    <s v="Zníženie energetickej náročnosti objektu o 50 %."/>
    <s v="Zníženie nákladov za energie."/>
    <m/>
    <m/>
    <m/>
    <m/>
    <m/>
    <m/>
    <m/>
    <x v="0"/>
    <x v="3"/>
    <n v="680000"/>
    <m/>
    <m/>
  </r>
  <r>
    <s v="MŠVVaM"/>
    <s v="STU R ÚZ ŠDaJ"/>
    <s v="Rekonštrukcia ŠD Dobrovičova so zameraním na zníženie energetickej náročnosti "/>
    <x v="0"/>
    <s v="Budovy"/>
    <s v="Realizácia"/>
    <s v="Zateplenie fasády nádvornej časti ŠD Dobrovičova vrátane výmeny parapatov a oplechovania atiky. Rekonštrukcia strechy so zateplením a zateplenie stropov suterénu.  Zníženie nákladov na energie o 40 %.  Zároveň bude vykonané dokončenie rekonštrukcie izieb (zrealizované posledné 2etapy)"/>
    <s v="Cielom je dosiahnutie úspor nákladov za energie, vybudovanie sociálnych zariadení na ubytovacích bunkách a skvalitnenie ubytovacích služieb."/>
    <m/>
    <m/>
    <m/>
    <m/>
    <m/>
    <m/>
    <m/>
    <m/>
    <x v="5"/>
    <x v="3"/>
    <n v="1200000"/>
    <m/>
    <m/>
  </r>
  <r>
    <s v="MŠVVaM"/>
    <s v="STU R ÚZ ŠDaJ"/>
    <s v="Rekonštrukcia ŠD Dobrovičova so zameraním na zníženie energetickej náročnosti "/>
    <x v="0"/>
    <s v="Budovy"/>
    <s v="Realizácia"/>
    <s v="Zateplenie fasády nádvornej časti ŠD Dobrovičova vrátane výmeny parapatov a oplechovania atiky. Rekonštrukcia strechy so zateplením a zateplenie stropov suterénu.  Zníženie nákladov na energie o 40 %.  Zároveň bude vykonané dokončenie rekonštrukcie izieb (zrealizované posledné 2etapy)"/>
    <s v="Cielom je dosiahnutie úspor nákladov za energie, vybudovanie sociálnych zariadení na ubytovacích bunkách a skvalitnenie ubytovacích služieb."/>
    <m/>
    <m/>
    <m/>
    <m/>
    <m/>
    <m/>
    <m/>
    <m/>
    <x v="0"/>
    <x v="4"/>
    <n v="1850000"/>
    <m/>
    <m/>
  </r>
  <r>
    <s v="MŠVVaM"/>
    <s v="STU R ÚZ ŠDaJ"/>
    <s v="Rekonštrukcia fasády a striech blokov A9 a B9 na ŠD Mladosť"/>
    <x v="0"/>
    <s v="Budovy"/>
    <s v="Realizácia"/>
    <s v="Komplexná rekonštrukcia obvodového plášťa blokov A9 a B9 - zateplenie plášťa, výmena okien, výmena dverí a garážových brán, nová  fasáda. Rekonštrukcia striech vrátane zateplenia. Súčasťou je oprava oporných múrov. "/>
    <s v="Cieľom rekonštrukcie je odstránenie havarijného stavu niektorých konštrukcií, zníženie energetickej náročmosti objektu spolu so snížením nákladov za energie. "/>
    <s v="Zníženie nákladov za energie, zachovanie funkčnosti stavby a skvalitnenie prostredia študentov."/>
    <m/>
    <m/>
    <m/>
    <m/>
    <m/>
    <m/>
    <m/>
    <x v="5"/>
    <x v="2"/>
    <n v="800000"/>
    <m/>
    <m/>
  </r>
  <r>
    <s v="MŠVVaM"/>
    <s v="STU R ÚZ ŠDaJ"/>
    <s v="Rekonštrukcia fasády a striech blokov A9 a B9 na ŠD Mladosť"/>
    <x v="0"/>
    <s v="Budovy"/>
    <s v="Realizácia"/>
    <s v="Komplexná rekonštrukcia obvodového plášťa blokov A9 a B9 - zateplenie plášťa, výmena okien, výmena dverí a garážových brán, nová  fasáda. Rekonštrukcia striech vrátane zateplenia. Súčasťou je oprava oporných múrov. "/>
    <s v="Cieľom rekonštrukcie je odstránenie havarijného stavu niektorých konštrukcií, zníženie energetickej náročmosti objektu spolu so snížením nákladov za energie. "/>
    <s v="Zníženie nákladov za energie, zachovanie funkčnosti stavby a skvalitnenie prostredia študentov."/>
    <m/>
    <m/>
    <m/>
    <m/>
    <m/>
    <m/>
    <m/>
    <x v="0"/>
    <x v="2"/>
    <n v="800000"/>
    <m/>
    <m/>
  </r>
  <r>
    <s v="MŠVVaM"/>
    <s v="STU R ÚZ ŠDaJ"/>
    <s v="Rekonštrukcia priestorov bloku B9 na ŠD Mladosť"/>
    <x v="0"/>
    <s v="Budovy"/>
    <s v="Realizácia"/>
    <s v="Komplexná rekonštrukcia vnútorných priestorov bloku B9 - výmena dverí a rozvodov energií spoločných priestorov, suterénov a chodieb. "/>
    <s v="Cieľom rekonštrukcie je odstránenie havarijného stavu niektorých konštrukcií, zníženie energetickej náročmosti objektu spolu so znížením nákladov za energie. "/>
    <s v="Zníženie nákladov za energie, zachovanie funkčnosti stavebných konštrukcií. "/>
    <m/>
    <m/>
    <m/>
    <m/>
    <m/>
    <m/>
    <m/>
    <x v="1"/>
    <x v="2"/>
    <n v="380000"/>
    <m/>
    <m/>
  </r>
  <r>
    <s v="MŠVVaM"/>
    <s v="STU R ÚZ ŠDaJ"/>
    <s v="Rekonštrukcia inžinierskych sietí, komunikácií, vonkajšieho osvetlenia, parkovísk na ŠD Mladosť"/>
    <x v="0"/>
    <s v="Budovy"/>
    <s v="Realizácia"/>
    <s v="Rekonštrukcia komunikácií a parkovísk pri zrekonštruovaných objektoch vrátane chodníkov a trávnatých plôch.  "/>
    <s v="Cieľom rekonštrukcie je odstránenie havarijného stavu parkovacích plôch a chodníkov v celom areáli ŠD Mladosť. "/>
    <s v="Zvýšenie počtu parkovacích miest na ŠD Mladosť pre zamestnancov a študentov. "/>
    <m/>
    <m/>
    <m/>
    <m/>
    <m/>
    <m/>
    <m/>
    <x v="0"/>
    <x v="2"/>
    <n v="550000"/>
    <m/>
    <m/>
  </r>
  <r>
    <s v="MŠVVaM"/>
    <s v="STU R ÚZ ŠDaJ"/>
    <s v="Vybudovanie športového centra na ŠD Mladá garda"/>
    <x v="1"/>
    <s v="Budovy"/>
    <s v="Realizácia"/>
    <s v="Rekonštrukcia priestorov na ŠD Mladá garda a vybudovanie športového centra v suterénnych priestoroch objektu."/>
    <s v="Cieľom rekonštrukcie je využitie priestorov v suteréne ŠD Mladá garda a vybudovanie športového centra - posilňovne vrátane sociálnych zariadení. "/>
    <s v="Zvýšenie poskytovaných služieb ubytovaným študentom."/>
    <m/>
    <m/>
    <m/>
    <m/>
    <m/>
    <m/>
    <m/>
    <x v="5"/>
    <x v="4"/>
    <n v="50000"/>
    <m/>
    <s v="iné - vlastné zdroje"/>
  </r>
  <r>
    <s v="MŠVVaM"/>
    <s v="STU R ÚZ ŠDaJ"/>
    <s v="Vybudovanie športového centra na ŠD Mladá garda"/>
    <x v="1"/>
    <s v="Budovy"/>
    <s v="Realizácia"/>
    <s v="Rekonštrukcia priestorov na ŠD Mladá garda a vybudovanie športového centra v suterénnych priestoroch objektu."/>
    <s v="Cieľom rekonštrukcie je využitie priestorov v suteréne ŠD Mladá garda a vybudovanie športového centra - posilňovne vrátane sociálnych zariadení. "/>
    <s v="Zvýšenie poskytovaných služieb ubytovaným študentom."/>
    <m/>
    <m/>
    <m/>
    <m/>
    <m/>
    <m/>
    <m/>
    <x v="0"/>
    <x v="2"/>
    <n v="500000"/>
    <m/>
    <s v="iné - vlastné zdroje"/>
  </r>
  <r>
    <s v="MŠVVaM"/>
    <s v="STU SjF"/>
    <s v="Rekonštrukcia parapetnej časti dvornej fasády"/>
    <x v="0"/>
    <m/>
    <m/>
    <s v="Predmetom navrhovaného riešenia je výmena parapetných častí a sanácia súvisiacej stĺpikovej fasády na dvornej strane hlavnej budovy Strojníckej fakulty STU v Bratislave, ktorá je v zlom technickom stave a nevyhovuje z hľadiska tepelno-technického posúdenia obvodovej konštrukcie."/>
    <s v="Obnova opláštenia budovy."/>
    <s v="Úspora energií, zníženie nákladov, dosiahnutie teplotného komfortu."/>
    <m/>
    <m/>
    <m/>
    <m/>
    <m/>
    <m/>
    <m/>
    <x v="5"/>
    <x v="4"/>
    <n v="750000"/>
    <m/>
    <s v="2023 - vypracovanie projektovej dokumentácie, vydané stavebné povolenie _x000a_2024 - realizácia"/>
  </r>
  <r>
    <s v="MŠVVaM"/>
    <s v="STU SjF"/>
    <s v="Rekonštrukcia nn rozvodne - Pionierska 15"/>
    <x v="0"/>
    <m/>
    <m/>
    <s v="NN rozvodňa je pôvodná zo 60. rokov. Je nevyhovujúca z bezpečnostných predpisov, požiarnych predpisov a nespĺňa požiadavky súčasných noriem. Technické vybavenia nespĺňa súčasné požiadavky. "/>
    <s v="Vybudovanie novej nn rozvodne spĺňajúcej súčasné predpisy. Ide o hlavnú rozvodňu pre celý objekt."/>
    <s v="Zabezpečenie spoľahlivého napojenie na elektrickú energiu."/>
    <m/>
    <m/>
    <m/>
    <m/>
    <m/>
    <m/>
    <m/>
    <x v="5"/>
    <x v="4"/>
    <n v="50000"/>
    <m/>
    <m/>
  </r>
  <r>
    <s v="MŠVVaM"/>
    <s v="STU SjF"/>
    <s v="Rekonštrukcia zdravotechniky - Nám.slobody"/>
    <x v="0"/>
    <m/>
    <m/>
    <s v="V hlavnej budove SjF na Nám. Slobody od jej výstavby v 60. rokoch 20. storočia neboli menené zdravotechnické rozvody.  V budove je iba rozvod studenej vody. Rozvody vody a kanalizácie sú v katastrofálnom stave, praskajú a kanalizácia sa upcháva. Pri poruche sa nedajú odstaviť jednotlivé vetvy iba celá budova."/>
    <s v="Rekonštruovať všetky rozvody vody, doplniť rozvod teplej vody, zabezpečiť možnosť odstavovania vody po vetvách, vybudovať novú kanalizáciu a sociálne zariadenia."/>
    <s v="Zabezpečenie bezporuchového stavu, zvýšenie hygieny."/>
    <m/>
    <m/>
    <m/>
    <m/>
    <m/>
    <m/>
    <m/>
    <x v="5"/>
    <x v="4"/>
    <n v="500000"/>
    <m/>
    <m/>
  </r>
  <r>
    <s v="MŠVVaM"/>
    <s v="STU SjF"/>
    <s v="Rekonštrukcia výťahov - Pionierska 15"/>
    <x v="0"/>
    <m/>
    <m/>
    <s v="Na Pionierskej 15 sú dva výťahy, nákladný výťah z roku 1960 a osobný výťah z roku 2005. Výťahy sú už v zlom technickom stave a náklady na ich prevádzku sú vysoké. Sú morálne zastaralé a nespĺňajú požiadavky bezpečnej prevádzky."/>
    <s v="Zabezpečenie bezpečnej a kultúrnej prepravy osôb."/>
    <s v="Bezpečnosť prevádzky, zníženie prevádzkových nákladov."/>
    <m/>
    <m/>
    <m/>
    <m/>
    <m/>
    <m/>
    <m/>
    <x v="0"/>
    <x v="4"/>
    <n v="140000"/>
    <m/>
    <m/>
  </r>
  <r>
    <s v="MŠVVaM"/>
    <s v="STU SjF"/>
    <s v="Tepelno-izolačná rekonštrukcia strechy v priestoroch CI a laboratórií plastov"/>
    <x v="0"/>
    <m/>
    <m/>
    <s v="Strecha na Pavilóne laboratórií v časti CI a laboratórií plastov nespĺňa tepelnotechnické požiadavky. "/>
    <s v="Úprava strešnej časti - zabezpečenie tepelnej pohody, úspora energií."/>
    <s v="Tepelná pohoda, zníženie energetickej náročnosti."/>
    <m/>
    <m/>
    <m/>
    <m/>
    <m/>
    <m/>
    <m/>
    <x v="1"/>
    <x v="4"/>
    <n v="250000"/>
    <m/>
    <m/>
  </r>
  <r>
    <s v="MŠVVaM"/>
    <s v="STU SjF"/>
    <s v="Rekonštrukcia fasády Pavilónu laboratórií - II.etapa"/>
    <x v="0"/>
    <m/>
    <m/>
    <s v="Výmena opláštenia Pavilónu laboratórií, výmena sklobetónovej fasády za nový typ sklobetónu s podstatne lepšími tepelnoizolačnými vlastnosťami. Fasáda je pôvodná, sklobetón je popraskaný, resp. úplne vypadnutý na mnohých miestach, okolie fasády je nebezpečné pre chodcov aj pre autá /sklo/."/>
    <s v="Zabezpečenie bezpečnosti v okolí fasády, zníženie energetickej náročnosti, ochrana majetku."/>
    <s v="Bezpečnosť v okolí budovy, zníženie energetickej náročnosti."/>
    <m/>
    <m/>
    <m/>
    <m/>
    <m/>
    <m/>
    <m/>
    <x v="1"/>
    <x v="4"/>
    <n v="950000"/>
    <m/>
    <m/>
  </r>
  <r>
    <s v="MŠVVaM"/>
    <s v="STU SjF"/>
    <s v="Vybudovanie bezbariérového výťahu vedľa hlavnej budovy  a WC vo dvore vedľa auly"/>
    <x v="0"/>
    <m/>
    <m/>
    <s v="Zo vstupnej haly hlavnej budovy SjF nie je v súčasnosti výťah ani osobný ani nákladný. Pre potreby premiestňovania hlavne rozmernejších a ťažších nákladov na jednotlivé poschodia je potreba vybudovania nákladného výťahu, ktorý zároveň môže prepraviť aj väčší počet osôb a osoby na vozíčku. Zároveň vedľa výťahu je vhodné umiestniiť aj WC, ktoré by slúžilo pre zabezpečenie služieb pre návštevníkov auly, kde je kapacita cca. 800 miest a stávajúce WC je kapacitne nevyhovujúce."/>
    <s v="Zabezpečiť možnosť prepravy nákladov, väčšieho počtu osôb a osoby na vozíčku."/>
    <m/>
    <m/>
    <m/>
    <m/>
    <m/>
    <m/>
    <m/>
    <m/>
    <x v="2"/>
    <x v="4"/>
    <n v="350000"/>
    <m/>
    <m/>
  </r>
  <r>
    <s v="MŠVVaM"/>
    <s v="STU SjF"/>
    <s v="Úprava pasáže pod hlavnou budovou fakulty pre vstup do dvora STU"/>
    <x v="0"/>
    <m/>
    <m/>
    <s v="SjF nemá samostatný vstup do dvora STU. V súčasnosti pre osobné autá využíva vstup od SvF a pre nákladné autá vstup cez FCHPT."/>
    <s v="Pasáž pod hlavnou budovou SjF sa nevyužíva, avšak v súčasnom stave nie je spôsobilá na prejazd osobných áut."/>
    <s v="Zabezpečenie nezávislého vstupu do dvora STU."/>
    <m/>
    <m/>
    <m/>
    <m/>
    <m/>
    <m/>
    <m/>
    <x v="2"/>
    <x v="4"/>
    <n v="650000"/>
    <m/>
    <m/>
  </r>
  <r>
    <s v="MŠVVaM"/>
    <s v="STU SjF"/>
    <s v="Výstavba &quot;Múzea budúcnosti STU&quot; a úprava dvora a podzemných priestorov pred kotolňou"/>
    <x v="0"/>
    <m/>
    <m/>
    <s v="Budova starej kotolne je dnes nevyužitá. Uvedené priestory by sa dali využiť na prezentáciu výsledkov prác študentuv STU a na relax. Suterénne priestory by mohli slúžiť na zvýšenie kapacity parkovania vo dvore STU."/>
    <s v="Zabezpečiť priestory pre relax a prezentáciu STU, zvýšiť parkovaciu kapacitu."/>
    <s v="Zvýšenie kultúrneho vyžitia študentov a prezentácia STU."/>
    <m/>
    <m/>
    <m/>
    <m/>
    <m/>
    <m/>
    <m/>
    <x v="3"/>
    <x v="4"/>
    <n v="3300000"/>
    <m/>
    <m/>
  </r>
  <r>
    <s v="MŠVVaM"/>
    <s v="STU SjF"/>
    <s v="Rekonštrukcia auly Aurela Stodolu"/>
    <x v="0"/>
    <m/>
    <m/>
    <s v="Rekonštrukcia priestorov Auly, ktoré reprezentujú vývoj architektúry v 60. rokoch 20 storočia na Slovensku, so zachovaním architektonického a univerzitného charakteru s prispôsobením novým technickým požiadavkám, ktoré sú potrebné na prevádzku takejto sály, ako je projekcia, ozvučenie, prekladateľský systém a pod."/>
    <s v="Kompletná výmena a oprava vnútorných povrchov, akustickej časti podhľadu, podláh, kompletná výmena elektroinštalácie, vzduchotechniky, klimatizácie, zatemnenia a ozvučenia. Počíta sa tiež s kompletnou výmenou nábytkových prvkov včítane sedadiel a písacích plôch v hľadiskovej časti."/>
    <s v="Využiteľnosť v prvom rade na výučbu - prednášky, konferencie a rôzne vzdelávacie a spoločenské podujatia, promócie pre všetky fakulty STU, možnosť začlenenia do kultúrnych a spoločenských aktivít v celoslovenskom pôsobení."/>
    <m/>
    <m/>
    <m/>
    <m/>
    <m/>
    <m/>
    <m/>
    <x v="5"/>
    <x v="4"/>
    <n v="2250000"/>
    <m/>
    <s v="2023 - vypracovanie projektovej dokumentácie _x000a_2024 - realizácia"/>
  </r>
  <r>
    <s v="MŠVVaM"/>
    <s v="STU SjF"/>
    <s v="Rekonštrukcia toaliet pri Aule Aurela Stodolu"/>
    <x v="0"/>
    <m/>
    <m/>
    <s v="Kompletná rekonštrukcia pánskych toaliet a vybudovanie dámskych toaliet  pri aule . Súčasné priestory pri kapacite auly 800 miest nevyhovujú ani kapacitne ani technicky súčasným predpisom a ani súčasným štandardom."/>
    <s v="Kompletná rekonštrukcia zdravotechniky, elektroinštalácie, osvetlenia, oprava vnútorných povrchov, podlahy, maľby."/>
    <s v="Zabezpečenie infraštruktúry reprezentačných priestorov."/>
    <m/>
    <m/>
    <m/>
    <m/>
    <m/>
    <m/>
    <m/>
    <x v="5"/>
    <x v="4"/>
    <n v="200000"/>
    <m/>
    <s v="2023 - vypracovanie projektovej dokumentácie _x000a_2024 - realizácia"/>
  </r>
  <r>
    <s v="MŠVVaM"/>
    <s v="STU SjF"/>
    <s v="Rekonštrukcia desiatich učební"/>
    <x v="0"/>
    <m/>
    <m/>
    <s v="Dve učebne v pavilóne laboratórií sú v havarijnom stave rozbité okná, sklobetón, podlaha, omietky, nevyhovujúca drevosklenená priečka. Učebne nemajú vyhovujúcu elektroinštaláciu, osvetlenie, zásuvkové rozvody, prípravu pre projektory a ďalšie technické vybavenie. "/>
    <s v="Vybudovanie moderných učební zodpovedajúcich súčasným požiadavkám."/>
    <s v="Zabezpečenie technickej prípravy učební pre súčasné potreby vyučovania."/>
    <m/>
    <m/>
    <m/>
    <m/>
    <m/>
    <m/>
    <m/>
    <x v="5"/>
    <x v="4"/>
    <n v="500000"/>
    <m/>
    <s v="Na rekonštrukciu dvoch učební je pripravená projektová dokumentácia"/>
  </r>
  <r>
    <s v="MŠVVaM"/>
    <s v="STU SjF"/>
    <s v="Obnova hydraulických laboratórií na Vazovovej ul."/>
    <x v="0"/>
    <m/>
    <m/>
    <s v="Objekt laboratórií hydraulických strojov bol postavený na začiatku 60-tych rokov minulého storočia. Objekt nebol od uvedenia do prevádzky rekonštruovaný a tomu zodpovedá aj jeho technický stav. Predmetom navrhovaného riešenia je kompletné obnovenie fasády objektu, zámena sklobetónových zástení za okná, výmena okien a vstupných brán."/>
    <s v="Cieľom obnovy objektu je ochrana majetku, zníženie energetickej náročnosti, ako aj zvýšenie úrovne pedagogickej a výskumnej činnosti."/>
    <s v="Zabezpečenie bezpečnosti v okolí budovy, zníženie energetickej náročnosti."/>
    <m/>
    <m/>
    <m/>
    <m/>
    <m/>
    <m/>
    <m/>
    <x v="0"/>
    <x v="4"/>
    <n v="310000"/>
    <m/>
    <s v="Projektová dokumentácia"/>
  </r>
  <r>
    <s v="MŠVVaM"/>
    <s v="STU SjF"/>
    <s v="Umiestnenie fotovoltaických panelov na streche SjF STU – Nám. Slobody"/>
    <x v="0"/>
    <m/>
    <m/>
    <s v="Predmetom navrhovaného riešenia je umiestnenie fotovoltaických panelov na plochej streche hlavnej budovy SjF STU. Celkový výkon by mohol byť cca 700 kWp."/>
    <s v="Vybudovanie fotovoltaickej elektrárne pre výrobu elektriny pre vlastnú spotrebu, zníženie nákladov na nákup elektriny."/>
    <s v="Zabezpečenie spoľahlivého napojenie na elektrickú energiu a zabezpečenie väčšej nezávislosti od dodávok energií."/>
    <m/>
    <m/>
    <m/>
    <m/>
    <m/>
    <m/>
    <m/>
    <x v="5"/>
    <x v="4"/>
    <n v="400000"/>
    <m/>
    <m/>
  </r>
  <r>
    <s v="MŠVVaM"/>
    <s v="STU SjF"/>
    <s v="Úprava laboratórií – časť B Pavilónu laboratórií"/>
    <x v="0"/>
    <m/>
    <m/>
    <s v="V súvislosti s požiadavkou uvoľnenia priestorov na Pionierskej 15, Bratislava, kde dlhé roky bol ústav UTM, potrebujeme v Pavilóne laboratórií pripraviť nové vyhovujúce priestory pre výučbu."/>
    <s v="Rekonštrukcia bloku B v Pavilóne laboratórií pre potreby laboratórií Ústavu technológií materiálov. V uvedenej časti má byť vytvorený priestor hlavne na laboratória zvárania. Je nutná úprava priečok, povrchov, elektroinštalácie a vzduchotechniky."/>
    <s v="Vytvorenie nových priestorov na výučbu - laboratória zvárania."/>
    <m/>
    <m/>
    <m/>
    <m/>
    <m/>
    <m/>
    <m/>
    <x v="0"/>
    <x v="4"/>
    <n v="330000"/>
    <m/>
    <s v="2021 - projekt -_x000a_ Pavilón laboratórií - _x000a_laboratória zvárania blok B"/>
  </r>
  <r>
    <s v="MŠVVaM"/>
    <s v="STU SjF"/>
    <s v="Rekonštrukcia nn rozvodní a rozvodov - Nám.slobody"/>
    <x v="0"/>
    <m/>
    <m/>
    <s v="NN rozvodne sú pôvodné zo 60. rokov. Sú nevyhovujúce z bezpečnostných predpisov, požiarnych predpisov a nespĺňajú požiadavky súčasných noriem. Technické vybavenie nespĺňa súčasné požiadavky. Ide o havarijný stav. Pri akejkoľvej poruche zostane SjF bez napojenia na elektrickú energiu."/>
    <s v="Vybudovanie nových nn rozvodní spĺňajúcich súčasné predpisy. Ide o hlavnú rozvodňu v Pavilóne laboratórií a dve nn rozvodne v hlavnej budove, ktoré sú napojené papierovými olovenými káblami zo 60. rokov z rozvodne v Pavilóne laboratórií."/>
    <s v="Zabezpečenie spoľahlivého napojenie na elektrickú energiu."/>
    <m/>
    <m/>
    <m/>
    <m/>
    <m/>
    <m/>
    <m/>
    <x v="5"/>
    <x v="4"/>
    <n v="320000"/>
    <m/>
    <m/>
  </r>
  <r>
    <s v="MŠVVaM"/>
    <s v="STU SjF"/>
    <s v=" Rekonštrukcia vnútorných priestorov budovy Pionierska 15"/>
    <x v="0"/>
    <m/>
    <m/>
    <s v="Kompletná rekonštrukcia priestorov budovy po presťahovaní ústavu ÚTM / laboratória, učebne, kancelárie, WC/. Budova je z 50-tych rokov. Súčasné priestory nevyhovujú súčasným predpisom, ani súčasným štandardom."/>
    <s v="Kompletná rekonštrukcia elektroinštalácie, osvetlenia, oprava vnútorných povrchov, podlahy, maľby, na chodbách riešenie nových podhľadov pre nové požiadavky na výučbový proces /učebne, laboratória/a kancelárie. Budova je 5 podlažná, požiadavka je na rekonštrukciu suterénu, prízemia a 1.poschodia.  2. a 3. poschodie je už zrekonštruované."/>
    <s v="Rekonštruované priestory budú vyhovovať súčasným požiadavkám na kancelárie a výučbový proces. Bez nutnej rekonštrukcie sú tieto priestory nevyužiteľné a zbytočne sa vynakladajú náklady na tieto priestory hlavne v období vykurovacej sezóny."/>
    <m/>
    <m/>
    <m/>
    <m/>
    <m/>
    <m/>
    <m/>
    <x v="5"/>
    <x v="4"/>
    <n v="800000"/>
    <m/>
    <m/>
  </r>
  <r>
    <s v="MŠVVaM"/>
    <s v="STU SvF"/>
    <s v="Rekonštrukcia rýchlovýťahov v bloku C Stavebnej fakulty STU v Bratislave"/>
    <x v="0"/>
    <s v="Vysoké školstvo"/>
    <s v="Projektová príprava + realizácia"/>
    <s v="Rekonštrukcia 4 kusov rýchlovýťahov (rozsah pojazdu 1.PP až 22.NP) vrátane elektrického NN rozvádzača a elektrického pripojovacieho vedenia. Výťahy boli uvedené do prevádzky v roku 1996. Výrobca, firma KONE a.s., oznámila, že od roku 2021 sa už štandardne nedodávajú náhradné diely pre uvedený typ rýchlovýťahov. Na základe znaleckého posudku je technický stav výťahov menší ako 17 %. Náhradné diely sa budú musieť vyrábať v zahraničí na zákazku. V prípade poruchy výťahu bude výťah odstavený z prevádzky. Pri dlhodobom znížení kapacity výťahov pod limit povolený vo výškových budovách by musela byť celá budova z bezpečnostných dôvodov odstavená z prevádzky, čo by spôsobilo zastavenie prevádzky celej fakulty. Kvôli naplneniu očakávaných prínosov sa rekonštrukcia 4 rýchlovýťahov musí realizovať ako jeden investičný celok - jednotné softvérové riadenie zabezpečovacích systémov súčasne vo všetkých kabínach.  "/>
    <s v="Modernizácia (rekonštrukcia) 4 kusov rýchlovýťahov vrátane kabín, koľajového systému, elektroinštalácie (hlavný rozvádzač a pripojenie), elektromotorov a centrálnej riadiacej jednotky, zosúladenie s platnými predpismi. Vyvolané stavebné úpravy priestoru chodby pred výťahmi. "/>
    <s v="Bezpečná, spoľahlivá a ekonomicky optimálna prevádzka rýchlovýťahov v prvej výškovej budove postavenej na Slovensku. Zabezpečenie základnej prevádzky hlavnej činnosti v budove Stavebnej fakulty pre nasledujúce min. dve desaťročia."/>
    <s v="Zákon č. 124/2002 Z.z. o BOZP; Vyhláška č. 508/2009 Z.z.; Vyhláška MZP SR č. 532/2002 Z.z. Nariadenie Vlády SR č. 235/2008 Z.z."/>
    <m/>
    <m/>
    <m/>
    <m/>
    <m/>
    <s v="Zabezpečenie základných prevádzkových podmienok a protipožiarnej bezpečnosti pre 350 zamestnancov fakulty"/>
    <x v="5"/>
    <x v="2"/>
    <n v="800000"/>
    <m/>
    <m/>
  </r>
  <r>
    <s v="MŠVVaM"/>
    <s v="STU SvF"/>
    <s v="Modernizácia silnoprúdových rozvodov bloku učební a laboratórií (blok B) Stavebnej fakulty STU v Bratislave"/>
    <x v="0"/>
    <s v="Vysoké školstvo"/>
    <s v="Projektová príprava + realizácia"/>
    <s v="Modernizácia silnoprúdových a slaboprúdových rozvodov bloku B predstavuje komplexnú modernizáciu elektrických NN rozvodov (elektrorozvádzače, pripojovacie káble do podružných rozvádzačov a NN káblové rozvody vrátane elektrických zásuviek). Blok B slúži výhradne na pedagogický proces a na stravovanie študentov. Elektrické rozvádzače a všetky elektrické NN rozvody sú pôvodné od výstavby objektu (1970) a sú v havarijnom stave. Poruchové a poškodené elektrické rovzody boli opravované len lokálne. Počet zásuviek v prednáškových miestnostiach a učebniach nezodpovedá súčasným požiadavkám a odberným kapacitám pre viac ako 2400 študentov - prenosné počítače študentov, nové laboratória. Modernizácia zahŕňa komplexnú  výmenu silnoprúdových rozvodov - hlavného elektrického NN rozvádzača, podružných elektrických NN rozvádzačov,hlavných elektrických NN rozvodov (stúpačky) a NN silnoprúdových rozvodov v rozsahu -2P až +3P."/>
    <s v="Odstránenie opakovaných havarijných stavov elektroinštalácie formou komplexnej výmeny všetkých elektrických NN rozvodov."/>
    <s v="Zvýšenie energetickej kapacity a počtu prípojných miest (zásuviek 230 V), zvýšenie bezpečnosti silnorúdových NN rozvodov.  "/>
    <s v="Zákon č. 124/2002 Z.z. o BOZP; Vyhl. MZ SR č. 259/2008 Z. z. o podrobnostiach a požiadavkách na vnútorné prostredie budov"/>
    <m/>
    <m/>
    <m/>
    <m/>
    <m/>
    <m/>
    <x v="3"/>
    <x v="2"/>
    <n v="850000"/>
    <m/>
    <m/>
  </r>
  <r>
    <s v="MŠVVaM"/>
    <s v="STU SvF"/>
    <s v="Modernizácia osvetlenia v bloku učební a laboratórií (blok B)  Stavebnej fakulty STU v Bratislave"/>
    <x v="0"/>
    <s v="Vysoké školstvo"/>
    <s v="Realizácia"/>
    <s v="Komplexná modernizácia súčasného osvetlenia (pôvodné neónové svietidlá so štartérmi a predradníkmi z r. 1970) v prednáškových miestnostiach, učebniach, na chodbách a v technickcýh miestnostiach bloku B v rozsahu 0. poschodie až 3. poschodie  výmenou za úsporné LED svietidlá s požadovanou intenzitou osvetlenia. Pripojenie svietidiel do elektrických rozvádzačov v rámci jednotlivých blokov budovy."/>
    <s v="Odstránenie opakovaných porúch osvetlenia, zlepšenie svetelných podmienok na normou definovanú úroveň. Zabezpečenie požadovanej svetelnej úrovne vnútorného prostredia budovy."/>
    <s v="Zlepšenie svetelných podmienok vnútorného prostredia objektu s najvyššou koncentráciou študentov na úroveň stanovenú súčasnými normami a estetickými požiadavkami; úspora elektrickej energie."/>
    <s v="Zákon č. 124/2002 Z.z. o BOZP; Vyhláška MZ SR č. 259/2008 Z. z. o podrobnostiach a požiadavkách na vnútorné prostredie budov"/>
    <m/>
    <m/>
    <m/>
    <m/>
    <m/>
    <m/>
    <x v="4"/>
    <x v="2"/>
    <n v="320000"/>
    <m/>
    <m/>
  </r>
  <r>
    <s v="MŠVVaM"/>
    <s v="STU SvF"/>
    <s v="Odstránenie havarijného stavu odbernej stanice tepla (OST) a hydraulické vyregulovanie vykurovacieho systému v budove Stavebnej fakulty STU v Bratislave"/>
    <x v="0"/>
    <s v="Vysoké školstvo"/>
    <s v="Realizácia"/>
    <s v="Odovzdávacia stanica tepla (a tým aj celé vykurovanie a ohrev vody v celej budove) je morálne opotrebovaná. Systém je nefunkčný. Meranie a regulácia je vysoko poruchová. Dochádza k neregulovanému vypínaniu kúrenia. Prii výpadkoch v tomto akad. roku nebolo možné zabezpečiť v učebniach riadnu tepelnú pohodu. Náklady na opravy a na prevádzku v posledných rokoch eliminujú zisk zo zateplenia budov. _x000a_Súčasný stav ohrozuje vyučovací proces na fakulte."/>
    <s v="Modernizácia (rekonštrukcia) odovzdávacej stanice tepla (OST) vrátane elektronického systému merania regulácie. "/>
    <s v="Bezpečná, spoľahlivá a ekonomicky optimálna prevádzkavykurovania. Zabezpečenie základnej prevádzky hlavnej činnosti v budove Stavebnej fakulty pre nasledujúce min. dve desaťročia."/>
    <s v="Vyhláška MZ SR č. 259/2008 Z. z. o podrobnostiach a požiadavkách na vnútorné prostredie budov."/>
    <m/>
    <m/>
    <m/>
    <m/>
    <m/>
    <m/>
    <x v="5"/>
    <x v="2"/>
    <n v="620000"/>
    <m/>
    <m/>
  </r>
  <r>
    <s v="MŠVVaM"/>
    <s v="STU SvF"/>
    <s v="Vybudovanie elektrického požiarneho systému a hlasovej signalizácie požiaru v bloku B Stavebnej fakulty STU v Bratislave"/>
    <x v="0"/>
    <s v="Vysoké školstvo"/>
    <s v="Realizácia"/>
    <s v="V bloku B sú situované všetky prednáškove miestnosti (kapacita 45 až 635 miest), učebne (kapacita 20 až 100 miest) a laboratória, ktoré denne využíva takmer 2200 študentov a 200 zamestnacov. V celej budove absentuje elektrický požiarny systém (EPS) ako aj hlasová signalizácia požiaru (HSP). V prípade mimoriadnej udalosti (požiar, poplach, teroristický útok atď.), potreby na okamžité vyrozumenie osôb s následnou evakuáciou osôb z budovy, nedokážeme operatívne a efektívne tento proces zvládnuť. Pôvodný rozhlas, ktorý slúžil na základnú informovanosť je nefunkčný. "/>
    <s v="Zvýšenie bezpečnosti a zabezpečenie informovanosti osôb v prípade mimoriadnej udalosti (požiar, hrozba nebezpečenstva, evakuácia osôb) "/>
    <s v="Bezpečná a spoľahlivá prevádzka objektu a ochrana zdravia, resp. života osôb. "/>
    <s v="Zákon č. 124/2002 Z.z. o BOZP; Vyhláška č. 508/2009 Z.z."/>
    <m/>
    <m/>
    <m/>
    <m/>
    <m/>
    <m/>
    <x v="0"/>
    <x v="2"/>
    <n v="690000"/>
    <m/>
    <m/>
  </r>
  <r>
    <s v="MŠVVaM"/>
    <s v="STU SvF"/>
    <s v="Odstránenie havarijného stavu hlavného NN rozvádzača a hlavných NN rozvodov vo výškovej budove (blok C) Stavebnej fakulty STU v Bratislave"/>
    <x v="0"/>
    <s v="Vysoké školstvo"/>
    <s v="Realizácia"/>
    <s v="Odstránenie havárijného stavu silnoprúdových rozvodov bloku C predstavuje komplexnú modernizáciu elektrických rozvodov vo výškovej  budove Stavebnej fakulty, Radlinského 11, Bratislava. Najstaršia administratívna výšková budova pozostáva z 2 podzemných poschodí (-2P a -1P), prízemia (0P) a 23 poschodí (+1P až +23P). Od roku 1974, kedy bola budova uvedená do prevádzky, nedošlo k zásadnej rekonštrukcii elektrických rozvodov, čo v posledných rokoch vyvolalo lokálne poruchy a vznietenie preťaženej siete. Modernizácia zahŕňa komplexnú  výmenu silnoprúdových rozvodov - hlavného elektrického NN rozvádzača (umiestnený v -1P) a hlavných elektrických NN rozvodov (stúpačky) v rozsahu -2P až +23P.   "/>
    <s v="Odstránenie opakovaných havarijných stavov elektroinštalácie formou komplexnej výmeny hlavného rozvádzača a hlavných elektrických NN rozvodov (stúpačiek)."/>
    <s v="Zvýšenie bezpečnosti a kapacity silnorúdových rozvodov vo výškovej budove (blok C) SvF.  "/>
    <s v="Vyhláška MZ SR č. 259/2008 Z. z. o podrobnostiach a požiadavkách na vnútorné prostredie budov;  Vyhláška MPSVaR SR č. 508/2009 Z. z."/>
    <m/>
    <m/>
    <m/>
    <m/>
    <m/>
    <m/>
    <x v="0"/>
    <x v="2"/>
    <n v="340000"/>
    <m/>
    <m/>
  </r>
  <r>
    <s v="MŠVVaM"/>
    <s v="STU SvF"/>
    <s v="Modernizácia silnoprúdových a slaboprúdových rozvodov bloku C Stavebnej fakulty STU v Bratislave"/>
    <x v="0"/>
    <s v="Vysoké školstvo"/>
    <s v="Realizácia"/>
    <s v="Modernizácia silnoprúdových a slaboprúdových rozvodov predstavuje komplexnú modernizáciu elektrických, dátových a protipožiarných signalizačných rozvodov vo výškovej  budove (blok C) Stavebnej fakulty, Radlinského 11, Bratislava. Najstaršia administratívna výšková budova pozostáva z 2 podzemných poschodí (-2P a -1P), prízemia (0P) a 23 poschodí (+1P až +23P). Od roku 1974, kedy bola budova uvedená do prevádzky, nedošlo k zásadnej rekonštrukcii elektrických rozvodov a osvetlenia, čo v posledných rokoch vyvolalo lokálne poruchy a vznietenie preťaženej siete.  Poruchové a poškodené elektrické rovzody boli opravované len lokálne. Modernizácia zahŕňa komplexnú  výmenu NN silnoprúdových rozvodov a osvetlenie , slaboprúdových rozvodov (dátová a telekomunikačná sieťova infraštruktúra) a vybudovanie nového elektronického požiarného systému (EPS) a hlasovej signalizácie požiaru (HSP) v rozsahu -2P až +23P.   "/>
    <s v="Odstránenie opakovaných havarijných stavov elektroinštalácie formou komplexnej výmeny všetkých elektrických NN rozvodov a svietidiel, kvalitná a rýchla dátová sieť a elektronický požiarný systém s automatizovaným systémom hlásenia požiaru v celej  budove."/>
    <s v="Zvýšenie energetickej kapacity a predovšetkým bezpečnosti silnorúdových rozvodov, inštalácia úsporných LED svietidiel, modernizácia dátovej infraštruktúry na prenosovú rýchlosť 1GB, vybudovanie systému na detekciu a hlásenie požiaru.  "/>
    <s v="Vyhláška MPSVaR SR č. 508/2009 Z. z._x000a_https://www.slov-lex.sk/pravne-predpisy/SK/ZZ/2009/508/ "/>
    <m/>
    <m/>
    <m/>
    <m/>
    <m/>
    <m/>
    <x v="0"/>
    <x v="2"/>
    <n v="2950000"/>
    <m/>
    <m/>
  </r>
  <r>
    <s v="MŠVVaM"/>
    <s v="STU SvF"/>
    <s v="Modernizácia zdravotechnických a požiarnych rozvodov vo výškovej budove (blok C) Stavebnej fakulty STU v Bratislave"/>
    <x v="0"/>
    <s v="Vysoké školstvo"/>
    <s v="Realizácia"/>
    <s v="Modernizácia zdravotechnických a požiarných rozvodov (mokré a suché hydranty) bloku C predstavuje komplexnú modernizáciu stúpačiek a rozvodov vody (studená a teplá úžitková voda), stúpačiek a rozvodov splaškovej kanalizácie, horizontálných rozvodov a zvodov dažďovej kanalizácie a komplexnú rekonštrukciu rozvodov požiarnej vody, vrátane nástenných hadicových hasiacich systémov. Výšková budova pozostáva z 2 podzemných poschodí (-2P a -1P), prízemia (0P) a 23 poschodí (+1P až +23P). Od roku 1974, kedy bola budova uvedená do prevádzky, došlo len k lokálným opravám a výmenám poškodených častí rozvodov, ktoré v posledných rokoch spôsobujú škody na ostatnom zariadení fakulty."/>
    <s v="Systémové odstránenie opakovaných havarijných stavov kompletnou výmenou všetkých zabudovaných sietí vodovodu, splaškovej a dažďovej kanalizácie a požiarného rozvodu vody."/>
    <s v="Zlepšenie kvality pitnej vody v celej budove, odstránenie havarijného stavu tlakových potrubí studenej a teplej vody, odstránenie havarijného stavu a zvýšenie požiarnej bezpečnosti budovy v súlade s prísl. predpismi.  "/>
    <s v="Vyhláška MZ SR č. 247/2017 Z. z., ktorou sa ustanovujú podrobnosti o kvalite pitnej vody._x000a_Vyhláška MV SR č. 699/2004 Z. z. o zabezpečení stavieb vodou na hasenie požiarov"/>
    <m/>
    <m/>
    <m/>
    <m/>
    <m/>
    <m/>
    <x v="1"/>
    <x v="2"/>
    <n v="420000"/>
    <m/>
    <m/>
  </r>
  <r>
    <s v="MŠVVaM"/>
    <s v="STU SvF"/>
    <s v="Odstránenie havarijného stavu strešného plášťa výškovej budovy (blok C)  Stavebnej fakulty STU v Bratislave"/>
    <x v="0"/>
    <s v="Vysoké školstvo"/>
    <s v="Realizácia"/>
    <s v="Rekonštrukcia strešného izolačného plášťa bl. C - výškového objektu na Radlinského č. 11 v Bratislave, ktorý je v pôvodnom stave (r. 1973). Hydroizolačná vrstva je značne zdegradovaná, miestami vyspravovaná, strešný plášť nespĺňa súčasné normové parametre tepelnoizolačných vlastností, čo sa premieta vo zvýšených nárokoch na vykurovanie. Na vrchnom podlaží výškového objektu sa nachádza štrojovňa rýchlovýťahov, hlavné priestory fakultného archívu a iné skladovo-prevádzkové priestory. Zámer spočíva v dočasnom odstránení jestvujúcich anténnych systémov umiestnených na streche, doplnení tepelnej izolácie, nového oplechovania atiky objektu po celom obvode, montáži hydroizolácie a spätnom osadení anténnych systémov. Projekt je nutné realizovať v jednej etape ako celok."/>
    <s v="Systémové odstránenie nedostatkov na obalovej strešnej konštrukcii najstaršieho administratívneho výškového objektu na Slovensku a zabezpečenie jeho požadovaných prevádzkových vlastností na nasledujúce desaťročia."/>
    <s v="Zabezpečenie ochránenia stavebnej konštrukcie pred vnikaním atmosferickej vody a zvýšenie tepelnej ochrany objektu spojenej so znížením nákladov na jeho vykurovanie."/>
    <s v="Vyhláška MZ SR č. 259/2008 Z. z. o podrobnostiach a požiadavkách na vnútorné prostredie budov."/>
    <m/>
    <m/>
    <m/>
    <m/>
    <m/>
    <m/>
    <x v="1"/>
    <x v="2"/>
    <n v="400000"/>
    <m/>
    <m/>
  </r>
  <r>
    <s v="MŠVVaM"/>
    <s v="STU SvF"/>
    <s v="Rekonštrukcia zdravotechnických a požiarnych rozvodov bloku učební a laboratórií (blok B)  Stavebnej fakulty STU v Bratislave"/>
    <x v="0"/>
    <s v="Vysoké školstvo"/>
    <s v="Projektová príprava + realizácia"/>
    <s v="Rekonštrukcia zdravotechnických a požiarnych rozvodov bloku B predstavuje komplexnú výmenu horizontálných a vertikálnych (stúpačiek) rozvodov vody, splaškovej kanalizácie, dažďovej kanalizácie a požiarnych tlakových rozvodov vody, vrátane požiarnych hydrantov. Blok B slúži výhradne na pedagogický proces a na stravovanie študentov. Zdravotechnické a požiarne rozvody sú pôvodné od výstavby objektu (1970) a sú v havarijnom stave. Poruchové a poškodené rozvody boli opravované len lokálne v nevyhnutnom rozsahu. _x000a_Modernizácia zahŕňa komplexnú výmenu horizontálnych rozvodov a stúpačiek s napojením jestvujúcich zariaďovacích predmetov (umývadlá, toalety, pisoáre) v rozsahu -2P až +3P."/>
    <s v="Odstránenie opakovaných havárií s následným zatečením do budovy. Komplexná výmena všetkých rozvodov a stúpačiek. Osadenie nových požiarnych hydrantov s hadicovými navijakmi."/>
    <s v="Zlepšenie kvality a spoľahlivosti dodávky pitnej vody, odstránenie priesakov kanalizačných potrubí, modernizácia požiarneho rozvodu vody."/>
    <s v="Zákon č. 124/2002 Z.z. o BOZP; Vyhláška MZ SR č. 259/2008 Z. z. o podrobnostiach a požiadavkách na vnútorné prostredie budov; "/>
    <m/>
    <m/>
    <m/>
    <m/>
    <m/>
    <m/>
    <x v="2"/>
    <x v="2"/>
    <n v="450000"/>
    <m/>
    <m/>
  </r>
  <r>
    <s v="MŠVVaM"/>
    <s v="STU SvF"/>
    <s v="Revitalizácia toaliet v bloku učební a laboratórií (blok B) Stavebnej fakulty STU v Bratislave"/>
    <x v="0"/>
    <s v="Vysoké školstvo"/>
    <s v="Projektová príprava + realizácia"/>
    <s v="Rekonštrukcia 17 toaliet v stavebnom bloku slúžiacom výhradne na pedagogický proces a na stravovanie študentov; zámer zahŕňa kompletnú výmena rozvodov sietí v havaijnom stave, povrchov, zariaďovacích predmetov v toaletách nachádzajúcich sa v pôvodnom stavebnotechnickom stave z r. 1970, čiastočne priebežne opravovaných. Projekt sa dá realizovať v etapách."/>
    <s v="Systémové odstránenie opakovaných havarijných stavov kompletnou výmenou všetkých zabudovaných sietí vodovodu, kanalizácie a zariaďovacích predmetov."/>
    <s v="Výmena základnej hygienickej infraštruktúry objektu s najvyššou koncentráciou študentov na úroveň stanovenú súčasnými hygienickými normami a estetickými požiadavkami."/>
    <s v="Vyhláška MŽP SR č. 532/2002 Z. z."/>
    <m/>
    <m/>
    <m/>
    <m/>
    <m/>
    <m/>
    <x v="2"/>
    <x v="2"/>
    <n v="450000"/>
    <m/>
    <m/>
  </r>
  <r>
    <s v="MŠVVaM"/>
    <s v="TnUAD"/>
    <s v="Dobudovanie univerzitného campusu TnUAD - Študentská ul., Trenčín"/>
    <x v="1"/>
    <s v="Vysoké školstvo"/>
    <s v="Projektová príprava + realizácia"/>
    <s v="Vybudovanie nového študentského domova s kapacitou 140 lôžok a modernej technologicky vybavenej univerzitnej knižnice."/>
    <s v="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
    <s v="Podpora domáceho výskumu, podpora prístupu k vedeckým zdrojom, zvýšenie atraktívnosti štúdia a internacionalizácie štúdia na TnUAD."/>
    <s v="Zákon č. 131/2002 Z.z. o vysokých školách "/>
    <m/>
    <m/>
    <m/>
    <s v="Smernica EP a Rady /EU/ 2018/844 o energetickej hospodárnosti budov"/>
    <s v="Dlhodobá stratégia obnovy budov. Ciele politiky súdržnosti EU s regionálnou politikou - inteligentnejšia Európa, ekologickejšia Európa, sociálnejšia Európa"/>
    <m/>
    <x v="5"/>
    <x v="2"/>
    <s v="3 000 000,- Eur"/>
    <m/>
    <m/>
  </r>
  <r>
    <s v="MŠVVaM"/>
    <s v="TnUAD"/>
    <s v="Dobudovanie univerzitného campusu TnUAD - Študentská ul., Trenčín"/>
    <x v="1"/>
    <s v="Vysoké školstvo"/>
    <s v="Projektová príprava + realizácia"/>
    <s v="Vybudovanie nového študentského domova s kapacitou 140 lôžok a modernej technologicky vybavenej univerzitnej knižnice."/>
    <s v="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
    <s v="Podpora domáceho výskumu, podpora prístupu k vedeckým zdrojom, zvýšenie atraktívnosti štúdia a internacionalizácie štúdia na TnUAD."/>
    <s v="Zákon č. 131/2002 Z.z. o vysokých školách "/>
    <m/>
    <m/>
    <m/>
    <s v="Smernica EP a Rady /EU/ 2018/844 o energetickej hospodárnosti budov"/>
    <s v="Dlhodobá stratégia obnovy budov. Ciele politiky súdržnosti EU s regionálnou politikou - inteligentnejšia Európa, ekologickejšia Európa, sociálnejšia Európa"/>
    <m/>
    <x v="0"/>
    <x v="2"/>
    <s v="6 000 000,- Eur"/>
    <m/>
    <m/>
  </r>
  <r>
    <s v="MŠVVaM"/>
    <s v="TnUAD"/>
    <s v="Dobudovanie univerzitného campusu TnUAD - Študentská ul., Trenčín"/>
    <x v="1"/>
    <s v="Vysoké školstvo"/>
    <s v="Projektová príprava + realizácia"/>
    <s v="Vybudovanie nového študentského domova s kapacitou 140 lôžok a modernej technologicky vybavenej univerzitnej knižnice."/>
    <s v="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
    <s v="Podpora domáceho výskumu, podpora prístupu k vedeckým zdrojom, zvýšenie atraktívnosti štúdia a internacionalizácie štúdia na TnUAD."/>
    <s v="Zákon č. 131/2002 Z.z. o vysokých školách "/>
    <m/>
    <m/>
    <m/>
    <s v="Smernica EP a Rady /EU/ 2018/844 o energetickej hospodárnosti budov"/>
    <s v="Dlhodobá stratégia obnovy budov. Ciele politiky súdržnosti EU s regionálnou politikou - inteligentnejšia Európa, ekologickejšia Európa, sociálnejšia Európa"/>
    <m/>
    <x v="1"/>
    <x v="2"/>
    <s v="3 000 000,- Eur"/>
    <m/>
    <m/>
  </r>
  <r>
    <s v="MŠVVaM"/>
    <s v="TnUAD"/>
    <s v="Dobudovanie univerzitného campusu TnUAD - Študentská ul., Trenčín"/>
    <x v="1"/>
    <s v="Vysoké školstvo"/>
    <s v="Projektová príprava + realizácia"/>
    <s v="Vybudovanie nového študentského domova s kapacitou 140 lôžok a modernej technologicky vybavenej univerzitnej knižnice."/>
    <s v="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
    <s v="Podpora domáceho výskumu, podpora prístupu k vedeckým zdrojom, zvýšenie atraktívnosti štúdia a internacionalizácie štúdia na TnUAD."/>
    <s v="Zákon č. 131/2002 Z.z. o vysokých školách "/>
    <m/>
    <m/>
    <m/>
    <s v="Smernica EP a Rady /EU/ 2018/844 o energetickej hospodárnosti budov"/>
    <s v="Dlhodobá stratégia obnovy budov. Ciele politiky súdržnosti EU s regionálnou politikou - inteligentnejšia Európa, ekologickejšia Európa, sociálnejšia Európa"/>
    <m/>
    <x v="2"/>
    <x v="2"/>
    <s v="3 000 000,- Eur"/>
    <m/>
    <m/>
  </r>
  <r>
    <s v="MŠVVaM"/>
    <s v="TnUAD"/>
    <s v="Dobudovanie univerzitného campusu TnUAD - Študentská ul., Trenčín"/>
    <x v="1"/>
    <s v="Vysoké školstvo"/>
    <s v="Projektová príprava + realizácia"/>
    <s v="Vybudovanie nového študentského domova s kapacitou 140 lôžok a modernej technologicky vybavenej univerzitnej knižnice."/>
    <s v="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
    <s v="Podpora domáceho výskumu, podpora prístupu k vedeckým zdrojom, zvýšenie atraktívnosti štúdia a internacionalizácie štúdia na TnUAD."/>
    <s v="Zákon č. 131/2002 Z.z. o vysokých školách "/>
    <m/>
    <m/>
    <m/>
    <s v="Smernica EP a Rady /EU/ 2018/844 o energetickej hospodárnosti budov"/>
    <s v="Dlhodobá stratégia obnovy budov. Ciele politiky súdržnosti EU s regionálnou politikou - inteligentnejšia Európa, ekologickejšia Európa, sociálnejšia Európa"/>
    <m/>
    <x v="3"/>
    <x v="2"/>
    <s v="3 000 000,- Eur"/>
    <m/>
    <m/>
  </r>
  <r>
    <s v="MŠVVaM"/>
    <s v="TnUAD"/>
    <s v="Dobudovanie univerzitného campusu TnUAD - Študentská ul., Trenčín"/>
    <x v="1"/>
    <s v="Vysoké školstvo"/>
    <s v="Projektová príprava + realizácia"/>
    <s v="Vybudovanie nového študentského domova s kapacitou 140 lôžok a modernej technologicky vybavenej univerzitnej knižnice."/>
    <s v="Uspokojenie požiadaviek študentov na ubytovanie vytvorením nových 140 ubytovacích lôžok. Vybudovanie modernej technologicky vybavenej univerzitnej knižnice zvýši komfort štúdia študentov a vedeckých pracovníkov. Zvýšenie konkurencieschopnosti univerzity na európskom univerzitnom trhu."/>
    <s v="Podpora domáceho výskumu, podpora prístupu k vedeckým zdrojom, zvýšenie atraktívnosti štúdia a internacionalizácie štúdia na TnUAD."/>
    <s v="Zákon č. 131/2002 Z.z. o vysokých školách "/>
    <m/>
    <m/>
    <m/>
    <s v="Smernica EP a Rady /EU/ 2018/844 o energetickej hospodárnosti budov"/>
    <s v="Dlhodobá stratégia obnovy budov. Ciele politiky súdržnosti EU s regionálnou politikou - inteligentnejšia Európa, ekologickejšia Európa, sociálnejšia Európa"/>
    <m/>
    <x v="4"/>
    <x v="2"/>
    <s v="3 000 000,- Eur"/>
    <m/>
    <m/>
  </r>
  <r>
    <s v="MŠVVaM"/>
    <s v="TnUAD"/>
    <s v="Inovačno-kreatívne technologické centrum (IKTC) FPT-EDUTECH"/>
    <x v="0"/>
    <s v="Vysoké školstvo"/>
    <s v="Projektová príprava"/>
    <s v="Komplexná modernizácia budovy Fakulty priemyselných technológií v Púchove, ktorá je súčasťou projektu stredoškolsko-vysokoškolského campusu EDUTECH."/>
    <s v="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
    <s v="IKTC FPT umožní zdieľanie najnovších vedecko-výskumných poznatkov s partnermi z výrobnej praxe. Vzájomná spolupráca prinesie flexibilnú implementáciu výsledkov vedeckého výskumu a vývoja do podmienok výrobnej praxe. Podpora domáceho výskumu. "/>
    <s v="Zákon č. 131/2002 Z.z. o vysokých školách "/>
    <m/>
    <m/>
    <m/>
    <s v="Smernica EP a Rady /EU/ 2018/844 o energetickej hospodárnosti budov"/>
    <s v="Dlhodobá stratégia obnovy budov. Ciele politiky súdržnosti EU s regionálnou politikou - Inteligentnejšia, ekologickejšia a sociálnejšia Európa"/>
    <m/>
    <x v="5"/>
    <x v="2"/>
    <s v="300 000,-Eur"/>
    <m/>
    <s v="Prebieha proces VO na vyhlásenie dodávateľa realizačného projektu."/>
  </r>
  <r>
    <s v="MŠVVaM"/>
    <s v="TnUAD"/>
    <s v="Inovačno-kreatívne technologické centrum (IKTC) FPT-EDUTECH"/>
    <x v="0"/>
    <s v="Vysoké školstvo"/>
    <s v="Projektová príprava"/>
    <s v="Komplexná modernizácia budovy Fakulty priemyselných technológií v Púchove, ktorá je súčasťou projektu stredoškolsko-vysokoškolského campusu EDUTECH."/>
    <s v="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
    <s v="IKTC FPT umožní zdieľanie najnovších vedecko-výskumných poznatkov s partnermi z výrobnej praxe. Vzájomná spolupráca prinesie flexibilnú implementáciu výsledkov vedeckého výskumu a vývoja do podmienok výrobnej praxe. Podpora domáceho výskumu. "/>
    <s v="Zákon č. 131/2002 Z.z. o vysokých školách "/>
    <m/>
    <m/>
    <m/>
    <s v="Smernica EP a Rady /EU/ 2018/844 o energetickej hospodárnosti budov"/>
    <s v="Dlhodobá stratégia obnovy budov. Ciele politiky súdržnosti EU s regionálnou politikou - Inteligentnejšia, ekologickejšia a sociálnejšia Európa"/>
    <m/>
    <x v="0"/>
    <x v="2"/>
    <s v="300 000,- Eur"/>
    <m/>
    <s v="Prebieha proces VO na vyhlásenie dodávateľa realizačného projektu."/>
  </r>
  <r>
    <s v="MŠVVaM"/>
    <s v="TnUAD"/>
    <s v="Inovačno-kreatívne technologické centrum (IKTC) FPT-EDUTECH"/>
    <x v="0"/>
    <s v="Vysoké školstvo"/>
    <s v="Projektová príprava"/>
    <s v="Komplexná modernizácia budovy Fakulty priemyselných technológií v Púchove, ktorá je súčasťou projektu stredoškolsko-vysokoškolského campusu EDUTECH."/>
    <s v="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
    <s v="IKTC FPT umožní zdieľanie najnovších vedecko-výskumných poznatkov s partnermi z výrobnej praxe. Vzájomná spolupráca prinesie flexibilnú implementáciu výsledkov vedeckého výskumu a vývoja do podmienok výrobnej praxe. Podpora domáceho výskumu. "/>
    <s v="Zákon č. 131/2002 Z.z. o vysokých školách "/>
    <m/>
    <m/>
    <m/>
    <s v="Smernica EP a Rady /EU/ 2018/844 o energetickej hospodárnosti budov"/>
    <s v="Dlhodobá stratégia obnovy budov. Ciele politiky súdržnosti EU s regionálnou politikou - Inteligentnejšia, ekologickejšia a sociálnejšia Európa"/>
    <m/>
    <x v="1"/>
    <x v="2"/>
    <s v="2 000 000,-Eur"/>
    <m/>
    <s v="Prebieha proces VO na vyhlásenie dodávateľa realizačného projektu."/>
  </r>
  <r>
    <s v="MŠVVaM"/>
    <s v="TnUAD"/>
    <s v="Inovačno-kreatívne technologické centrum (IKTC) FPT-EDUTECH"/>
    <x v="0"/>
    <s v="Vysoké školstvo"/>
    <s v="Projektová príprava"/>
    <s v="Komplexná modernizácia budovy Fakulty priemyselných technológií v Púchove, ktorá je súčasťou projektu stredoškolsko-vysokoškolského campusu EDUTECH."/>
    <s v="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
    <s v="IKTC FPT umožní zdieľanie najnovších vedecko-výskumných poznatkov s partnermi z výrobnej praxe. Vzájomná spolupráca prinesie flexibilnú implementáciu výsledkov vedeckého výskumu a vývoja do podmienok výrobnej praxe. Podpora domáceho výskumu. "/>
    <s v="Zákon č. 131/2002 Z.z. o vysokých školách "/>
    <m/>
    <m/>
    <m/>
    <s v="Smernica EP a Rady /EU/ 2018/844 o energetickej hospodárnosti budov"/>
    <s v="Dlhodobá stratégia obnovy budov. Ciele politiky súdržnosti EU s regionálnou politikou - Inteligentnejšia, ekologickejšia a sociálnejšia Európa"/>
    <m/>
    <x v="2"/>
    <x v="2"/>
    <s v="2 000 000,- Eur"/>
    <m/>
    <s v="Prebieha proces VO na vyhlásenie dodávateľa realizačného projektu."/>
  </r>
  <r>
    <s v="MŠVVaM"/>
    <s v="TnUAD"/>
    <s v="Inovačno-kreatívne technologické centrum (IKTC) FPT-EDUTECH"/>
    <x v="0"/>
    <s v="Vysoké školstvo"/>
    <s v="Projektová príprava"/>
    <s v="Komplexná modernizácia budovy Fakulty priemyselných technológií v Púchove, ktorá je súčasťou projektu stredoškolsko-vysokoškolského campusu EDUTECH."/>
    <s v="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
    <s v="IKTC FPT umožní zdieľanie najnovších vedecko-výskumných poznatkov s partnermi z výrobnej praxe. Vzájomná spolupráca prinesie flexibilnú implementáciu výsledkov vedeckého výskumu a vývoja do podmienok výrobnej praxe. Podpora domáceho výskumu. "/>
    <s v="Zákon č. 131/2002 Z.z. o vysokých školách "/>
    <m/>
    <m/>
    <m/>
    <s v="Smernica EP a Rady /EU/ 2018/844 o energetickej hospodárnosti budov"/>
    <s v="Dlhodobá stratégia obnovy budov. Ciele politiky súdržnosti EU s regionálnou politikou - Inteligentnejšia, ekologickejšia a sociálnejšia Európa"/>
    <m/>
    <x v="3"/>
    <x v="2"/>
    <s v="2 000 000,-Eur"/>
    <m/>
    <s v="Prebieha proces VO na vyhlásenie dodávateľa realizačného projektu."/>
  </r>
  <r>
    <s v="MŠVVaM"/>
    <s v="TnUAD"/>
    <s v="Inovačno-kreatívne technologické centrum (IKTC) FPT-EDUTECH"/>
    <x v="0"/>
    <s v="Vysoké školstvo"/>
    <s v="Projektová príprava"/>
    <s v="Komplexná modernizácia budovy Fakulty priemyselných technológií v Púchove, ktorá je súčasťou projektu stredoškolsko-vysokoškolského campusu EDUTECH."/>
    <s v="Vybudovanie inovačno-kreatívneho  technologického centra pre materiálový výskum a dizajn na Fakulte priemyselných technológií v Púchove. Centrum na kompletnú diagnostiku a charakterizáciu polymérnych, kovových, textilných a kompozitných materiálov vrátane vývoja, inovácií, prípravy a spracovania nových materiálov so špecifickými vlastnosťami podľa požiadaviek priemyslu."/>
    <s v="IKTC FPT umožní zdieľanie najnovších vedecko-výskumných poznatkov s partnermi z výrobnej praxe. Vzájomná spolupráca prinesie flexibilnú implementáciu výsledkov vedeckého výskumu a vývoja do podmienok výrobnej praxe. Podpora domáceho výskumu. "/>
    <s v="Zákon č. 131/2002 Z.z. o vysokých školách "/>
    <m/>
    <m/>
    <m/>
    <s v="Smernica EP a Rady /EU/ 2018/844 o energetickej hospodárnosti budov"/>
    <s v="Dlhodobá stratégia obnovy budov. Ciele politiky súdržnosti EU s regionálnou politikou - Inteligentnejšia, ekologickejšia a sociálnejšia Európa"/>
    <m/>
    <x v="4"/>
    <x v="2"/>
    <s v="2 000 000,-Eur"/>
    <m/>
    <s v="Prebieha proces VO na vyhlásenie dodávateľa realizačného projektu."/>
  </r>
  <r>
    <s v="MŠVVaM"/>
    <s v="TUZVO"/>
    <s v="Rekonštrukcia hlavnej budovy TUZVO"/>
    <x v="0"/>
    <s v="Vysoké školstvo"/>
    <s v="Projektová príprava + realizácia"/>
    <s v="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
    <s v="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
    <s v="Prínos je kvantifikovaný cez ukazovatele: 1. úspora nákladov na vykurovanie a spotrebu elektrickej energie daného objektu; 2. predpokladaný objem úspor v zmysle energetického auditu budovy (zníženie o 36 - 42 % pôvodných nákladov)."/>
    <s v="V zmysle § 17 a § 19 zákona č. 131/2002 Z. z. o vysokých školách a o zmene a doplnení niektorých zákonov v znení neskorších predpisov."/>
    <s v="-"/>
    <s v="-"/>
    <s v="-"/>
    <s v="Smernica Európskeho parlamentu a Rady (EÚ) 2018/844 o energetickej hospodárnosti budov, Plán obnovy a a iné."/>
    <s v="Dlhodobá stratégia obnovy fondu budov, Integrovaný národný energetický a klimatický plán do roku 2030, Dlhodobý zámer Technickej univerzity vo Zvolene na roky 2017 - 2023, resp. na roky 2024 - 2030 a iné.  "/>
    <s v="Energetické náklady na 1 m2 plochy pre pedagogický a vedeckovýskumný proces."/>
    <x v="5"/>
    <x v="4"/>
    <n v="400000"/>
    <s v="-"/>
    <s v="-"/>
  </r>
  <r>
    <s v="MŠVVaM"/>
    <s v="TUZVO"/>
    <s v="Rekonštrukcia hlavnej budovy TUZVO"/>
    <x v="0"/>
    <s v="Vysoké školstvo"/>
    <s v="Projektová príprava + realizácia"/>
    <s v="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
    <s v="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
    <s v="Prínos je kvantifikovaný cez ukazovatele: 1. úspora nákladov na vykurovanie a spotrebu elektrickej energie daného objektu; 2. predpokladaný objem úspor v zmysle energetického auditu budovy (zníženie o 36 - 42 % pôvodných nákladov)."/>
    <s v="V zmysle § 17 a § 19 zákona č. 131/2002 Z. z. o vysokých školách a o zmene a doplnení niektorých zákonov v znení neskorších predpisov."/>
    <s v="-"/>
    <s v="-"/>
    <s v="-"/>
    <s v="Smernica Európskeho parlamentu a Rady (EÚ) 2018/844 o energetickej hospodárnosti budov, Plán obnovy a a iné."/>
    <s v="Dlhodobá stratégia obnovy fondu budov, Integrovaný národný energetický a klimatický plán do roku 2030, Dlhodobý zámer Technickej univerzity vo Zvolene na roky 2017 - 2023, resp. na roky 2024 - 2030 a iné.  "/>
    <s v="Energetické náklady na 1 m2 plochy pre pedagogický a vedeckovýskumný proces."/>
    <x v="0"/>
    <x v="4"/>
    <n v="3600000"/>
    <s v="-"/>
    <s v="-"/>
  </r>
  <r>
    <s v="MŠVVaM"/>
    <s v="TUZVO"/>
    <s v="Rekonštrukcia hlavnej budovy TUZVO"/>
    <x v="0"/>
    <s v="Vysoké školstvo"/>
    <s v="Projektová príprava + realizácia"/>
    <s v="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
    <s v="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
    <s v="Prínos je kvantifikovaný cez ukazovatele: 1. úspora nákladov na vykurovanie a spotrebu elektrickej energie daného objektu; 2. predpokladaný objem úspor v zmysle energetického auditu budovy (zníženie o 36 - 42 % pôvodných nákladov)."/>
    <s v="V zmysle § 17 a § 19 zákona č. 131/2002 Z. z. o vysokých školách a o zmene a doplnení niektorých zákonov v znení neskorších predpisov."/>
    <s v="-"/>
    <s v="-"/>
    <s v="-"/>
    <s v="Smernica Európskeho parlamentu a Rady (EÚ) 2018/844 o energetickej hospodárnosti budov, Plán obnovy a a iné."/>
    <s v="Dlhodobá stratégia obnovy fondu budov, Integrovaný národný energetický a klimatický plán do roku 2030, Dlhodobý zámer Technickej univerzity vo Zvolene na roky 2017 - 2023, resp. na roky 2024 - 2030 a iné.  "/>
    <s v="Energetické náklady na 1 m2 plochy pre pedagogický a vedeckovýskumný proces."/>
    <x v="1"/>
    <x v="4"/>
    <n v="5400000"/>
    <s v="-"/>
    <s v="-"/>
  </r>
  <r>
    <s v="MŠVVaM"/>
    <s v="TUZVO"/>
    <s v="Rekonštrukcia hlavnej budovy TUZVO"/>
    <x v="0"/>
    <s v="Vysoké školstvo"/>
    <s v="Projektová príprava + realizácia"/>
    <s v="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
    <s v="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
    <s v="Prínos je kvantifikovaný cez ukazovatele: 1. úspora nákladov na vykurovanie a spotrebu elektrickej energie daného objektu; 2. predpokladaný objem úspor v zmysle energetického auditu budovy (zníženie o 36 - 42 % pôvodných nákladov)."/>
    <s v="V zmysle § 17 a § 19 zákona č. 131/2002 Z. z. o vysokých školách a o zmene a doplnení niektorých zákonov v znení neskorších predpisov."/>
    <s v="-"/>
    <s v="-"/>
    <s v="-"/>
    <s v="Smernica Európskeho parlamentu a Rady (EÚ) 2018/844 o energetickej hospodárnosti budov, Plán obnovy a a iné."/>
    <s v="Dlhodobá stratégia obnovy fondu budov, Integrovaný národný energetický a klimatický plán do roku 2030, Dlhodobý zámer Technickej univerzity vo Zvolene na roky 2017 - 2023, resp. na roky 2024 - 2030 a iné.  "/>
    <s v="Energetické náklady na 1 m2 plochy pre pedagogický a vedeckovýskumný proces."/>
    <x v="2"/>
    <x v="4"/>
    <n v="3700000"/>
    <s v="-"/>
    <s v="-"/>
  </r>
  <r>
    <s v="MŠVVaM"/>
    <s v="TUZVO"/>
    <s v="Rekonštrukcia hlavnej budovy TUZVO"/>
    <x v="0"/>
    <s v="Vysoké školstvo"/>
    <s v="Projektová príprava + realizácia"/>
    <s v="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
    <s v="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
    <s v="Prínos je kvantifikovaný cez ukazovatele: 1. úspora nákladov na vykurovanie a spotrebu elektrickej energie daného objektu; 2. predpokladaný objem úspor v zmysle energetického auditu budovy (zníženie o 36 - 42 % pôvodných nákladov)."/>
    <s v="V zmysle § 17 a § 19 zákona č. 131/2002 Z. z. o vysokých školách a o zmene a doplnení niektorých zákonov v znení neskorších predpisov."/>
    <s v="-"/>
    <s v="-"/>
    <s v="-"/>
    <s v="Smernica Európskeho parlamentu a Rady (EÚ) 2018/844 o energetickej hospodárnosti budov, Plán obnovy a a iné."/>
    <s v="Dlhodobá stratégia obnovy fondu budov, Integrovaný národný energetický a klimatický plán do roku 2030, Dlhodobý zámer Technickej univerzity vo Zvolene na roky 2017 - 2023, resp. na roky 2024 - 2030 a iné.  "/>
    <s v="Energetické náklady na 1 m2 plochy pre pedagogický a vedeckovýskumný proces."/>
    <x v="3"/>
    <x v="4"/>
    <n v="2800000"/>
    <s v="-"/>
    <s v="-"/>
  </r>
  <r>
    <s v="MŠVVaM"/>
    <s v="TUZVO"/>
    <s v="Rekonštrukcia hlavnej budovy TUZVO"/>
    <x v="0"/>
    <s v="Vysoké školstvo"/>
    <s v="Projektová príprava + realizácia"/>
    <s v="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
    <s v="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
    <s v="Prínos je kvantifikovaný cez ukazovatele: 1. úspora nákladov na vykurovanie a spotrebu elektrickej energie daného objektu; 2. predpokladaný objem úspor v zmysle energetického auditu budovy (zníženie o 36 - 42 % pôvodných nákladov)."/>
    <s v="V zmysle § 17 a § 19 zákona č. 131/2002 Z. z. o vysokých školách a o zmene a doplnení niektorých zákonov v znení neskorších predpisov."/>
    <s v="-"/>
    <s v="-"/>
    <s v="-"/>
    <s v="Smernica Európskeho parlamentu a Rady (EÚ) 2018/844 o energetickej hospodárnosti budov, Plán obnovy a a iné."/>
    <s v="Dlhodobá stratégia obnovy fondu budov, Integrovaný národný energetický a klimatický plán do roku 2030, Dlhodobý zámer Technickej univerzity vo Zvolene na roky 2017 - 2023, resp. na roky 2024 - 2030 a iné.  "/>
    <s v="Energetické náklady na 1 m2 plochy pre pedagogický a vedeckovýskumný proces."/>
    <x v="4"/>
    <x v="4"/>
    <n v="2500000"/>
    <s v="-"/>
    <s v="-"/>
  </r>
  <r>
    <s v="MŠVVaM"/>
    <s v="TUZVO"/>
    <s v="Rekonštrukcia obvodového plášťa Slovenskej lesníckej a drevárskej knižnice TUZVO (SLDK)"/>
    <x v="0"/>
    <s v="Vysoké školstvo"/>
    <s v="Realizácia"/>
    <s v="Požadované kapitálové zdroje sú určené na rekonštrukciu budovy SLDK. Budova SLDK patrí medzi objekty chránené Pamiatkovým fondom Pamiatkového úradu SR. V nadväznosti na rekonštrukciu vnútorných priestorov - výmena okenných otvorov (roky 2020 - 2021) je nevyhnutné začať s rekonštrukciou obvodového plášťa, ktorý je na určitých miestach v havarijnom stave."/>
    <s v="Cieľom projektu je rekonštrukcia obvodového plášťa budovy SLDK pri zachovaní jej kultúrnej hodnoty. Ide o vykonanie náročných stavebných prác a povrchovej úpravy v zmysle odporúčania Krajského pamiatkového úradu Banská Bystrica, klampiarskych prác (okenné a dverné priestory, zvody dažďovej vody, rekonštrukcia komínov), terénnych úprav. Pre značnú pracovnú náročnosť stavebných prác bude rekonštrukcia rozdelená na 2 etapy."/>
    <s v="Prínos je kvantifikovaný cez ukazovatele: 1. odstránenie havarijného stavu obvodového plášťa( odstránenie havarijného stavu a nebezpečenstva ohrozenia života zamestnancov a študentov v budove SLDK; 2. plná funkčnosť budovy a zachovanie jej kultúrnej hodnoty."/>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Nenavrhujeme z titulu, že sa jedná o pamiatkový objekt, a teda ide o ochranu kultúrneho dedičstva."/>
    <x v="5"/>
    <x v="4"/>
    <n v="1200000"/>
    <s v="-"/>
    <s v="-"/>
  </r>
  <r>
    <s v="MŠVVaM"/>
    <s v="TUZVO"/>
    <s v="Rekonštrukcia obvodového plášťa Slovenskej lesníckej a drevárskej knižnice TUZVO (SLDK)"/>
    <x v="0"/>
    <s v="Vysoké školstvo"/>
    <s v="Realizácia"/>
    <s v="Požadované kapitálové zdroje sú určené na rekonštrukciu budovy SLDK. Budova SLDK patrí medzi objekty chránené Pamiatkovým fondom Pamiatkového úradu SR. V nadväznosti na rekonštrukciu vnútorných priestorov - výmena okenných otvorov (roky 2020 - 2021) je nevyhnutné začať s rekonštrukciou obvodového plášťa, ktorý je na určitých miestach v havarijnom stave."/>
    <s v="Cieľom projektu je rekonštrukcia obvodového plášťa budovy SLDK pri zachovaní jej kultúrnej hodnoty. Ide o vykonanie náročných stavebných prác a povrchovej úpravy v zmysle odporúčania Krajského pamiatkového úradu Banská Bystrica, klampiarskych prác (okenné a dverné priestory, zvody dažďovej vody, rekonštrukcia komínov), terénnych úprav. Pre značnú pracovnú náročnosť stavebných prác bude rekonštrukcia rozdelená na 2 etapy."/>
    <s v="Prínos je kvantifikovaný cez ukazovatele: 1. odstránenie havarijného stavu obvodového plášťa( odstránenie havarijného stavu a nebezpečenstva ohrozenia života zamestnancov a študentov v budove SLDK; 2. plná funkčnosť budovy a zachovanie jej kultúrnej hodnoty."/>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Nenavrhujeme z titulu, že sa jedná o pamiatkový objekt, a teda ide o ochranu kultúrneho dedičstva."/>
    <x v="0"/>
    <x v="4"/>
    <n v="2500000"/>
    <s v="-"/>
    <s v="-"/>
  </r>
  <r>
    <s v="MŠVVaM"/>
    <s v="TUZVO"/>
    <s v="Rekonštrukcia obvodového plášťa Slovenskej lesníckej a drevárskej knižnice TUZVO (SLDK)"/>
    <x v="0"/>
    <s v="Vysoké školstvo"/>
    <s v="Realizácia"/>
    <s v="Požadované kapitálové zdroje sú určené na rekonštrukciu budovy SLDK. Budova SLDK patrí medzi objekty chránené Pamiatkovým fondom Pamiatkového úradu SR. V nadväznosti na rekonštrukciu vnútorných priestorov - výmena okenných otvorov (roky 2020 - 2021) je nevyhnutné začať s rekonštrukciou obvodového plášťa, ktorý je na určitých miestach v havarijnom stave."/>
    <s v="Cieľom projektu je rekonštrukcia obvodového plášťa budovy SLDK pri zachovaní jej kultúrnej hodnoty. Ide o vykonanie náročných stavebných prác a povrchovej úpravy v zmysle odporúčania Krajského pamiatkového úradu Banská Bystrica, klampiarskych prác (okenné a dverné priestory, zvody dažďovej vody, rekonštrukcia komínov), terénnych úprav. Pre značnú pracovnú náročnosť stavebných prác bude rekonštrukcia rozdelená na 2 etapy."/>
    <s v="Prínos je kvantifikovaný cez ukazovatele: 1. odstránenie havarijného stavu obvodového plášťa( odstránenie havarijného stavu a nebezpečenstva ohrozenia života zamestnancov a študentov v budove SLDK; 2. plná funkčnosť budovy a zachovanie jej kultúrnej hodnoty."/>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Nenavrhujeme z titulu, že sa jedná o pamiatkový objekt, a teda ide o ochranu kultúrneho dedičstva."/>
    <x v="1"/>
    <x v="4"/>
    <n v="650000"/>
    <s v="-"/>
    <s v="-"/>
  </r>
  <r>
    <s v="MŠVVaM"/>
    <s v="TUZVO"/>
    <s v="Rekonštrukcia obvodového plášťa Slovenskej lesníckej a drevárskej knižnice TUZVO (SLDK)"/>
    <x v="0"/>
    <s v="Vysoké školstvo"/>
    <s v="Realizácia"/>
    <s v="Požadované kapitálové zdroje sú určené na rekonštrukciu budovy SLDK. Budova SLDK patrí medzi objekty chránené Pamiatkovým fondom Pamiatkového úradu SR. V nadväznosti na rekonštrukciu vnútorných priestorov - výmena okenných otvorov (roky 2020 - 2021) je nevyhnutné začať s rekonštrukciou obvodového plášťa, ktorý je na určitých miestach v havarijnom stave."/>
    <s v="Cieľom projektu je rekonštrukcia obvodového plášťa budovy SLDK pri zachovaní jej kultúrnej hodnoty. Ide o vykonanie náročných stavebných prác a povrchovej úpravy v zmysle odporúčania Krajského pamiatkového úradu Banská Bystrica, klampiarskych prác (okenné a dverné priestory, zvody dažďovej vody, rekonštrukcia komínov), terénnych úprav. Pre značnú pracovnú náročnosť stavebných prác bude rekonštrukcia rozdelená na 2 etapy."/>
    <s v="Prínos je kvantifikovaný cez ukazovatele: 1. odstránenie havarijného stavu obvodového plášťa( odstránenie havarijného stavu a nebezpečenstva ohrozenia života zamestnancov a študentov v budove SLDK; 2. plná funkčnosť budovy a zachovanie jej kultúrnej hodnoty."/>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Nenavrhujeme z titulu, že sa jedná o pamiatkový objekt, a teda ide o ochranu kultúrneho dedičstva."/>
    <x v="2"/>
    <x v="4"/>
    <n v="300000"/>
    <s v="-"/>
    <s v="-"/>
  </r>
  <r>
    <s v="MŠVVaM"/>
    <s v="TUZVO"/>
    <s v="Rekonštrukcia univerzitných učební TUZVO"/>
    <x v="0"/>
    <s v="Vysoké školstvo"/>
    <s v="Projektová príprava + realizácia"/>
    <s v="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
    <s v="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
    <s v="Prínos je kvantifikovaný cez ukazovatele: 1. vybudovanie moderných prednáškových miestností pre kvalitný pedagogický proces; 2. zníženie energetickej náročnosti učební; 3. vybavenie učební modernými IKT."/>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locha v m2 zrekonštruovaných priestorov pre pedagogický proces. Objem finančných prostriedkov IKT na 1 študenta."/>
    <x v="5"/>
    <x v="4"/>
    <n v="90000"/>
    <s v="-"/>
    <s v="-"/>
  </r>
  <r>
    <s v="MŠVVaM"/>
    <s v="TUZVO"/>
    <s v="Rekonštrukcia univerzitných učební TUZVO"/>
    <x v="0"/>
    <s v="Vysoké školstvo"/>
    <s v="Projektová príprava + realizácia"/>
    <s v="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
    <s v="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
    <s v="Prínos je kvantifikovaný cez ukazovatele: 1. vybudovanie moderných prednáškových miestností pre kvalitný pedagogický proces; 2. zníženie energetickej náročnosti učební; 3. vybavenie učební modernými IKT."/>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locha v m2 zrekonštruovaných priestorov pre pedagogický proces. Objem finančných prostriedkov IKT na 1 študenta."/>
    <x v="0"/>
    <x v="4"/>
    <n v="950000"/>
    <s v="-"/>
    <s v="-"/>
  </r>
  <r>
    <s v="MŠVVaM"/>
    <s v="TUZVO"/>
    <s v="Rekonštrukcia univerzitných učební TUZVO"/>
    <x v="0"/>
    <s v="Vysoké školstvo"/>
    <s v="Projektová príprava + realizácia"/>
    <s v="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
    <s v="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
    <s v="Prínos je kvantifikovaný cez ukazovatele: 1. vybudovanie moderných prednáškových miestností pre kvalitný pedagogický proces; 2. zníženie energetickej náročnosti učební; 3. vybavenie učební modernými IKT."/>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locha v m2 zrekonštruovaných priestorov pre pedagogický proces. Objem finančných prostriedkov IKT na 1 študenta."/>
    <x v="1"/>
    <x v="4"/>
    <n v="1380000"/>
    <s v="-"/>
    <s v="-"/>
  </r>
  <r>
    <s v="MŠVVaM"/>
    <s v="TUZVO"/>
    <s v="Rekonštrukcia univerzitných učební TUZVO"/>
    <x v="0"/>
    <s v="Vysoké školstvo"/>
    <s v="Projektová príprava + realizácia"/>
    <s v="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
    <s v="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
    <s v="Prínos je kvantifikovaný cez ukazovatele: 1. vybudovanie moderných prednáškových miestností pre kvalitný pedagogický proces; 2. zníženie energetickej náročnosti učební; 3. vybavenie učební modernými IKT."/>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locha v m2 zrekonštruovaných priestorov pre pedagogický proces. Objem finančných prostriedkov IKT na 1 študenta."/>
    <x v="2"/>
    <x v="4"/>
    <n v="1600000"/>
    <s v="-"/>
    <s v="-"/>
  </r>
  <r>
    <s v="MŠVVaM"/>
    <s v="TUZVO"/>
    <s v="Rekonštrukcia univerzitných učební TUZVO"/>
    <x v="0"/>
    <s v="Vysoké školstvo"/>
    <s v="Projektová príprava + realizácia"/>
    <s v="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
    <s v="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
    <s v="Prínos je kvantifikovaný cez ukazovatele: 1. vybudovanie moderných prednáškových miestností pre kvalitný pedagogický proces; 2. zníženie energetickej náročnosti učební; 3. vybavenie učební modernými IKT."/>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locha v m2 zrekonštruovaných priestorov pre pedagogický proces. Objem finančných prostriedkov IKT na 1 študenta."/>
    <x v="3"/>
    <x v="4"/>
    <n v="550000"/>
    <s v="-"/>
    <s v="-"/>
  </r>
  <r>
    <s v="MŠVVaM"/>
    <s v="TUZVO"/>
    <s v="Modernizácia komunikačných priestorov v objektoch TUZVO"/>
    <x v="0"/>
    <s v="Vysoké školstvo"/>
    <s v="Projektová príprava + realizácia"/>
    <s v="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
    <s v="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
    <s v="Prínos je kvantifikovaný cez ukazovatele: 1. zníženie energetickej náročnosti predmetných priestorov; 2. zlepšenie informačnej komunikácie pre študentov a zamestnancov; 3. zlepšenie pracovného prostredia."/>
    <s v="V zmysle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Zníženie energetických nákladov - teplo, elektrická energia na 1 m2 komunikačných priestorov predmetných blokov hlavnej budovy TUZVO."/>
    <x v="5"/>
    <x v="4"/>
    <n v="1200000"/>
    <s v="-"/>
    <s v="-"/>
  </r>
  <r>
    <s v="MŠVVaM"/>
    <s v="TUZVO"/>
    <s v="Modernizácia komunikačných priestorov v objektoch TUZVO"/>
    <x v="0"/>
    <s v="Vysoké školstvo"/>
    <s v="Projektová príprava + realizácia"/>
    <s v="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
    <s v="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
    <s v="Prínos je kvantifikovaný cez ukazovatele: 1. zníženie energetickej náročnosti predmetných priestorov; 2. zlepšenie informačnej komunikácie pre študentov a zamestnancov; 3. zlepšenie pracovného prostredia."/>
    <s v="V zmysle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Zníženie energetických nákladov - teplo, elektrická energia na 1 m2 komunikačných priestorov predmetných blokov hlavnej budovy TUZVO."/>
    <x v="0"/>
    <x v="4"/>
    <n v="880000"/>
    <s v="-"/>
    <s v="-"/>
  </r>
  <r>
    <s v="MŠVVaM"/>
    <s v="TUZVO"/>
    <s v="Modernizácia komunikačných priestorov v objektoch TUZVO"/>
    <x v="0"/>
    <s v="Vysoké školstvo"/>
    <s v="Projektová príprava + realizácia"/>
    <s v="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
    <s v="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
    <s v="Prínos je kvantifikovaný cez ukazovatele: 1. zníženie energetickej náročnosti predmetných priestorov; 2. zlepšenie informačnej komunikácie pre študentov a zamestnancov; 3. zlepšenie pracovného prostredia."/>
    <s v="V zmysle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Zníženie energetických nákladov - teplo, elektrická energia na 1 m2 komunikačných priestorov predmetných blokov hlavnej budovy TUZVO."/>
    <x v="1"/>
    <x v="4"/>
    <n v="820000"/>
    <s v="-"/>
    <s v="-"/>
  </r>
  <r>
    <s v="MŠVVaM"/>
    <s v="TUZVO"/>
    <s v="Modernizácia komunikačných priestorov v objektoch TUZVO"/>
    <x v="0"/>
    <s v="Vysoké školstvo"/>
    <s v="Projektová príprava + realizácia"/>
    <s v="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
    <s v="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
    <s v="Prínos je kvantifikovaný cez ukazovatele: 1. zníženie energetickej náročnosti predmetných priestorov; 2. zlepšenie informačnej komunikácie pre študentov a zamestnancov; 3. zlepšenie pracovného prostredia."/>
    <s v="V zmysle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Zníženie energetických nákladov - teplo, elektrická energia na 1 m2 komunikačných priestorov predmetných blokov hlavnej budovy TUZVO."/>
    <x v="2"/>
    <x v="4"/>
    <n v="320000"/>
    <s v="-"/>
    <s v="-"/>
  </r>
  <r>
    <s v="MŠVVaM"/>
    <s v="TUZVO"/>
    <s v="Modernizácia komunikačných priestorov v objektoch TUZVO"/>
    <x v="0"/>
    <s v="Vysoké školstvo"/>
    <s v="Projektová príprava + realizácia"/>
    <s v="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
    <s v="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
    <s v="Prínos je kvantifikovaný cez ukazovatele: 1. zníženie energetickej náročnosti predmetných priestorov; 2. zlepšenie informačnej komunikácie pre študentov a zamestnancov; 3. zlepšenie pracovného prostredia."/>
    <s v="V zmysle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Zníženie energetických nákladov - teplo, elektrická energia na 1 m2 komunikačných priestorov predmetných blokov hlavnej budovy TUZVO."/>
    <x v="3"/>
    <x v="4"/>
    <n v="120000"/>
    <s v="-"/>
    <s v="-"/>
  </r>
  <r>
    <s v="MŠVVaM"/>
    <s v="TUZVO"/>
    <s v="Modernizácia komunikačných priestorov v objektoch TUZVO"/>
    <x v="0"/>
    <s v="Vysoké školstvo"/>
    <s v="Projektová príprava + realizácia"/>
    <s v="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
    <s v="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
    <s v="Prínos je kvantifikovaný cez ukazovatele: 1. zníženie energetickej náročnosti predmetných priestorov; 2. zlepšenie informačnej komunikácie pre študentov a zamestnancov; 3. zlepšenie pracovného prostredia."/>
    <s v="V zmysle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Zníženie energetických nákladov - teplo, elektrická energia na 1 m2 komunikačných priestorov predmetných blokov hlavnej budovy TUZVO."/>
    <x v="4"/>
    <x v="4"/>
    <n v="80000"/>
    <s v="-"/>
    <s v="-"/>
  </r>
  <r>
    <s v="MŠVVaM"/>
    <s v="TUZVO"/>
    <s v="Rekonštrukcia vstupných priestorov hlavnej budovy TUZVO"/>
    <x v="0"/>
    <s v="Vysoké školstvo"/>
    <s v="Projektová príprava + realizácia"/>
    <s v="Požadované kapitálové zdroje sú určené na modernizáciu vstupných priestorov hlavnej budovy TUZVO v nadväznosti na schválenú architektonickú štúdiu &quot;Rekonštrukcia vstupných priestorov hlavnej budovy TUZVO&quot;. Jedná sa o prestavbu existujúcich priestorov na moderný plnohodnotný univerzitný foyer. Táto prestavba bude adaptovať súčasné ako aj budúce trendy z hľadiska dizajnu a funkčnosti. "/>
    <s v="Cieľom projektu je vytvorenie rôznorodých komunikačných zón v predmetnom priestore s variabilným využitím. Jednotlivé zóny s reprezentačným sedením s možnosťou variácií pre skupiny alebo jednotlivcov, vytvorí lepšie podmienky pre medziodborovú spoluprácu na TUZVO. Moderný dizajn interiéru podporí rôznorodé spôsoby interdisciplinárnej interakcie a tímovej spolupráce tak, aby priestor poskytoval optimálne prostredie pre rozvoj inovatívnych nápadov, spolupráce, sieťovania, strategického plánovania a kreativity."/>
    <s v="Prínos je kvantifikovaný cez ukazovatele: 1. vytvorenie moderného plnohodnotného univerzitného foyeru; 2. vybudovanie coworkingových centier pre konanie workshopov, medziodborových diskusií, prednášok, brainstormingov a pre stretávanie sa študentov, zamestnancov a podnikateľských subjektov a pod..; 3. vytvorenie podmienok pre vznik inovatívnych podnikov vo forme start upu alebo spin offu."/>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locha zrekonštruovaných priestorov v m2, plocha priestorov coworkingových centier pre študentov. Vznik inovatívnych podnikov vo forme start upu alebo spin offu."/>
    <x v="0"/>
    <x v="4"/>
    <n v="1605000"/>
    <s v="-"/>
    <s v="-"/>
  </r>
  <r>
    <s v="MŠVVaM"/>
    <s v="TUZVO"/>
    <s v="Výstavba serverovne TUZVO"/>
    <x v="1"/>
    <s v="Vysoké školstvo"/>
    <s v="Projektová príprava + realizácia"/>
    <s v="Požadované kapitálové zdroje sú určené na výstavbu serverovne TUZVO. Súčasný stav serverovne TUZVO nepovažujeme za vyhovujúci a to nielen po technickej ale aj softvérovej stránke. Rastúce nároky v pedagogickom a vedeckovýskumnom procese, ako aj neumožnené rozšírenie pôvodnej serverovne si vyžaduje vybudovanie novej serverovne - srdca informačného a komunikačného zabezpečenia potrieb rozvoja univerzity. Tento stav je zapríčinený nerealizovaním projektov v rámci výzvy RIS-3 v hodnote cca 4,2 mil. EUR. Investícia je rozčlenená na niekoľko etáp, z toho 1. etapa - stavebná časť je ukončená."/>
    <s v="Cieľom projektu je vybudovanie modernej serverovne pre rozvoj IKT na TUZVO. Cieľ bude naplnený 5 čiastkovými cieľmi: 1. odstránenie vysokých nákladov na chladenie priestorov v hlavnej budove TUZVO - II. poschodie - zlá orientácia súčasných priestorov (juh); 2. zvýšená bezpečnosť a priestorová kapacita - (samostatné napájanie cez dedikovaný transformátor, systém automatickej požiarnej ochrany, dvojitá fyzická ochrana vstupu, ochrana pred zaplavením, 5-krát viac rackov na umiestnenie hardvéru); 3. zvýšená dostupnosť (rýchlosť pripojenia serverovne sa zvýši zo súčasných 10Gb/s na 2x 100Gb/s; 4. zlepšenie softvérovej platformy - prechod na cloudové služby; 5. zvýšený CPU výkon a zväčšená disková kapacita zo súčasných 100TB na 5PB pre vedu a výskum."/>
    <s v="Súčasná serverovňa bola vybudovaná v kancelárskych priestoroch v roku 1993 a nespĺňa súčasné požiadavky na IKT univerzity. Nová serverovňa bude vybudovaná podľa najnovších noriem na prevádzku datacentier, pričom jej priestorová kapacita bude postačovať minimálne ďalších 30 rokov. V novej serverovni budú použité najmodernejšie technológie, ktoré umožňujú flexibilné zvyšovanie výkonu a kapacity podľa potrieb TUZVO. "/>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Dostupná disková kapacita pre vedu a výskum v GB na jedného vedeckého pracovníka/doktoranda. Dostupná disková kapacita pre vzdelávanie v GB na 1 študenta."/>
    <x v="5"/>
    <x v="4"/>
    <n v="300000"/>
    <s v="-"/>
    <s v="-"/>
  </r>
  <r>
    <s v="MŠVVaM"/>
    <s v="TUZVO"/>
    <s v="Výstavba serverovne TUZVO"/>
    <x v="1"/>
    <s v="Vysoké školstvo"/>
    <s v="Projektová príprava + realizácia"/>
    <s v="Požadované kapitálové zdroje sú určené na výstavbu serverovne TUZVO. Súčasný stav serverovne TUZVO nepovažujeme za vyhovujúci a to nielen po technickej ale aj softvérovej stránke. Rastúce nároky v pedagogickom a vedeckovýskumnom procese, ako aj neumožnené rozšírenie pôvodnej serverovne si vyžaduje vybudovanie novej serverovne - srdca informačného a komunikačného zabezpečenia potrieb rozvoja univerzity. Tento stav je zapríčinený nerealizovaním projektov v rámci výzvy RIS-3 v hodnote cca 4,2 mil. EUR. Investícia je rozčlenená na niekoľko etáp, z toho 1. etapa - stavebná časť je ukončená."/>
    <s v="Cieľom projektu je vybudovanie modernej serverovne pre rozvoj IKT na TUZVO. Cieľ bude naplnený 5 čiastkovými cieľmi: 1. odstránenie vysokých nákladov na chladenie priestorov v hlavnej budove TUZVO - II. poschodie - zlá orientácia súčasných priestorov (juh); 2. zvýšená bezpečnosť a priestorová kapacita - (samostatné napájanie cez dedikovaný transformátor, systém automatickej požiarnej ochrany, dvojitá fyzická ochrana vstupu, ochrana pred zaplavením, 5-krát viac rackov na umiestnenie hardvéru); 3. zvýšená dostupnosť (rýchlosť pripojenia serverovne sa zvýši zo súčasných 10Gb/s na 2x 100Gb/s; 4. zlepšenie softvérovej platformy - prechod na cloudové služby; 5. zvýšený CPU výkon a zväčšená disková kapacita zo súčasných 100TB na 5PB pre vedu a výskum."/>
    <s v="Súčasná serverovňa bola vybudovaná v kancelárskych priestoroch v roku 1993 a nespĺňa súčasné požiadavky na IKT univerzity. Nová serverovňa bude vybudovaná podľa najnovších noriem na prevádzku datacentier, pričom jej priestorová kapacita bude postačovať minimálne ďalších 30 rokov. V novej serverovni budú použité najmodernejšie technológie, ktoré umožňujú flexibilné zvyšovanie výkonu a kapacity podľa potrieb TUZVO. "/>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Dostupná disková kapacita pre vedu a výskum v GB na jedného vedeckého pracovníka/doktoranda. Dostupná disková kapacita pre vzdelávanie v GB na 1 študenta."/>
    <x v="0"/>
    <x v="4"/>
    <n v="2560000"/>
    <s v="-"/>
    <s v="-"/>
  </r>
  <r>
    <s v="MŠVVaM"/>
    <s v="TUZVO"/>
    <s v="Výstavba serverovne TUZVO"/>
    <x v="1"/>
    <s v="Vysoké školstvo"/>
    <s v="Projektová príprava + realizácia"/>
    <s v="Požadované kapitálové zdroje sú určené na výstavbu serverovne TUZVO. Súčasný stav serverovne TUZVO nepovažujeme za vyhovujúci a to nielen po technickej ale aj softvérovej stránke. Rastúce nároky v pedagogickom a vedeckovýskumnom procese, ako aj neumožnené rozšírenie pôvodnej serverovne si vyžaduje vybudovanie novej serverovne - srdca informačného a komunikačného zabezpečenia potrieb rozvoja univerzity. Tento stav je zapríčinený nerealizovaním projektov v rámci výzvy RIS-3 v hodnote cca 4,2 mil. EUR. Investícia je rozčlenená na niekoľko etáp, z toho 1. etapa - stavebná časť je ukončená."/>
    <s v="Cieľom projektu je vybudovanie modernej serverovne pre rozvoj IKT na TUZVO. Cieľ bude naplnený 5 čiastkovými cieľmi: 1. odstránenie vysokých nákladov na chladenie priestorov v hlavnej budove TUZVO - II. poschodie - zlá orientácia súčasných priestorov (juh); 2. zvýšená bezpečnosť a priestorová kapacita - (samostatné napájanie cez dedikovaný transformátor, systém automatickej požiarnej ochrany, dvojitá fyzická ochrana vstupu, ochrana pred zaplavením, 5-krát viac rackov na umiestnenie hardvéru); 3. zvýšená dostupnosť (rýchlosť pripojenia serverovne sa zvýši zo súčasných 10Gb/s na 2x 100Gb/s; 4. zlepšenie softvérovej platformy - prechod na cloudové služby; 5. zvýšený CPU výkon a zväčšená disková kapacita zo súčasných 100TB na 5PB pre vedu a výskum."/>
    <s v="Súčasná serverovňa bola vybudovaná v kancelárskych priestoroch v roku 1993 a nespĺňa súčasné požiadavky na IKT univerzity. Nová serverovňa bude vybudovaná podľa najnovších noriem na prevádzku datacentier, pričom jej priestorová kapacita bude postačovať minimálne ďalších 30 rokov. V novej serverovni budú použité najmodernejšie technológie, ktoré umožňujú flexibilné zvyšovanie výkonu a kapacity podľa potrieb TUZVO. "/>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Dostupná disková kapacita pre vedu a výskum v GB na jedného vedeckého pracovníka/doktoranda. Dostupná disková kapacita pre vzdelávanie v GB na 1 študenta."/>
    <x v="1"/>
    <x v="4"/>
    <n v="1640000"/>
    <s v="-"/>
    <s v="-"/>
  </r>
  <r>
    <s v="MŠVVaM"/>
    <s v="TUZVO"/>
    <s v="Výstavba serverovne TUZVO"/>
    <x v="1"/>
    <s v="Vysoké školstvo"/>
    <s v="Projektová príprava + realizácia"/>
    <s v="Požadované kapitálové zdroje sú určené na výstavbu serverovne TUZVO. Súčasný stav serverovne TUZVO nepovažujeme za vyhovujúci a to nielen po technickej ale aj softvérovej stránke. Rastúce nároky v pedagogickom a vedeckovýskumnom procese, ako aj neumožnené rozšírenie pôvodnej serverovne si vyžaduje vybudovanie novej serverovne - srdca informačného a komunikačného zabezpečenia potrieb rozvoja univerzity. Tento stav je zapríčinený nerealizovaním projektov v rámci výzvy RIS-3 v hodnote cca 4,2 mil. EUR. Investícia je rozčlenená na niekoľko etáp, z toho 1. etapa - stavebná časť je ukončená."/>
    <s v="Cieľom projektu je vybudovanie modernej serverovne pre rozvoj IKT na TUZVO. Cieľ bude naplnený 5 čiastkovými cieľmi: 1. odstránenie vysokých nákladov na chladenie priestorov v hlavnej budove TUZVO - II. poschodie - zlá orientácia súčasných priestorov (juh); 2. zvýšená bezpečnosť a priestorová kapacita - (samostatné napájanie cez dedikovaný transformátor, systém automatickej požiarnej ochrany, dvojitá fyzická ochrana vstupu, ochrana pred zaplavením, 5-krát viac rackov na umiestnenie hardvéru); 3. zvýšená dostupnosť (rýchlosť pripojenia serverovne sa zvýši zo súčasných 10Gb/s na 2x 100Gb/s; 4. zlepšenie softvérovej platformy - prechod na cloudové služby; 5. zvýšený CPU výkon a zväčšená disková kapacita zo súčasných 100TB na 5PB pre vedu a výskum."/>
    <s v="Súčasná serverovňa bola vybudovaná v kancelárskych priestoroch v roku 1993 a nespĺňa súčasné požiadavky na IKT univerzity. Nová serverovňa bude vybudovaná podľa najnovších noriem na prevádzku datacentier, pričom jej priestorová kapacita bude postačovať minimálne ďalších 30 rokov. V novej serverovni budú použité najmodernejšie technológie, ktoré umožňujú flexibilné zvyšovanie výkonu a kapacity podľa potrieb TUZVO. "/>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Dostupná disková kapacita pre vedu a výskum v GB na jedného vedeckého pracovníka/doktoranda. Dostupná disková kapacita pre vzdelávanie v GB na 1 študenta."/>
    <x v="2"/>
    <x v="4"/>
    <n v="1930000"/>
    <s v="-"/>
    <s v="-"/>
  </r>
  <r>
    <s v="MŠVVaM"/>
    <s v="TUZVO"/>
    <s v="Rekonštrukcia A-bloku Študentského domova TUZVO , ul. Študentská 17 (ŠD)"/>
    <x v="0"/>
    <s v="Vysoké školstvo"/>
    <s v="Projektová príprava + realizácia"/>
    <s v="Požadované kapitálové zdroje sú určené na rekonštrukciu A-bloku ŠD, ul. Študentská 17. ŠD bol vybudovaný v roku 1962. A-blok, ktorý bol vybudovaný ako prvý, sa vyznačuje vysokou fyzickou a morálnou opotrebovanosťou. Izby sú určené pre dvoch študentov bez sociálneho zariadenia a neuspokojujú požiadavky študentov na komfort ubytovania v 21. storočí. Vysokej miere opotrebenia zodpovedá aj značná energetická náročnosť objektu."/>
    <s v="Cieľom projektu je rekonštrukcia A-bloku na 48 2-izbových bytov pre študentov (manželské páry, rodiny s deťmi, doktorandi). Cieľ bude naplnený 3 čiastkovými cieľmi: 1. stavebné úpravy izieb na 2-izbové byty; 2. interiérové vybavenie bytov; 3. vybudovanie oddychovej zóny medzi A-blokom a B-blokom pre ubytovaných študentov (detské ihrisko, park). Pre značnú pracovnú náročnosť stavebných prác bude rekonštrukcia rozdelená na 3 etapy: 1. etapa bude zahŕňať projektovú dokumentáciu a stavebné povolenie; 2. etapa bude zahŕňať rekonštrukciu ŠD na 2-izbové byty; 3. etapa bude zahŕňať vytvorenie oddychovej zóny."/>
    <s v="Prínos je kvantifikovaný cez ukazovatele: 1. uspokojenie požiadaviek a potrieb študentov (spoločné ubytovanie manželských párov, resp. študentov a doktorandov, ktorí majú záujem o nadštandardné ubytovanie); 2. zníženie energetickej náročnosti objektu; 3. zvýšenie príjmov z ubytovania (získanie finančných zdrojov pre rekonštrukciu C-bloku ŠD)."/>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očet bytov pre manželské páry študentov, doktorandov a mladých pedagogických a vedeckovýskumných pracovníkovTUZVO."/>
    <x v="0"/>
    <x v="4"/>
    <n v="65000"/>
    <s v="-"/>
    <s v="-"/>
  </r>
  <r>
    <s v="MŠVVaM"/>
    <s v="TUZVO"/>
    <s v="Rekonštrukcia A-bloku Študentského domova TUZVO , ul. Študentská 17 (ŠD)"/>
    <x v="0"/>
    <s v="Vysoké školstvo"/>
    <s v="Projektová príprava + realizácia"/>
    <s v="Požadované kapitálové zdroje sú určené na rekonštrukciu A-bloku ŠD, ul. Študentská 17. ŠD bol vybudovaný v roku 1962. A-blok, ktorý bol vybudovaný ako prvý, sa vyznačuje vysokou fyzickou a morálnou opotrebovanosťou. Izby sú určené pre dvoch študentov bez sociálneho zariadenia a neuspokojujú požiadavky študentov na komfort ubytovania v 21. storočí. Vysokej miere opotrebenia zodpovedá aj značná energetická náročnosť objektu."/>
    <s v="Cieľom projektu je rekonštrukcia A-bloku na 48 2-izbových bytov pre študentov (manželské páry, rodiny s deťmi, doktorandi). Cieľ bude naplnený 3 čiastkovými cieľmi: 1. stavebné úpravy izieb na 2-izbové byty; 2. interiérové vybavenie bytov; 3. vybudovanie oddychovej zóny medzi A-blokom a B-blokom pre ubytovaných študentov (detské ihrisko, park). Pre značnú pracovnú náročnosť stavebných prác bude rekonštrukcia rozdelená na 3 etapy: 1. etapa bude zahŕňať projektovú dokumentáciu a stavebné povolenie; 2. etapa bude zahŕňať rekonštrukciu ŠD na 2-izbové byty; 3. etapa bude zahŕňať vytvorenie oddychovej zóny."/>
    <s v="Prínos je kvantifikovaný cez ukazovatele: 1. uspokojenie požiadaviek a potrieb študentov (spoločné ubytovanie manželských párov, resp. študentov a doktorandov, ktorí majú záujem o nadštandardné ubytovanie); 2. zníženie energetickej náročnosti objektu; 3. zvýšenie príjmov z ubytovania (získanie finančných zdrojov pre rekonštrukciu C-bloku ŠD)."/>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očet bytov pre manželské páry študentov, doktorandov a mladých pedagogických a vedeckovýskumných pracovníkovTUZVO."/>
    <x v="1"/>
    <x v="4"/>
    <n v="3400000"/>
    <s v="-"/>
    <s v="-"/>
  </r>
  <r>
    <s v="MŠVVaM"/>
    <s v="TUZVO"/>
    <s v="Rekonštrukcia A-bloku Študentského domova TUZVO , ul. Študentská 17 (ŠD)"/>
    <x v="0"/>
    <s v="Vysoké školstvo"/>
    <s v="Projektová príprava + realizácia"/>
    <s v="Požadované kapitálové zdroje sú určené na rekonštrukciu A-bloku ŠD, ul. Študentská 17. ŠD bol vybudovaný v roku 1962. A-blok, ktorý bol vybudovaný ako prvý, sa vyznačuje vysokou fyzickou a morálnou opotrebovanosťou. Izby sú určené pre dvoch študentov bez sociálneho zariadenia a neuspokojujú požiadavky študentov na komfort ubytovania v 21. storočí. Vysokej miere opotrebenia zodpovedá aj značná energetická náročnosť objektu."/>
    <s v="Cieľom projektu je rekonštrukcia A-bloku na 48 2-izbových bytov pre študentov (manželské páry, rodiny s deťmi, doktorandi). Cieľ bude naplnený 3 čiastkovými cieľmi: 1. stavebné úpravy izieb na 2-izbové byty; 2. interiérové vybavenie bytov; 3. vybudovanie oddychovej zóny medzi A-blokom a B-blokom pre ubytovaných študentov (detské ihrisko, park). Pre značnú pracovnú náročnosť stavebných prác bude rekonštrukcia rozdelená na 3 etapy: 1. etapa bude zahŕňať projektovú dokumentáciu a stavebné povolenie; 2. etapa bude zahŕňať rekonštrukciu ŠD na 2-izbové byty; 3. etapa bude zahŕňať vytvorenie oddychovej zóny."/>
    <s v="Prínos je kvantifikovaný cez ukazovatele: 1. uspokojenie požiadaviek a potrieb študentov (spoločné ubytovanie manželských párov, resp. študentov a doktorandov, ktorí majú záujem o nadštandardné ubytovanie); 2. zníženie energetickej náročnosti objektu; 3. zvýšenie príjmov z ubytovania (získanie finančných zdrojov pre rekonštrukciu C-bloku ŠD)."/>
    <s v="V zmysle § 17 a § 19 zákona č. 131/2002 Z. z. o vysokých školách a o zmene a doplnení niektorých zákonov v znení neskorších predpisov."/>
    <s v="-"/>
    <s v="-"/>
    <s v="-"/>
    <s v="Smernica Európskeho parlamentu a Rady (EÚ) 2018/844 o energetickej hospodárnosti budov a iné."/>
    <s v="Dlhodobá stratégia obnovy fondu budov, Integrovaný národný energetický a klimatický plán do roku 2030, Dlhodobý zámer Technickej univerzity vo Zvolene na roky 2017 - 2023, resp. na roky 2024 - 2030 a iné. "/>
    <s v="Počet bytov pre manželské páry študentov, doktorandov a mladých pedagogických a vedeckovýskumných pracovníkovTUZVO."/>
    <x v="2"/>
    <x v="4"/>
    <n v="1300000"/>
    <s v="-"/>
    <s v="-"/>
  </r>
  <r>
    <s v="MŠVVaM"/>
    <s v="TUZVO"/>
    <s v="Rekonštrukcia B-bloku Študentského domova TUZVO , ul. Študentská 17 (ŠD)"/>
    <x v="0"/>
    <s v="Vysoké školstvo"/>
    <s v="Realizácia"/>
    <s v="Požadované kapitálové zdroje sú určené na rekonštrukciu B-bloku ŠD, ul. Študentská 17. ŠD bol vybudovaný v roku 1962. Modernizácia bola uskutočnená najmä v oblasti interiérového vybavenia študentských izieb nábytkom. Izby sú určené pre 2 - 3 študentov s tým, že sociálne zariadenie je spoločné na konci chodby. Tento stav vôbec nezodpovedá požiadavkám študentov na komfort ubytovania v 21. storočí."/>
    <s v="Cieľom projektu je rekonštrukcia B-bloku na bunkový systém. Cieľ bude naplnený 3 čiastkovými cieľmi: 1. stavebné úpravy izieb na bunkový systém (1 + 1 + sociálne zariadenie); 2. interiérové vybavenie izieb nábytkom; 3. implementácia IKT pre študijný a výučbový proces."/>
    <s v="Prínos je kvantifikovaný cez ukazovatele: 1. zvýšenie kvality ubytovacích služieb študentom; 2. zmodernizované priestory pre štúdium a výučbový proces; 3. zníženie energetickej náročnosti objektu."/>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Priemerný počet študentov na 1 izbu, resp. počet zrekonštruovaných m2 na študenta ubytovaného v ŠD."/>
    <x v="5"/>
    <x v="4"/>
    <n v="55000"/>
    <s v="-"/>
    <s v="-"/>
  </r>
  <r>
    <s v="MŠVVaM"/>
    <s v="TUZVO"/>
    <s v="Rekonštrukcia B-bloku Študentského domova TUZVO , ul. Študentská 17 (ŠD)"/>
    <x v="0"/>
    <s v="Vysoké školstvo"/>
    <s v="Realizácia"/>
    <s v="Požadované kapitálové zdroje sú určené na rekonštrukciu B-bloku ŠD, ul. Študentská 17. ŠD bol vybudovaný v roku 1962. Modernizácia bola uskutočnená najmä v oblasti interiérového vybavenia študentských izieb nábytkom. Izby sú určené pre 2 - 3 študentov s tým, že sociálne zariadenie je spoločné na konci chodby. Tento stav vôbec nezodpovedá požiadavkám študentov na komfort ubytovania v 21. storočí."/>
    <s v="Cieľom projektu je rekonštrukcia B-bloku na bunkový systém. Cieľ bude naplnený 3 čiastkovými cieľmi: 1. stavebné úpravy izieb na bunkový systém (1 + 1 + sociálne zariadenie); 2. interiérové vybavenie izieb nábytkom; 3. implementácia IKT pre študijný a výučbový proces."/>
    <s v="Prínos je kvantifikovaný cez ukazovatele: 1. zvýšenie kvality ubytovacích služieb študentom; 2. zmodernizované priestory pre štúdium a výučbový proces; 3. zníženie energetickej náročnosti objektu."/>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Priemerný počet študentov na 1 izbu, resp. počet zrekonštruovaných m2 na študenta ubytovaného v ŠD."/>
    <x v="0"/>
    <x v="4"/>
    <n v="2120000"/>
    <s v="-"/>
    <s v="-"/>
  </r>
  <r>
    <s v="MŠVVaM"/>
    <s v="TUZVO"/>
    <s v="Rekonštrukcia výstavného pavilónu v objekte Arboréta Borová hora TUZVO (ABH)"/>
    <x v="0"/>
    <s v="Vysoké školstvo"/>
    <s v="Projektová príprava + realizácia"/>
    <s v="Požadované kapitálové zdroje sú určené na rekonštrukciu výstavného pavilónu v objekte ABH. Výstavný pavilón bol vybudovaný v roku 1967. Daný objekt sa v súčasnosti nachádza v havarijnom stave, a to z titulu zlej statiky obvodového plášťa, ako aj strešnej konštrukcie. Činnosť vo výstavnom pavilóne je pozastavená od 11/2020 z titulu spomínaného havarijného stavu. Objekt je vysoko energeticky náročný."/>
    <s v="Cieľom projektu je komplexná rekonštrukcia výstavného pavilónu v objekte ABH. Cieľ bude naplnený 5 čiastkovými cieľmi: 1. stavebné úpravy nosných konštrukcií (obvodové steny, priečky); 2. výstavba novej strešnej konštrukcie; 3. výmena okenných a dverných otvorov; 4. interiérové vybavenie pavilónu; 5. implementácia prvkov IKT."/>
    <s v="Prínos je kvantifikovaný cez ukazovateľ: 1. vybudovanie moderného výstavného pavilónu pre zvýšenie kvality vzdelávania študentov s implementáciou IKT, genofondu drevín, ruží ai.."/>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Počet študentov a návštevníkov ABH vo výstavnom pavilóne. Počet seminárov a workshopov v pavilóne."/>
    <x v="5"/>
    <x v="4"/>
    <n v="60000"/>
    <s v="-"/>
    <s v="-"/>
  </r>
  <r>
    <s v="MŠVVaM"/>
    <s v="TUZVO"/>
    <s v="Rekonštrukcia výstavného pavilónu v objekte Arboréta Borová hora TUZVO (ABH)"/>
    <x v="0"/>
    <s v="Vysoké školstvo"/>
    <s v="Projektová príprava + realizácia"/>
    <s v="Požadované kapitálové zdroje sú určené na rekonštrukciu výstavného pavilónu v objekte ABH. Výstavný pavilón bol vybudovaný v roku 1967. Daný objekt sa v súčasnosti nachádza v havarijnom stave, a to z titulu zlej statiky obvodového plášťa, ako aj strešnej konštrukcie. Činnosť vo výstavnom pavilóne je pozastavená od 11/2020 z titulu spomínaného havarijného stavu. Objekt je vysoko energeticky náročný."/>
    <s v="Cieľom projektu je komplexná rekonštrukcia výstavného pavilónu v objekte ABH. Cieľ bude naplnený 5 čiastkovými cieľmi: 1. stavebné úpravy nosných konštrukcií (obvodové steny, priečky); 2. výstavba novej strešnej konštrukcie; 3. výmena okenných a dverných otvorov; 4. interiérové vybavenie pavilónu; 5. implementácia prvkov IKT."/>
    <s v="Prínos je kvantifikovaný cez ukazovateľ: 1. vybudovanie moderného výstavného pavilónu pre zvýšenie kvality vzdelávania študentov s implementáciou IKT, genofondu drevín, ruží ai.."/>
    <s v="V zmysle § 17 a § 19 zákona č. 131/2002 Z. z. o vysokých školách a o zmene a doplnení niektorých zákonov v znení neskorších predpisov."/>
    <s v="-"/>
    <s v="-"/>
    <s v="-"/>
    <s v="Smernica Európskeho parlamentu a Rady (EÚ) 2018/844 o energetickej hospodárnosti budov a iné. "/>
    <s v="Dlhodobá stratégia obnovy fondu budov, Integrovaný národný energetický a klimatický plán do roku 2030, Dlhodobý zámer Technickej univerzity vo Zvolene na roky 2017 - 2023, resp. na roky 2024 - 2030 a iné.  "/>
    <s v="Počet študentov a návštevníkov ABH vo výstavnom pavilóne. Počet seminárov a workshopov v pavilóne."/>
    <x v="0"/>
    <x v="4"/>
    <n v="1200000"/>
    <s v="-"/>
    <s v="-"/>
  </r>
  <r>
    <s v="MŠVVaM"/>
    <s v="TUZVO"/>
    <s v="Výstavba oporného múru v Arboréte Borová hora TUZVO (ABH)"/>
    <x v="0"/>
    <s v="Vysoké školstvo"/>
    <s v="Projektová príprava + realizácia"/>
    <s v="Požadované kapitálové zdroje sú určené na výstavbu oporného múru v ABH. Jedná sa o  časť pozemku v objekte ABH, ktorý sa nachádza medzi ulicami Borovianska cesta a Jabloňová vo Zvolene, kde nastáva posun. Tento stav je zapríčinený v dôsledku vysokého svahu terénu a v posledných rokoch aj vďaka klimatickým zmenám (t.j. vysoký príval dažďových vôd, naposledy 14. - 16. 10. 2020). Ide o sanačný oporný múr o dĺžke cca 140 m a priemernej výšky 1,7 - 4,60 m. Celková kvantifikovaná kapitálová náročnosť je 498 tis. €. "/>
    <s v="Cieľom projektu je sanácia posunu svahu pozemku ABH k 2 príjazdovým komunikáciám, a to do objektu ABH a a k obytným domom (panelákovým a rodinným domom) na uliciach Jabloňová a Borovianska cesta 2171/66."/>
    <s v="Prínos je kvantifikovaný cez ukazovateľ: využitie doteraz nevyužitých plôch pozemkov (cca 700 m2) pre výsadbu drevín - testy adaptability drevín na meniace sa podmienky prostredia."/>
    <s v="V zmysle § 17 a § 19 zákona č. 131/2002 Z. z. o vysokých školách a o zmene a doplnení niektorých zákonov v znení neskorších predpisov."/>
    <s v="-"/>
    <s v="-"/>
    <s v="-"/>
    <s v="Stratégia EÚ - budovanie relaxačných oddychových zón v Arboréte Borová hora Technickej univerzity vo Zvolene a iné."/>
    <s v="Dlhodobá stratégia obnovy fondu budov, Integrovaný národný energetický a klimatický plán do roku 2030, Dlhodobý zámer Technickej univerzity vo Zvolene na roky 2017 - 2023, resp. na roky 2024 - 2030 a iné."/>
    <s v="Plocha pre využitie výsadby drevín cca 700 m2  - testy adaptability drevín."/>
    <x v="5"/>
    <x v="4"/>
    <n v="38000"/>
    <s v="-"/>
    <s v="-"/>
  </r>
  <r>
    <s v="MŠVVaM"/>
    <s v="TUZVO"/>
    <s v="Výstavba oporného múru v Arboréte Borová hora TUZVO (ABH)"/>
    <x v="0"/>
    <s v="Vysoké školstvo"/>
    <s v="Projektová príprava + realizácia"/>
    <s v="Požadované kapitálové zdroje sú určené na výstavbu oporného múru v ABH. Jedná sa o  časť pozemku v objekte ABH, ktorý sa nachádza medzi ulicami Borovianska cesta a Jabloňová vo Zvolene, kde nastáva posun. Tento stav je zapríčinený v dôsledku vysokého svahu terénu a v posledných rokoch aj vďaka klimatickým zmenám (t.j. vysoký príval dažďových vôd, naposledy 14. - 16. 10. 2020). Ide o sanačný oporný múr o dĺžke cca 140 m a priemernej výšky 1,7 - 4,60 m. Celková kvantifikovaná kapitálová náročnosť je 498 tis. €. "/>
    <s v="Cieľom projektu je sanácia posunu svahu pozemku ABH k 2 príjazdovým komunikáciám, a to do objektu ABH a a k obytným domom (panelákovým a rodinným domom) na uliciach Jabloňová a Borovianska cesta 2171/66."/>
    <s v="Prínos je kvantifikovaný cez ukazovateľ: využitie doteraz nevyužitých plôch pozemkov (cca 700 m2) pre výsadbu drevín - testy adaptability drevín na meniace sa podmienky prostredia."/>
    <s v="V zmysle § 17 a § 19 zákona č. 131/2002 Z. z. o vysokých školách a o zmene a doplnení niektorých zákonov v znení neskorších predpisov."/>
    <s v="-"/>
    <s v="-"/>
    <s v="-"/>
    <s v="Stratégia EÚ - budovanie relaxačných oddychových zón v Arboréte Borová hora Technickej univerzity vo Zvolene a iné."/>
    <s v="Dlhodobá stratégia obnovy fondu budov, Integrovaný národný energetický a klimatický plán do roku 2030, Dlhodobý zámer Technickej univerzity vo Zvolene na roky 2017 - 2023, resp. na roky 2024 - 2030 a iné."/>
    <s v="Plocha pre využitie výsadby drevín cca 700 m2  - testy adaptability drevín."/>
    <x v="0"/>
    <x v="4"/>
    <n v="850000"/>
    <s v="-"/>
    <s v="-"/>
  </r>
  <r>
    <s v="MŠVVaM"/>
    <s v="TUZVO"/>
    <s v="Zvýšenie úrovne protipožiarnej bezpečnosti hlavnej budovy TUZVO"/>
    <x v="0"/>
    <s v="Vysoké školstvo"/>
    <s v="Realizácia"/>
    <s v="Požadované kapitálové zdroje sú určené na zvýšenie úrovne protipožiarnej bezpečnosti hlavnej budobvy TUZVO. Hlavný objekt TUZVO, ktorý je rozčlenený na 3 bloky, po previerke protipožiarnej bezpečnosti nespĺňa požiadavky na zabezpečenie bezpečných únikových ciest pri evakuacii budovy, t. j. pri akomkoľvek požiari, resp. inom ohrození života zamestnancov a študentov TUZVO. Budova, ktorá  bola daná do užívania v roku 1982, problematiku celkovej požiarnej bezpečnosti vôbec neriešila."/>
    <s v="Cieľom projektu je zvýšenie úrovne protipožiarnej bezpečnosti hlavnej budovy TUZVO, t. j. ochrany životov zamestnancov a študentov pri potencionálnom požiari. Modelové cvičenie požiaru v hlavnej budove realizované v septembri 2021 jasne poukázalo na nedostatočnú ochranu osôb v danom priestore. Cieľom projektu je teda vybudovanie únikových ciest (chodieb, schodiska), ktoré budú spĺňať príslušné normy ochrany osôb pri ich evakuácii z daných priestorov. Ide o výmenu dverných a schodiskových sklenných okien a dverí za také, ktoré zabezpečia plnehodnotnú ochranu osôb. Ďalej v rámci budovy budú vytvorené deliace zóny v zmysle záverov Krajského riaditeľstva Hasičského a záchranného zboru v Banskej Bystrici."/>
    <s v="Prínos je kvantifikovaný cez ukazovateľ: vybudovanie ochranných zón a únikových ciest pre zvýšenie úrovne protipožiarnej bezpečnosti hlavnej budovy s adresným prínosom pre ochranu zdravia a životov osôb v danom priestore."/>
    <s v="V zmysle § 17 a § 19 zákona č. 131/2002 Z. z. o vysokých školách a o zmene a doplnení niektorých zákonov v znení neskorších predpisov."/>
    <s v="-"/>
    <s v="-"/>
    <s v="-"/>
    <s v="Stratégia EÚ - ochrana osôb a majetku VVŠ a iné."/>
    <s v="Koncepcia rozvoja univerzity, Dlhodobý zámer Technickej univerzity vo Zvolene na roky 2017 - 2023, resp. na roky 2024 - 2030 a iné."/>
    <s v="Splnenie zákonných noriem a predpisov pre protipožiarnu bezpečnosť objektov TUZVO."/>
    <x v="5"/>
    <x v="4"/>
    <n v="60000"/>
    <s v="-"/>
    <s v="-"/>
  </r>
  <r>
    <s v="MŠVVaM"/>
    <s v="TUZVO"/>
    <s v="Zvýšenie úrovne protipožiarnej bezpečnosti hlavnej budovy TUZVO"/>
    <x v="0"/>
    <s v="Vysoké školstvo"/>
    <s v="Realizácia"/>
    <s v="Požadované kapitálové zdroje sú určené na zvýšenie úrovne protipožiarnej bezpečnosti hlavnej budobvy TUZVO. Hlavný objekt TUZVO, ktorý je rozčlenený na 3 bloky, po previerke protipožiarnej bezpečnosti nespĺňa požiadavky na zabezpečenie bezpečných únikových ciest pri evakuacii budovy, t. j. pri akomkoľvek požiari, resp. inom ohrození života zamestnancov a študentov TUZVO. Budova, ktorá  bola daná do užívania v roku 1982, problematiku celkovej požiarnej bezpečnosti vôbec neriešila."/>
    <s v="Cieľom projektu je zvýšenie úrovne protipožiarnej bezpečnosti hlavnej budovy TUZVO, t. j. ochrany životov zamestnancov a študentov pri potencionálnom požiari. Modelové cvičenie požiaru v hlavnej budove realizované v septembri 2021 jasne poukázalo na nedostatočnú ochranu osôb v danom priestore. Cieľom projektu je teda vybudovanie únikových ciest (chodieb, schodiska), ktoré budú spĺňať príslušné normy ochrany osôb pri ich evakuácii z daných priestorov. Ide o výmenu dverných a schodiskových sklenných okien a dverí za také, ktoré zabezpečia plnehodnotnú ochranu osôb. Ďalej v rámci budovy budú vytvorené deliace zóny v zmysle záverov Krajského riaditeľstva Hasičského a záchranného zboru v Banskej Bystrici."/>
    <s v="Prínos je kvantifikovaný cez ukazovateľ: vybudovanie ochranných zón a únikových ciest pre zvýšenie úrovne protipožiarnej bezpečnosti hlavnej budovy s adresným prínosom pre ochranu zdravia a životov osôb v danom priestore."/>
    <s v="V zmysle § 17 a § 19 zákona č. 131/2002 Z. z. o vysokých školách a o zmene a doplnení niektorých zákonov v znení neskorších predpisov."/>
    <s v="-"/>
    <s v="-"/>
    <s v="-"/>
    <s v="Stratégia EÚ - ochrana osôb a majetku VVŠ a iné."/>
    <s v="Koncepcia rozvoja univerzity, Dlhodobý zámer Technickej univerzity vo Zvolene na roky 2017 - 2023, resp. na roky 2024 - 2030 a iné."/>
    <s v="Splnenie zákonných noriem a predpisov pre protipožiarnu bezpečnosť objektov TUZVO."/>
    <x v="0"/>
    <x v="4"/>
    <n v="350000"/>
    <s v="-"/>
    <s v="-"/>
  </r>
  <r>
    <s v="MŠVVaM"/>
    <s v="Katolícka univerzita v Ružomberku_x000a__x000a__x000a__x000a_"/>
    <s v="Prístavba študentského domova &quot;Ruža&quot; v Ružomberku _x000a__x000a__x000a__x000a_"/>
    <x v="1"/>
    <s v="Vysoké školstvo"/>
    <s v="Projektová príprava"/>
    <s v="Realizácia prístavby k ubytovaciemu zariadeniu Katolíckej univerzity v Ružomberku &quot;Študentský domov &quot;Ruža&quot;."/>
    <s v="Stav ubytovacích kapacít vo vlastných zariadeniach KU je už v súčanej dobe nepostačujúci a bolo zrušené detašované pracovisko KU v Poprade a presun celého študijného programu č. 8 &quot;Ekonómia a manažment&quot; z Popradu do Ružomberka. Realizáciou investičnej ackie by sa vyriešil problém s nedostatkom ubytovacích kapacít. "/>
    <s v="1/ Navýšenie ubytovacích kapacít o 150 lôžok,_x000a_2/ Poskytnutie ubytovania čo najväčšiemu počtu študentov vo vlastných ubytovacích zariadeniach Katolíckej univerzity v Ružomberku a tým vytvorenie kvalitných podmienok pre štúdium väčšiemu počtu študentov KU."/>
    <m/>
    <m/>
    <m/>
    <m/>
    <m/>
    <s v="Programové vyhlásenie vlády SR 2020 - 2024"/>
    <m/>
    <x v="5"/>
    <x v="2"/>
    <n v="2438000"/>
    <s v="chrome-extension://efaidnbmnnnibpcajpcglclefindmkaj/https://www.crz.gov.sk/data/att/3823526.pdf"/>
    <s v="celková výška investície 3 375 000 EUR, z toho spoluúčasť 169 000 EUR_x000a_Z MŠVVaŠ SR bola už pridelená dotácia v roku 2022 (188 000 EUR) a v roku 2023 (350 000 EUR)._x000a_Tieto čiastky sú uvedené vroku 2024 v tejto tabuľke._x000a_"/>
  </r>
  <r>
    <s v="MŠVVaM"/>
    <s v="Katolícka univerzita v Ružomberku_x000a__x000a__x000a__x000a_"/>
    <s v="Prístavba študentského domova &quot;Ruža&quot; v Ružomberku _x000a__x000a__x000a__x000a_"/>
    <x v="1"/>
    <s v="Vysoké školstvo"/>
    <s v="Projektová príprava"/>
    <s v="Realizácia prístavby k ubytovaciemu zariadeniu Katolíckej univerzity v Ružomberku &quot;Študentský domov &quot;Ruža&quot;."/>
    <s v="Stav ubytovacích kapacít vo vlastných zariadeniach KU je už v súčanej dobe nepostačujúci a bolo zrušené detašované pracovisko KU v Poprade a presun celého študijného programu č. 8 &quot;Ekonómia a manažment&quot; z Popradu do Ružomberka. Realizáciou investičnej ackie by sa vyriešil problém s nedostatkom ubytovacích kapacít. "/>
    <s v="1/ Navýšenie ubytovacích kapacít o 150 lôžok,_x000a_2/ Poskytnutie ubytovania čo najväčšiemu počtu študentov vo vlastných ubytovacích zariadeniach Katolíckej univerzity v Ružomberku a tým vytvorenie kvalitných podmienok pre štúdium väčšiemu počtu študentov KU."/>
    <m/>
    <m/>
    <m/>
    <m/>
    <m/>
    <s v="Programové vyhlásenie vlády SR 2020 - 2024"/>
    <m/>
    <x v="0"/>
    <x v="2"/>
    <n v="768000"/>
    <s v="chrome-extension://efaidnbmnnnibpcajpcglclefindmkaj/https://www.crz.gov.sk/data/att/3823526.pdf"/>
    <s v="celková výška investície 3 375 000 EUR, z toho spoluúčasť 169 000 EUR_x000a_Z MŠVVaŠ SR bola už pridelená dotácia v roku 2022 (188 000 EUR) a v roku 2023 (350 000 EUR)._x000a_Tieto čiastky sú uvedené vroku 2024 v tejto tabuľke._x000a_"/>
  </r>
  <r>
    <s v="MŠVVaM"/>
    <s v="Katolícka univerzita v Ružomberku_x000a__x000a__x000a__x000a_"/>
    <s v="Prístavba študentského domova &quot;Ruža&quot; v Ružomberku _x000a__x000a__x000a__x000a_"/>
    <x v="1"/>
    <s v="Vysoké školstvo"/>
    <s v="Projektová príprava"/>
    <s v="Realizácia prístavby k ubytovaciemu zariadeniu Katolíckej univerzity v Ružomberku &quot;Študentský domov &quot;Ruža&quot;."/>
    <s v="Stav ubytovacích kapacít vo vlastných zariadeniach KU je už v súčanej dobe nepostačujúci a bolo zrušené detašované pracovisko KU v Poprade a presun celého študijného programu č. 8 &quot;Ekonómia a manažment&quot; z Popradu do Ružomberka. Realizáciou investičnej ackie by sa vyriešil problém s nedostatkom ubytovacích kapacít. "/>
    <s v="1/ Navýšenie ubytovacích kapacít o 150 lôžok,_x000a_2/ Poskytnutie ubytovania čo najväčšiemu počtu študentov vo vlastných ubytovacích zariadeniach Katolíckej univerzity v Ružomberku a tým vytvorenie kvalitných podmienok pre štúdium väčšiemu počtu študentov KU."/>
    <m/>
    <m/>
    <m/>
    <m/>
    <m/>
    <s v="Programové vyhlásenie vlády SR 2020 - 2024"/>
    <m/>
    <x v="0"/>
    <x v="4"/>
    <n v="169000"/>
    <s v="chrome-extension://efaidnbmnnnibpcajpcglclefindmkaj/https://www.crz.gov.sk/data/att/3823526.pdf"/>
    <s v="celková výška investície 3 375 000 EUR, z toho spoluúčasť 169 000 EUR_x000a_Z MŠVVaŠ SR bola už pridelená dotácia v roku 2022 (188 000 EUR) a v roku 2023 (350 000 EUR)._x000a_Tieto čiastky sú uvedené vroku 2024 v tejto tabuľke._x000a_"/>
  </r>
  <r>
    <s v="MŠVVaM"/>
    <s v="Univerzita sv. Cyrila a Metoda v Trnave"/>
    <s v="Rekonštrukcia suterénnych priestorov hlavnej budovy UCM Nám. J. Herdu 2, Trnava"/>
    <x v="0"/>
    <s v="Vysoké školstvo"/>
    <s v="Realizácia"/>
    <s v="Aktuálne sme po ukončení realizácie I. etapy stavebných prác, a to v rozsahu disponibilných finančných  zdrojov. Tieto práce spočívali primárne v odstránení  zavĺhania obvodových stien spôsobeného hlavne netesnosťou prestupov najmä kanalizačných potrubí cez tieto konštrukcie a  zavlhnutia v miestach zamurovaných anglických dvorcov a nevyužívanej šachty, ktorá mala v minulosti slúžiť pre stolový výťah (práce  boli realizované hlavne formou izolácie vonkajších konštrukcií...).  Okrem toho boli zrealizované práce súvisiace so zmenou dispozičného využitia dotknutých priestorov, a to v časti pre technický personál univerzity (časť hospodárskej správy – údržba), priestory tzv. divadla a v oblasti vstupu do „garáže“. Súčasne bola separátne riešená nosná časť rekonštrukcie elektroinštalácie, zameraná hlavne na prívod nn do suterénu, vnútorné silnoprúdové rozvody, umelé osvetlenie, dočasné napojenie zariadení a existujúcich rozvádzačov v riešenom priestore.  Čiastočne bola v tejto etape riešená aj vzduchotechnika, resp. príprava VZT. _x000a_- v predchádzajúcom období bola spracovaná projektová dokumentácia komplexnej rekonštrukcie suterénu, vrátane odvlhčenia objektu,  vydané právoplatné stavebné povolenie, zrealizované verejné obstarávanie na prvú etapu a ďalšie súvisiace práce a činnosti,_x000a_-  v prípade pridelenia finančných prostriedkov je reálne pokračovať v ďalších etapách verejného obstarávania a následnej realizácie."/>
    <s v="Cieľom komplexnej rekonštrukcie suterénnych priestorov je okrem odstránenia havarijného stavu objektu v jestvujúcich, zatiaľ skladových a obslužných priestoroch, zmenou dispozičného a architektonického riešenia,  vytvoriť aj podmienky na relax, šport a voľnočasové aktivity študentov univerzity, vrátane ubytovaných v študentskom domove, ktorý je taktiež lokalizovaný v tomto objekte (posilňovňa, fyzioterapia, stolný tenis...). Súčasne budú vytvorené priestorové podmienky aj pre univerzitný folklórny súbor._x000a_"/>
    <s v="Očakávané prínosy: _x000a_zlepšenie technického stavu budovy odvlhčením obvodových konštrukcií;                                                                                                                                                                                                                                                                    vybudovanie nových rozvodov silnoprúdu a slaboprúdu, inštalácia  úsporného osvetlenia, realizácia vzduchotechniky na riadené vetranie, zrekonštruuje sa prečerpávacia stanica kanalizácie, priestory sa vybavia rozvodmi EPS, EZS a protipožiarnym systémom; vybudovanie priestorov pre voľnočasové aktivity študentov univerzity zamerané na zdravý životný štýl. "/>
    <s v="Zákon č. 131/2002 Z. z._x000a_Zákon o vysokých školách a o zmene a doplnení niektorých zákonov"/>
    <m/>
    <m/>
    <m/>
    <m/>
    <s v="Dlhodobá stratégia obnovy fondu budov"/>
    <n v="99"/>
    <x v="5"/>
    <x v="2"/>
    <n v="350000"/>
    <m/>
    <m/>
  </r>
  <r>
    <s v="MŠVVaM"/>
    <s v="Univerzita sv. Cyrila a Metoda v Trnave"/>
    <s v="Rekonštrukcia suterénnych priestorov hlavnej budovy UCM Nám. J. Herdu 2, Trnava"/>
    <x v="0"/>
    <s v="Vysoké školstvo"/>
    <s v="Realizácia"/>
    <s v="Aktuálne sme po ukončení realizácie I. etapy stavebných prác, a to v rozsahu disponibilných finančných  zdrojov. Tieto práce spočívali primárne v odstránení  zavĺhania obvodových stien spôsobeného hlavne netesnosťou prestupov najmä kanalizačných potrubí cez tieto konštrukcie a  zavlhnutia v miestach zamurovaných anglických dvorcov a nevyužívanej šachty, ktorá mala v minulosti slúžiť pre stolový výťah (práce  boli realizované hlavne formou izolácie vonkajších konštrukcií...).  Okrem toho boli zrealizované práce súvisiace so zmenou dispozičného využitia dotknutých priestorov, a to v časti pre technický personál univerzity (časť hospodárskej správy – údržba), priestory tzv. divadla a v oblasti vstupu do „garáže“. Súčasne bola separátne riešená nosná časť rekonštrukcie elektroinštalácie, zameraná hlavne na prívod nn do suterénu, vnútorné silnoprúdové rozvody, umelé osvetlenie, dočasné napojenie zariadení a existujúcich rozvádzačov v riešenom priestore.  Čiastočne bola v tejto etape riešená aj vzduchotechnika, resp. príprava VZT. _x000a_- v predchádzajúcom období bola spracovaná projektová dokumentácia komplexnej rekonštrukcie suterénu, vrátane odvlhčenia objektu,  vydané právoplatné stavebné povolenie, zrealizované verejné obstarávanie na prvú etapu a ďalšie súvisiace práce a činnosti,_x000a_-  v prípade pridelenia finančných prostriedkov je reálne pokračovať v ďalších etapách verejného obstarávania a následnej realizácie."/>
    <s v="Cieľom komplexnej rekonštrukcie suterénnych priestorov je okrem odstránenia havarijného stavu objektu v jestvujúcich, zatiaľ skladových a obslužných priestoroch, zmenou dispozičného a architektonického riešenia,  vytvoriť aj podmienky na relax, šport a voľnočasové aktivity študentov univerzity, vrátane ubytovaných v študentskom domove, ktorý je taktiež lokalizovaný v tomto objekte (posilňovňa, fyzioterapia, stolný tenis...). Súčasne budú vytvorené priestorové podmienky aj pre univerzitný folklórny súbor._x000a_"/>
    <s v="Očakávané prínosy: _x000a_zlepšenie technického stavu budovy odvlhčením obvodových konštrukcií;                                                                                                                                                                                                                                                                    vybudovanie nových rozvodov silnoprúdu a slaboprúdu, inštalácia  úsporného osvetlenia, realizácia vzduchotechniky na riadené vetranie, zrekonštruuje sa prečerpávacia stanica kanalizácie, priestory sa vybavia rozvodmi EPS, EZS a protipožiarnym systémom; vybudovanie priestorov pre voľnočasové aktivity študentov univerzity zamerané na zdravý životný štýl. "/>
    <s v="Zákon č. 131/2002 Z. z._x000a_Zákon o vysokých školách a o zmene a doplnení niektorých zákonov"/>
    <m/>
    <m/>
    <m/>
    <m/>
    <s v="Dlhodobá stratégia obnovy fondu budov"/>
    <n v="99"/>
    <x v="0"/>
    <x v="2"/>
    <n v="350000"/>
    <m/>
    <m/>
  </r>
  <r>
    <s v="MŠVVaM"/>
    <s v="Univerzita sv. Cyrila a Metoda v Trnave"/>
    <s v="Rekonštrukcia suterénnych priestorov hlavnej budovy UCM Nám. J. Herdu 2, Trnava"/>
    <x v="0"/>
    <s v="Vysoké školstvo"/>
    <s v="Realizácia"/>
    <s v="Aktuálne sme po ukončení realizácie I. etapy stavebných prác, a to v rozsahu disponibilných finančných  zdrojov. Tieto práce spočívali primárne v odstránení  zavĺhania obvodových stien spôsobeného hlavne netesnosťou prestupov najmä kanalizačných potrubí cez tieto konštrukcie a  zavlhnutia v miestach zamurovaných anglických dvorcov a nevyužívanej šachty, ktorá mala v minulosti slúžiť pre stolový výťah (práce  boli realizované hlavne formou izolácie vonkajších konštrukcií...).  Okrem toho boli zrealizované práce súvisiace so zmenou dispozičného využitia dotknutých priestorov, a to v časti pre technický personál univerzity (časť hospodárskej správy – údržba), priestory tzv. divadla a v oblasti vstupu do „garáže“. Súčasne bola separátne riešená nosná časť rekonštrukcie elektroinštalácie, zameraná hlavne na prívod nn do suterénu, vnútorné silnoprúdové rozvody, umelé osvetlenie, dočasné napojenie zariadení a existujúcich rozvádzačov v riešenom priestore.  Čiastočne bola v tejto etape riešená aj vzduchotechnika, resp. príprava VZT. _x000a_- v predchádzajúcom období bola spracovaná projektová dokumentácia komplexnej rekonštrukcie suterénu, vrátane odvlhčenia objektu,  vydané právoplatné stavebné povolenie, zrealizované verejné obstarávanie na prvú etapu a ďalšie súvisiace práce a činnosti,_x000a_-  v prípade pridelenia finančných prostriedkov je reálne pokračovať v ďalších etapách verejného obstarávania a následnej realizácie."/>
    <s v="Cieľom komplexnej rekonštrukcie suterénnych priestorov je okrem odstránenia havarijného stavu objektu v jestvujúcich, zatiaľ skladových a obslužných priestoroch, zmenou dispozičného a architektonického riešenia,  vytvoriť aj podmienky na relax, šport a voľnočasové aktivity študentov univerzity, vrátane ubytovaných v študentskom domove, ktorý je taktiež lokalizovaný v tomto objekte (posilňovňa, fyzioterapia, stolný tenis...). Súčasne budú vytvorené priestorové podmienky aj pre univerzitný folklórny súbor._x000a_"/>
    <s v="Očakávané prínosy: _x000a_zlepšenie technického stavu budovy odvlhčením obvodových konštrukcií;                                                                                                                                                                                                                                                                    vybudovanie nových rozvodov silnoprúdu a slaboprúdu, inštalácia  úsporného osvetlenia, realizácia vzduchotechniky na riadené vetranie, zrekonštruuje sa prečerpávacia stanica kanalizácie, priestory sa vybavia rozvodmi EPS, EZS a protipožiarnym systémom; vybudovanie priestorov pre voľnočasové aktivity študentov univerzity zamerané na zdravý životný štýl. "/>
    <s v="Zákon č. 131/2002 Z. z._x000a_Zákon o vysokých školách a o zmene a doplnení niektorých zákonov"/>
    <m/>
    <m/>
    <m/>
    <m/>
    <s v="Dlhodobá stratégia obnovy fondu budov"/>
    <n v="99"/>
    <x v="1"/>
    <x v="2"/>
    <n v="191000"/>
    <m/>
    <m/>
  </r>
  <r>
    <s v="MŠVVaM"/>
    <s v="Univerzita sv. Cyrila a Metoda v Trnave"/>
    <s v="Revitalizácia študentského domova adaptácia sociálnych zariadení "/>
    <x v="0"/>
    <s v="Vysoké školstvo"/>
    <s v="Realizácia"/>
    <s v="Študentský domov Univerzity sv. Cyrila a Metoda v Trnave lokalizovaný v hlavnej budove univerzity postupne etapovite prechádza obnovou a modernizáciou. V predchádzajúcich etapách boli rozšírené jeho kapacity na treťom poschodí a čiastočne boli adaptované ubytovacie priestory na štvrtom a piatom poschodí, a to vrátane vybudovania elektrickej požiarnej signalizácie v týchto priestoroch. _x000a_Ďalšou plánovanou etapou adaptácie je komplexná rekonštrukcia jestvujúcich sociálnych zariadení, ktorá súvisí hlavne so zámerom zmeniť jestvujúce dispozičné riešenie toaliet a kúpeľní. V súčasnosti je tento priestor spojený a zároveň vykazuje neustále problémy spojené s presakovaním vody, keďže sprchovacie kúty nedisponujú vaničkou a zrejme vplyvom netesnosti v hydroizolácii a zanášaním odpadových guličiek je neustále riešený problém so zatekaním vody do nižších podlaží, a to spravidla v celom rozsahu ubytovacieho zariadenia._x000a__x0009_V  predchádzajúcej etape súvisiacej so spomínaným rozšírením kapacity ubytovania bolo realizované stavebné oddelenie priestoru toaliet od kúpeľní a zároveň boli osadené sprchové vaničky so zástenami, ktorými bol absolútne eliminovaný problém so zatekaním a zároveň bola optimalizovaná kapacita hygienických zariadení, keďže rozdelením priestoru vznikla možnosť samostatne využívať WC a samostatne kúpeľňu. "/>
    <s v="stavebné oddelenie priestoru toaliet od kúpeľní;  osadenie sprchových vaničiek so zástenami; možnosť samostatne využívať WC a samostatne kúpeľňu. "/>
    <s v="Zvýšenie kvality ubytovacích priestorov pre študentov"/>
    <m/>
    <m/>
    <m/>
    <m/>
    <m/>
    <m/>
    <s v="Zvýšenie kvality života ubytovaných študentov"/>
    <x v="5"/>
    <x v="2"/>
    <n v="360000"/>
    <m/>
    <m/>
  </r>
  <r>
    <s v="MŠVVaM"/>
    <s v="Univerzita sv. Cyrila a Metoda v Trnave"/>
    <s v="Dokončenie hlasovej signalizácie požiaru v zrekonštruovaných priestoroch suterénu J.Herdu 2, Trnava"/>
    <x v="0"/>
    <s v="Vysoké školstvo"/>
    <s v="Realizácia"/>
    <s v="Dokončenie I. fázy rekonštrukcie suterénnych priestorov doplnené o hlasovú signalizáciu požiaru ako podmienka na ukončenie kolaudácie I. fázy rekonštrukcie"/>
    <s v="Kolaudácia I. fázy rekonštrukcie suterénnych priestorov"/>
    <s v="Uvedenie rekonštruovaných priestorov do prevádzky"/>
    <m/>
    <m/>
    <m/>
    <m/>
    <m/>
    <m/>
    <m/>
    <x v="5"/>
    <x v="2"/>
    <n v="25000"/>
    <m/>
    <m/>
  </r>
  <r>
    <s v="MŠVVaM"/>
    <s v="Univerzita sv. Cyrila a Metoda v Trnave"/>
    <s v="Pokračovať v implementácii projektu elektrickej požiarnej signalizácie pre budovu na Nám. J. Herdu 2. ďalšou etapou "/>
    <x v="0"/>
    <s v="Vysoké školstvo"/>
    <s v="Realizácia"/>
    <s v="Pokračovanie v implementácii projektu elektrickej požiarnej signalizácie ďalšou etapou"/>
    <s v="Objekt zabezpečený elektrickou požiarnou signalizáciou"/>
    <s v="Objekt zabezpečený elektrickou požiarnou signalizáciou"/>
    <m/>
    <m/>
    <m/>
    <m/>
    <m/>
    <m/>
    <m/>
    <x v="5"/>
    <x v="2"/>
    <n v="100000"/>
    <m/>
    <m/>
  </r>
  <r>
    <s v="MŠVVaM"/>
    <s v="Univerzita sv. Cyrila a Metoda v Trnave"/>
    <s v="Pokračovať v implementácii projektu elektrickej požiarnej signalizácie pre budovu na Nám. J. Herdu 2. ďalšou etapou "/>
    <x v="0"/>
    <s v="Vysoké školstvo"/>
    <s v="Realizácia"/>
    <s v="Pokračovanie v implementácii projektu elektrickej požiarnej signalizácie ďalšou etapou"/>
    <s v="Objekt zabezpečený elektrickou požiarnou signalizáciou"/>
    <s v="Objekt zabezpečený elektrickou požiarnou signalizáciou"/>
    <m/>
    <m/>
    <m/>
    <m/>
    <m/>
    <m/>
    <m/>
    <x v="0"/>
    <x v="2"/>
    <n v="100000"/>
    <m/>
    <m/>
  </r>
  <r>
    <s v="MŠVVaM"/>
    <s v="Univerzita sv. Cyrila a Metoda v Trnave"/>
    <s v="Pokračovať v implementácii projektu elektrickej požiarnej signalizácie pre budovu na Nám. J. Herdu 2. ďalšou etapou "/>
    <x v="0"/>
    <s v="Vysoké školstvo"/>
    <s v="Realizácia"/>
    <s v="Pokračovanie v implementácii projektu elektrickej požiarnej signalizácie ďalšou etapou"/>
    <s v="Objekt zabezpečený elektrickou požiarnou signalizáciou"/>
    <s v="Objekt zabezpečený elektrickou požiarnou signalizáciou"/>
    <m/>
    <m/>
    <m/>
    <m/>
    <m/>
    <m/>
    <m/>
    <x v="1"/>
    <x v="2"/>
    <n v="143000"/>
    <m/>
    <m/>
  </r>
  <r>
    <s v="MŠVVaM"/>
    <s v="Univerzita sv. Cyrila a Metoda v Trnave"/>
    <s v="Humanizácia exterériérových priestorov hlavnej budovy UCM Nám. J. Herdu 2, Trnava "/>
    <x v="0"/>
    <s v="Vysoké školstvo"/>
    <s v="Realizácia"/>
    <s v="Úprava okolia budovy univerzity, vybudovanie oddychovej zóny pre študentov."/>
    <s v="Skvalitnenie univerzitného okolia"/>
    <s v="Skvalitnenie univerzitného okolia"/>
    <m/>
    <m/>
    <m/>
    <m/>
    <m/>
    <m/>
    <m/>
    <x v="5"/>
    <x v="2"/>
    <n v="45000"/>
    <m/>
    <m/>
  </r>
  <r>
    <s v="MŠVVaM"/>
    <s v="Univerzita sv. Cyrila a Metoda v Trnave"/>
    <s v="Humanizácia exterériérových priestorov budovy na Bučianskej 4A, Trnava"/>
    <x v="0"/>
    <s v="Vysoké školstvo"/>
    <s v="Realizácia"/>
    <s v="Úprava okolia budovy univerzity, vybudovanie oddychovej zóny pre študentov pred budovou univerzity, výsadba flóry, "/>
    <s v="Skvalitnenie univerzitného okolia"/>
    <s v="Skvalitnenie univerzitného okolia"/>
    <m/>
    <m/>
    <m/>
    <m/>
    <m/>
    <m/>
    <m/>
    <x v="5"/>
    <x v="2"/>
    <n v="63000"/>
    <m/>
    <m/>
  </r>
  <r>
    <s v="MŠVVaM"/>
    <s v="Univerzita J. Selyeho"/>
    <s v="Nákup IKT"/>
    <x v="2"/>
    <s v="Vysoké školstvo"/>
    <s v="Projektová príprava"/>
    <s v="sa stáva každodennou realitou vo väčšine našich škôl.  Vo vyučovacom procese aplikujeme inovatívne organizačné formy a vyučovacie metódy. "/>
    <m/>
    <s v="Zvýšenie kvalitativnej úrovne vzdelávania"/>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študentov, ktorí majú prospech z kvalitnejšej vzdelávacej infraštruktúry"/>
    <x v="0"/>
    <x v="2"/>
    <n v="300000"/>
    <m/>
    <m/>
  </r>
  <r>
    <s v="MŠVVaM"/>
    <s v="Univerzita J. Selyeho"/>
    <s v="Nákup IKT"/>
    <x v="2"/>
    <s v="Vysoké školstvo"/>
    <s v="Projektová príprava"/>
    <s v="sa stáva každodennou realitou vo väčšine našich škôl.  Vo vyučovacom procese aplikujeme inovatívne organizačné formy a vyučovacie metódy. "/>
    <m/>
    <s v="Zvýšenie kvalitativnej úrovne vzdelávania"/>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študentov, ktorí majú prospech z kvalitnejšej vzdelávacej infraštruktúry"/>
    <x v="1"/>
    <x v="2"/>
    <n v="300000"/>
    <m/>
    <m/>
  </r>
  <r>
    <s v="MŠVVaM"/>
    <s v="Univerzita J. Selyeho"/>
    <s v="Výmena výplni okien a rekonštrukcia ÚK na RTF a KMI UJS"/>
    <x v="0"/>
    <s v="Vysoké školstvo"/>
    <s v="Projektová príprava"/>
    <s v="Okná v priestoroch užívaných RTF a KMI sú v havarijnom stave. Je nutná výmena kompletných výplni otvorov. Taktiež je nutná rekonštrukcia kotolni, ktoré už dosluhujú."/>
    <s v="Zvýšenie komfortu pre vyučovací proces"/>
    <s v="Zníženie prevádzkových nákladov"/>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Zníženie nákladov na kúrenie minimálne o 20%"/>
    <x v="0"/>
    <x v="2"/>
    <n v="350000"/>
    <m/>
    <s v=" predpokladaný začiatok projektu: 6/2025"/>
  </r>
  <r>
    <s v="MŠVVaM"/>
    <s v="Univerzita J. Selyeho"/>
    <s v="Rekonštrukcia Športového centra UJS"/>
    <x v="0"/>
    <s v="Vysoké školstvo"/>
    <s v="Projektová príprava"/>
    <s v="Budovu Športové centrum univerzita nadobudla do vlastníctva v rámci zámennej zmluvy s mestom Komárno v roku 2018. Na predmetnej budove je nutné riešiť výmenu palubovky vo veľkej telocvični, rekonštrukciu sociálnych priestorov a riešenie požiadaviek súvisiacich s požiarnou ochranou budovy - t.j. vybudovanie požiarnych únikových východov, rekonštrukcia strechy."/>
    <s v="Zabezpečenie vyhovujúcich podmienok pre výučbový proces a športové využitie objektu pre potreby študentov a zamestnancov"/>
    <s v="Zníženie prevádzkových nákladov budovy"/>
    <s v="Zákon č. 131/2002 Z.z. o vysokých škôl"/>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Zabezpečenie podmienok pre vyučovací proces študentov UJS"/>
    <x v="5"/>
    <x v="2"/>
    <n v="300000"/>
    <m/>
    <s v=" predpokladaný začiatok projektu: 7/2024"/>
  </r>
  <r>
    <s v="MŠVVaM"/>
    <s v="Univerzita J. Selyeho"/>
    <s v="Vybudovanie výťahu  v budove FEI UJS"/>
    <x v="0"/>
    <s v="Vysoké školstvo"/>
    <s v="Projektová príprava"/>
    <s v="V budove FEI je nutné riešenie bezbarieroveho vstupu pre telesne postihnutých študentov, s možnosťou vybudovania výťahu, zefektívnenie ústredného kúrenia montážou tepelných čerpadiel a fotovoltaickéhpo systému. Riešenie klimatizačného zariedenia, izolácia podkrovia sadovej úpravy."/>
    <s v="Zabezpečenie vyhovujúcich podmienok pre výučbový proces  pre potreby študentov a zamestnancov"/>
    <s v="Zníženie prevádzkových nákladov budovy"/>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Zabezpečenie vyhovujúcich podmienok pre výučbový proces  pre potreby študentov a zamestnancov"/>
    <x v="5"/>
    <x v="2"/>
    <n v="600000"/>
    <m/>
    <s v=" predpokladaný začiatok projektu: 7/2024"/>
  </r>
  <r>
    <s v="MŠVVaM"/>
    <s v="Univerzita J. Selyeho"/>
    <s v="Vybudovanie parkoviska pred PF UJS"/>
    <x v="1"/>
    <s v="Vysoké školstvo"/>
    <s v="Projektová príprava"/>
    <s v="Pri budove PF UJS univerzita má vo vlastníctve pozemok. Už existujúce parkovisko z kapacitných dôvodov nepostačuje a je požiadavka na jeho rozšírenie. K parkovisku mienime vybudovať aj rampový systém"/>
    <s v="Zabezpečenie primeranej kapacity parkovacích miest pre zamestnancov a študentov UJS"/>
    <m/>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Vybudovanie parkovacích miest pre študentov a zamestnancov UJS"/>
    <x v="0"/>
    <x v="2"/>
    <n v="60000"/>
    <m/>
    <s v=" predpokladaný začiatok projektu: 5/2025"/>
  </r>
  <r>
    <s v="MŠVVaM"/>
    <s v="Univerzita J. Selyeho"/>
    <s v="Rekonštrukcia budovy CIS"/>
    <x v="0"/>
    <s v="Vysoké školstvo"/>
    <s v="Projektová príprava"/>
    <s v="Budovu CIS univerzita nadobudla do vlastníctva v rámci zámennej zmluvy s mestom Komárno v roku 2018. Na predmetnej administratívnej budove je potrebné odstrániť havarijný stav narušenia statiky. Po vyriešení statických opatrení máme v pláne realizovať rekonštrukciu ÚK, výmenu okien, výmenu podláh, rekonštrukciu sociálnych zariadení a opravu strechy."/>
    <s v="Rekonštrukcia budovy a vytvorenie priaznivých pracovných podmienok pre zamestnancov UJS"/>
    <s v="Rekonštrukcia budovy a vytvorenie priaznivých pracovných podmienok pre zamestnancov UJS"/>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Zníženie prevádzkových nákladov budovy minimálne o 20%"/>
    <x v="5"/>
    <x v="2"/>
    <n v="30000"/>
    <m/>
    <m/>
  </r>
  <r>
    <s v="MŠVVaM"/>
    <s v="Univerzita J. Selyeho"/>
    <s v="Obnova budovy PF"/>
    <x v="0"/>
    <s v="Vysoké školstvo"/>
    <s v="Projektová príprava"/>
    <s v="Výmena výplní otvorov, tepelná izolácia vonkajšieho obvodového plášťa budovy, fotovoltaika, tepelné čerpadlo,rekuperácia"/>
    <s v="Zabezpečenie podmienok pre vyučovací proces študentov UJS"/>
    <s v="Zníženie prevádzkových nákladov budovy"/>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Zabezpečenie podmienok pre vyučovací proces študentov UJS"/>
    <x v="5"/>
    <x v="2"/>
    <n v="800000"/>
    <m/>
    <s v=" predpokladaný začiatok projektu: 7/2024"/>
  </r>
  <r>
    <s v="MŠVVaM"/>
    <s v="Univerzita Konštantína Filozofa v Nitre"/>
    <s v="Asanácia športových tribún na Tr. A. Hlinku 1, Nitra"/>
    <x v="0"/>
    <s v="Vysoké školstvo"/>
    <s v="Realizácia"/>
    <s v="Požiadavkou projektu je odstránenie nefunkčných športových tribún tenisových kurtov. Konštrukcia tribún ( dve protiľahlé tribúny) je zastaralá, materiálovo a morálne opotrebovaná, staticky narušená. "/>
    <s v="Odstránením starej konštrukcie nepoužívaných tribún sa vyčistí priestor za budovami FPV  a vytvorí sa priestor pre účelné dobudovanie areálu. Odstráni sa priestor, kde môže vzniknúť ohrozenie na zdraví osôb. "/>
    <s v="Získanie priestoru pre ďalšiu plánovanú výstavbu."/>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5"/>
    <x v="2"/>
    <n v="500000"/>
    <m/>
    <m/>
  </r>
  <r>
    <s v="MŠVVaM"/>
    <s v="Univerzita Konštantína Filozofa v Nitre"/>
    <s v="Komplexná úprava sociálnych zariadení a elektroinštalácie ŠD UKF Nitra, I. etapa"/>
    <x v="0"/>
    <s v="Vysoké školstvo"/>
    <s v="Realizácia"/>
    <s v="Budova ŠD Nitra prešla niekoľkými fázami rekonštrukcie , v priebehu posledných 15 rokov bola obnovená exteriérová časť budovy- okná, fasáda, strechy, zrekonštruovaná výuková a spoločenská časť budovy. K celkovej obnove chýba  komplexne zrekonštruovať sociálne zariadenia, elektroinštalácie, rozvody vykurovacej sústavy a chodbové priestory v ubytovacom bloku ŠD UKF Nitra. "/>
    <s v="Rekonštrukciou ubytovacích izieb, kúpeľní,chodbových priestorov, stúpačiek a rozvodov vody, kanalizácie, vzduchotechniky a elektorinštalácií  sa zvýši štandard vybavenia a zlepšia hygienické požiadavky na ubytovanie študentov. Prevádzka budovy sa dátuje od roku  1980 a v ubytovacej časti neprešla zásadnejšou rekonštrukciou vnútorných priestorov."/>
    <s v="Zvýšenie ubytovacích a hygienických štandardov. Rekonštrukciou elektroinštalácií,vykurovacieho systému, vzduchotechniky sa zníži spotreba energií a znížia sa prevádzkové náklady."/>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5"/>
    <x v="1"/>
    <n v="2600000"/>
    <m/>
    <m/>
  </r>
  <r>
    <s v="MŠVVaM"/>
    <s v="Univerzita Konštantína Filozofa v Nitre"/>
    <s v="Zníženie energetickej náročnosti budov rektorátu a FPV UKF na Tr. A. Hlinku 1, Nitra"/>
    <x v="0"/>
    <s v="Vysoké školstvo"/>
    <s v="Projektová príprava"/>
    <s v="Objekty areálu UKF na Tr.A. Hlinku boli postavené v 60-tych rokoch minulého storočie. V roku 2013 boli vymenené pôvodné okná za nové okná ale obvodové steny a čiastočne aj strechy zostali pôvodné. Ich zlé tepelno-technické vlastnosti majú významný vplyv na spotrebu energií na vykurovania a preto je potrebné realizovať komplexné zateplenie obvodového plášťa a striech. Zateplením obvodového plášťa sa zároveň ochránia obvodové konštrukcie pre vznikom rôznych porúch fasád. "/>
    <s v="Cieľom zateplenia obvodových stien budovy je zlepšenie tepelno-technických vlastností budovy a jej preradenie do lepšej energetickej triedy, zlepšenie efektivity využitia energií  a pokles prevádzkových nákladov na vykurovanie."/>
    <s v="Okrem zníženia ekonomických nákladov na spotrebu energií sa zlepší aj tepelný komfort študentov, pedagógov a zamestnancov, najmä v letných mesiacoch.  "/>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0"/>
    <x v="2"/>
    <n v="80000"/>
    <m/>
    <m/>
  </r>
  <r>
    <s v="MŠVVaM"/>
    <s v="Univerzita Konštantína Filozofa v Nitre"/>
    <s v="Komplexná úprava sociálnych zariadení a elektroinštalácie ŠD UKF Nitra, II. etapa"/>
    <x v="0"/>
    <s v="Vysoké školstvo"/>
    <s v="Realizácia"/>
    <s v="Budova ŠD Nitra prešla niekoľkými fázami rekonštrukcie , v priebehu posledných 15 rokov bola obnovená exteriérová časť budovy- okná, fasáda, strechy, zrekonštruovaná výuková a spoločenská časť budovy. K celkovej obnove chýba  komplexne zrekonštruovať sociálne zariadenia, elektroinštalácie, rozvody vykurovacej sústavy a chodbové priestory v ubytovacom bloku ŠD UKF Nitra. "/>
    <s v="Rekonštrukciou ubytovacích izieb, kúpeľní,chodbových priestorov, stúpačiek a rozvodov vody, kanalizácie, vzduchotechniky a elektorinštalácií  sa zvýši štandard vybavenia a zlepšia hygienické požiadavky na ubytovanie študentov. Prevádzka budovy sa dátuje od roku  1980 a v ubytovacej časti neprešla zásadnejšou rekonštrukciou vnútorných priestorov."/>
    <s v="Zvýšenie ubytovacích a hygienických štandardov. Rekonštrukciou elektroinštalácií,vykurovacieho systému, vzduchotechniky sa zníži spotreba energií a znížia sa prevádzkové náklady."/>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0"/>
    <x v="2"/>
    <n v="2000000"/>
    <m/>
    <m/>
  </r>
  <r>
    <s v="MŠVVaM"/>
    <s v="Univerzita Konštantína Filozofa v Nitre"/>
    <s v="Rekonštrukcia krovu a strechy FF UKF v Nitre na Štefánikovej "/>
    <x v="0"/>
    <s v="Vysoké školstvo"/>
    <s v="Projektová príprava"/>
    <s v="Objekt bol postavený ako administratívna budova Okresnej nemocenskej poisťovne v r. 1939. Budova navrhnutá architektom Františkom Faulhammerom je národnou kultúrnou pamiatkou. Objekt bol v r. 1996 rekonštruovaný a adaptovaný pre potreby UKF v Nitre. Od tohto času na budovách nebola vykonaná rozsiahlejšia obnova. Stav strechy vykazuje viaceré porušenia a spôsobuje zatekanie do objektov. "/>
    <s v="Rekonštrukciou krovu a strešných krytín sa zabezpečí udržateľný stav NKP. Zároveň sa zlepší prostrebie výučbových priestorov a zázemia zamestnancov."/>
    <s v="Ochrana národnej kultúrnej pamiatky."/>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5"/>
    <x v="2"/>
    <n v="50000"/>
    <m/>
    <m/>
  </r>
  <r>
    <s v="MŠVVaM"/>
    <s v="Univerzita Konštantína Filozofa v Nitre"/>
    <s v="Zníženie energetickej náročnosti budov rektorátu a FPV UKF na Tr. A. Hlinku 1, Nitra - II. etapa"/>
    <x v="0"/>
    <s v="Vysoké školstvo"/>
    <s v="Realizácia"/>
    <s v="Objekty areálu UKF na Tr.A. Hlinku boli postavené v 60-tych rokoch minulého storočie. V roku 2013 boli vymenené pôvodné okná za nové okná ale obvodové steny a čiastočne aj strechy zostali pôvodné. Ich zlé tepelno-technické vlastnosti majú významný vplyv na spotrebu energií na vykurovania a preto je potrebné realizovať komplexné zateplenie obvodového plášťa a striech. Zateplením obvodového plášťa sa zároveň ochránia obvodové konštrukcie pre vznikom rôznych porúch fasád. "/>
    <s v="Cieľom zateplenia obvodových stien budovy je zlepšenie tepelno-technických vlastností budovy a jej preradenie do lepšej energetickej triedy, zlepšenie efektivity využitia energií  a pokles prevádzkových nákladov na vykurovanie."/>
    <s v="Okrem zníženia ekonomických nákladov na spotrebu energií sa zlepší aj tepelný komfort študentov, pedagógov a zamestnancov, najmä v letných mesiacoch.  "/>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1"/>
    <x v="2"/>
    <n v="1000000"/>
    <m/>
    <m/>
  </r>
  <r>
    <s v="MŠVVaM"/>
    <s v="Univerzita Konštantína Filozofa v Nitre"/>
    <s v="Rekonštrukcia krovu a strechy FF UKF v Nitre na Štefánikovej "/>
    <x v="0"/>
    <s v="Vysoké školstvo"/>
    <s v="Realizácia"/>
    <s v="Objekt bol postavený ako administratívna budova Okresnej nemocenskej poisťovne v r. 1939. Budova navrhnutá architektom Františkom Faulhammerom je národnou kultúrnou pamiatkou. Objekt bol v r. 1996 rekonštruovaný a adaptovaný pre potreby UKF v Nitre. Od tohto času na budovách nebola vykonaná rozsiahlejšia obnova. Stav strechy vykazuje viaceré porušenia a spôsobuje zatekanie do objektov. "/>
    <s v="Rekonštrukciou krovu a strešných krytín sa zabezpečí udržateľný stav NKP. Zároveň sa zlepší prostrebie výučbových priestorov a zázemia zamestnancov."/>
    <s v="Ochrana národnej kultúrnej pamiatky."/>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0"/>
    <x v="2"/>
    <n v="500000"/>
    <m/>
    <m/>
  </r>
  <r>
    <s v="MŠVVaM"/>
    <s v="Univerzita Konštantína Filozofa v Nitre"/>
    <s v="Rekonštrukcia vonkajšieho rozvodu vody v areáli UKF na Tr. A. Hlinku 1 "/>
    <x v="0"/>
    <s v="Vysoké školstvo"/>
    <s v="Projektová príprava + realizácia"/>
    <s v="Areálový rozvod vody na Tr. a. Hlinku 1 bol zhotovený v čase výstavby areálu UKF v 60-tych rokoch minulého storočia. Je zhotovený z hrdlových liatinových rúr DN 100 a jeho celková dĺžka je cca 590 m. Okrem zásobovania objektov pitnou vodou má funkciu aj protipožiarnej ochrany areálu nakoľko sú na ňom inštalované aj vonkajšie požiarne hydranty. Rekonštrukcia areálového rozvodu je nevyhnutná nakoľko vplyvom jeho veku, ako aj postupným pohybom podložia dochádza v posledných rokoch k častým poruchám liatinového potrubia. "/>
    <s v="Výmenou potrubia, ktoré je v značne opotrebovanom a zanesenom stave z inkrustov z vodného kameňa, sa odstráni značná poruchovosť a zlepší priepustnosť prietoku vody."/>
    <s v="Výmenou potrubia, ktoré sa desiatkami rokov používania zanieslo rôznymi inkrustami za nové, sa výrazne zvýši kvalita vody, zníži poruchovosť nielen vonkajšieho rozvodu a s týmto spojeným únikom vody, ale aj vnútorných rozvodov vody a zároveň  bude zaznamenaný pokles potreby údržby sanitárnych predmetov. Obnovením vonkajšieho rozvodu vody sa zlepší preitok vody v potrubiach aj pre potreby hasenia požiarov."/>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2"/>
    <x v="2"/>
    <n v="400000"/>
    <m/>
    <m/>
  </r>
  <r>
    <s v="MŠVVaM"/>
    <s v="Univerzita Konštantína Filozofa v Nitre"/>
    <s v="Dostavba Laboratórií FPV -projektová dokumentácia"/>
    <x v="1"/>
    <s v="Vysoké školstvo"/>
    <s v="Projektová príprava"/>
    <s v="Účelom výstavby nových, moderných učebných a laboratórnych priestorov v  budovách laboratórií a učební  je predovšetkým zvýšiť kvalitu vzdelávacieho procesu na Fakulte prírodných vied UkF v Nitre. Vypracovaná architektonická štúdia a projektová dokumentácia pre územné rozhodnutie predpokladá výstavbu troch budov, prvá budova bola uvedená do prevádzky v roku 2018,výstavba druhej budovy laboratórií a učební – zrkadlový obraz prvej sa predpokladá v II. etape a v III. etape je plánovaná výstavba administratívnej a vyučovacej prepojovacej časti medzi oboma budovami laboratórií a učební."/>
    <s v="Cieľom je zvýšenie kvality vzdelávaceho procesu , vytvorenie lepšieho priestoru a vybavenia  na výskum. "/>
    <s v="Dostavbou  budov Laboratórií a učební sa pracoviská FPV UKF  zjednotia do jedného uceleného areálu."/>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1"/>
    <x v="2"/>
    <n v="150000"/>
    <m/>
    <m/>
  </r>
  <r>
    <s v="MŠVVaM"/>
    <s v="Univerzita Konštantína Filozofa v Nitre"/>
    <s v="Dostavba Laboratórií FPV -I. etapa"/>
    <x v="1"/>
    <s v="Vysoké školstvo"/>
    <s v="Realizácia"/>
    <s v="Účelom výstavby nových, moderných učebných a laboratórnych priestorov v  budovách laboratórií a učební  je predovšetkým zvýšiť kvalitu vzdelávacieho procesu na Fakulte prírodných vied UkF v Nitre. Vypracovaná architektonická štúdia a projektová dokumentácia pre územné rozhodnutie predpokladá výstavbu troch budov, prvá budova bola uvedená do prevádzky v roku 2018,výstavba druhej budovy laboratórií a učební – zrkadlový obraz prvej sa predpokladá v II. etape a v III. etape je plánovaná výstavba administratívnej a vyučovacej prepojovacej časti medzi oboma budovami laboratórií a učební."/>
    <s v="Cieľom je zvýšenie kvality vzdelávaceho procesu , vytvorenie lepšieho priestoru a vybavenia  na výskum. "/>
    <s v="Dostavbou  budov Laboratórií a učební sa pracoviská FPV UKF  zjednotia do jedného uceleného areálu."/>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3"/>
    <x v="2"/>
    <n v="3000000"/>
    <m/>
    <m/>
  </r>
  <r>
    <s v="MŠVVaM"/>
    <s v="Univerzita Konštantína Filozofa v Nitre"/>
    <s v="Dostavba Laboratórií FPV- II. etapa"/>
    <x v="1"/>
    <s v="Vysoké školstvo"/>
    <s v="Realizácia"/>
    <s v="Účelom výstavby nových, moderných učebných a laboratórnych priestorov v  budovách laboratórií a učební  je predovšetkým zvýšiť kvalitu vzdelávacieho procesu na Fakulte prírodných vied UkF v Nitre. Vypracovaná architektonická štúdia a projektová dokumentácia pre územné rozhodnutie predpokladá výstavbu troch budov, prvá budova bola uvedená do prevádzky v roku 2018,výstavba druhej budovy laboratórií a učební – zrkadlový obraz prvej sa predpokladá v II. etape a v III. etape je plánovaná výstavba administratívnej a vyučovacej prepojovacej časti medzi oboma budovami laboratórií a učební."/>
    <s v="Cieľom je zvýšenie kvality vzdelávaceho procesu , vytvorenie lepšieho priestoru a vybavenia  na výskum. "/>
    <s v="Dostavbou  budov Laboratórií a učební sa pracoviská FPV UKF  zjednotia do jedného uceleného areálu."/>
    <s v="Zákon č. 131/2002 Z.z. o vysokých školách "/>
    <m/>
    <m/>
    <m/>
    <m/>
    <s v="Dlhodobá stratégia obnovy fondu budov, Integrovaný národný energetický a klimatický plán do roku 2030 . Národný plán regionálneho rozvoja Slovenskej republiky,.Operačný program – Kvalita životného prostredia_x000a_Program hospodárskeho rozvoja a sociálneho rozvoja obce._x000a_Koncepcia rozvoja vysokého a univerzitného  školstva v Slovenskej republike"/>
    <m/>
    <x v="4"/>
    <x v="2"/>
    <n v="3000000"/>
    <m/>
    <m/>
  </r>
  <r>
    <s v="MŠVVaM"/>
    <s v="Univerzita Mateja Bela Banská Bystrica"/>
    <s v="&quot;Výmena výťahov v objekte _x000a_SUZ/ŠD 3, bloky C, D, E&quot; Tajovského 51"/>
    <x v="0"/>
    <s v="Budovy"/>
    <s v="Realizácia"/>
    <s v="Výmena výťahov z dôvodu havarijného stavu_x000a_ -výmena troch kusov výťahov s potrebnou technológiou a stavebnými úravami"/>
    <s v="Zvýšenie spoľahlivosti a bezpečnosti prevádzky výťahov. Zvýšenie nosnosti a kapacity výťahov. Zvýšenie komfortu používania."/>
    <s v="Zníženie energetickej náročnosti prevádzky pri použití technológie s možnosťou rekuperácie časti energie  a zníženie nákladov na opravy výťahov s úsporou, ktorá môže predstavovať až 30,000,-€ ročne. "/>
    <s v="Vyhláška MPSVR SR _x000a_č. 508/2009 Z. z."/>
    <m/>
    <m/>
    <m/>
    <m/>
    <m/>
    <m/>
    <x v="5"/>
    <x v="2"/>
    <n v="213240"/>
    <s v="https://www.crz.gov.sk/zmluva/8312535/"/>
    <m/>
  </r>
  <r>
    <s v="MŠVVaM"/>
    <s v="Univerzita Mateja Bela Banská Bystrica"/>
    <s v="Montáž solárneho systému na objekte Správy účelových zariadení/Študentský domov 5, Ružová 15"/>
    <x v="0"/>
    <s v="Budovy"/>
    <s v="Projektová príprava + realizácia"/>
    <s v="Inštalácia solárneho systému na objekt so zapojením technológie na ohrev teplej úžitkovej vody."/>
    <s v="Zníženie spotreby energie na prípravu teplej úžitkovej vody"/>
    <s v="Zníženie energetickej náročnosti prípravy teplej úžitkovej vody. Úspora spotreby zo solárneho systému bude predstavovať cca 50% celkovej spotreby energie na ohrev TUV  Zvýšenie podielu technológií so zníženou uhlíkovou stopou. Zníženie emisií s pozitívnym dopadom na životné prostredie."/>
    <m/>
    <s v="Uznesenie vlády _x000a_č. 602/2022 k návrhu opatrení na zníženie spotreby energií vo verejných budovách: Verejná správa ide príkladom "/>
    <m/>
    <m/>
    <m/>
    <s v="Dlhodobý zámer UMB na roky 2021-2026"/>
    <m/>
    <x v="5"/>
    <x v="2"/>
    <n v="180000"/>
    <m/>
    <m/>
  </r>
  <r>
    <s v="MŠVVaM"/>
    <s v="Univerzita Mateja Bela Banská Bystrica"/>
    <s v="Montáž solárneho systému a rekonštukcia ohrevu TUV na objekte Správy účelových zariadení/Študentský domov 1 a študentská jedáleň, _x000a_Tajovského 40"/>
    <x v="0"/>
    <s v="Budovy"/>
    <s v="Projektová príprava + realizácia"/>
    <s v="Inštalácia solárneho systému na objekt so zapojením technológie na ohrev teplej úžitkovej vody._x000a_Výmena zásobníkov na ohrev TUV."/>
    <s v="Zníženie spotreby energie na prípravu teplej úžitkovej vody"/>
    <s v="Zníženie energetickej náročnosti prípravy teplej úžitkovej vody. Úspora spotreby zemného plynu cca 247 130kWh a s tým súvisiace zníženie emisií s pozitívnym dopadom na životné prostredie."/>
    <m/>
    <s v="Uznesenie vlády _x000a_č. 602/2022 k návrhu opatrení na zníženie spotreby energií vo verejných budovách: Verejná správa ide príkladom "/>
    <m/>
    <m/>
    <m/>
    <s v="Dlhodobý zámer UMB na roky 2021-2026"/>
    <m/>
    <x v="5"/>
    <x v="2"/>
    <n v="344400"/>
    <m/>
    <m/>
  </r>
  <r>
    <s v="MŠVVaM"/>
    <s v="Univerzita Mateja Bela Banská Bystrica"/>
    <s v="„Zníženie energetickej náročnosti verejnej budovy – Pedagogickej fakulty“, _x000a_Ružová 13"/>
    <x v="0"/>
    <s v="Budovy"/>
    <s v="Realizácia"/>
    <s v="Zníženie energetickej náročnosti budovy Pedagogickej fakulty_x000a_-energetický audit budovy_x000a_-návrh a realizácia opatrení (zateplenie obvodového plášťa a strechy, výmena okien,nahradenie existujúceho osvetlenia  svetlami s LED technológiou, inštalácia rekuperačných jednotiek)"/>
    <s v="Zabezpčenie spoľahlivej a ekonomickej prevádzky"/>
    <s v="Zníženie energetickej náročnosti budovy s predpokladanou úsporou min 30%. Zvýšenie teplotného a hygienického komfortu budovy."/>
    <m/>
    <s v="Uznesenie vlády _x000a_č. 602/2022 k návrhu opatrení na zníženie spotreby energií vo verejných budovách: Verejná správa ide príkladom "/>
    <m/>
    <m/>
    <m/>
    <s v="Dlhodobý zámer UMB na roky 2021-2026"/>
    <s v="Predpokladaná úspora primárnej energie 66,40%"/>
    <x v="5"/>
    <x v="3"/>
    <n v="2960427.15"/>
    <m/>
    <s v="Právoplatné stavebné _x000a_povolenie"/>
  </r>
  <r>
    <s v="MŠVVaM"/>
    <s v="Univerzita Mateja Bela Banská Bystrica"/>
    <s v="&quot;Zníženie energetickej náročnosti verejnej budovy – Filozofickej fakulty“, Tajovského 51"/>
    <x v="0"/>
    <s v="Budovy"/>
    <s v="Realizácia"/>
    <s v="Zníženie energetickej náročnosti budovy Filozofickej fakulty_x000a_-energetický audit budovy_x000a_-návrh a realizácia opatrení (zateplenie obvodového plášťa a strechy, nahradenie existujúceho osvetlenia  svetlami s LED technológiou, inštalácia rekuperačných jednotiek)"/>
    <s v="Zabezpčenie spoľahlivej a ekonomickej prevádzky"/>
    <s v="Zníženie energetickej náročnosti budovy s predpokladanou úsporou do 30%. Zvýšenie teplotného a hygienického komfortu budovy."/>
    <m/>
    <s v="Uznesenie vlády _x000a_č. 602/2022 k návrhu opatrení na zníženie spotreby energií vo verejných budovách: Verejná správa ide príkladom "/>
    <m/>
    <m/>
    <m/>
    <s v="Dlhodobý zámer UMB na roky 2021-2026"/>
    <s v="Predpokladaná úspora primárnej energie 69%"/>
    <x v="5"/>
    <x v="3"/>
    <n v="1854807.49"/>
    <s v="https://www.crz.gov.sk/zmluva/8673293/ "/>
    <s v="Právoplatné stavebné _x000a_povolenie"/>
  </r>
  <r>
    <s v="MŠVVaM"/>
    <s v="Univerzita Mateja Bela Banská Bystrica"/>
    <s v="&quot;Zníženie energetickej náročnosti verejných budov UMB, Ekonomická fakulta - Nová budova, Aula, Školička&quot; Tajovského 10, Cesta na amfiteáter 1"/>
    <x v="0"/>
    <s v="Budovy"/>
    <s v="Realizácia"/>
    <s v="Zníženie energetickej náročnosti budovy Ekonomickej fakulty_x000a_-energetický audit budovy_x000a_-návrh a realizácia opatrení (zateplenie obvodového plášťa a strechy, výmena okien, nahradenie existujúceho osvetlenia  svetlami s LED technológiou, inštalácia rekuperačných jednotiek, inštalácia fotoltaických panelov, výmena výťahov)"/>
    <s v="Zabezpčenie spoľahlivej a ekonomickej prevádzky budovy."/>
    <s v="Zníženie energetickej náročnosti budov s predpokladanou úsporou spotreby energie oproti existujúcemu stavu o 43%. Zvýšenie podielu technológií so zníženou uhlíkovou stopou."/>
    <m/>
    <s v="Uznesenie vlády _x000a_č. 602/2022 k návrhu opatrení na zníženie spotreby energií vo verejných budovách: Verejná správa ide príkladom "/>
    <m/>
    <m/>
    <m/>
    <s v="Dlhodobý zámer UMB na roky 2021-2026"/>
    <s v="Predpokladaná úspora potreby primárnej energie min 43%"/>
    <x v="5"/>
    <x v="3"/>
    <n v="1878218"/>
    <s v="https://www.crz.gov.sk/zmluva/8729206/ "/>
    <s v="Právoplatné stavebné povolenie"/>
  </r>
  <r>
    <s v="MŠVVaM"/>
    <s v="Univerzita Mateja Bela Banská Bystrica"/>
    <s v="&quot;Zníženie energetickej náročnosti verejnej budovy UMB-Aula Beliana &quot;, Tajovského 40"/>
    <x v="0"/>
    <s v="Budovy"/>
    <s v="Realizácia"/>
    <s v="Zníženie energetickej náročnosti budovy Aula Beliana _x000a_-energetický audit budovy_x000a_-návrh a realizácia opatrení (zateplenie strechy, inštalácia fotoltaických panelov, výmena technológie osvetlenia za LED, úprava fasády)"/>
    <s v="Zabezpčenie spoľahlivej a ekonomickej prevádzky."/>
    <s v="Zníženie energetickej náročnosti budovy a zvýšenie podielu technológií s nízkou uhlíkovou stopou a priaznovejším dopadom na životné prostredie."/>
    <m/>
    <s v="Uznesenie vlády _x000a_č. 602/2022 k návrhu opatrení na zníženie spotreby energií vo verejných budovách: Verejná správa ide príkladom "/>
    <m/>
    <m/>
    <m/>
    <s v="Dlhodobý zámer UMB na roky 2021-2026"/>
    <m/>
    <x v="5"/>
    <x v="3"/>
    <n v="555000"/>
    <m/>
    <s v="Právoplatné stavebné povolenie"/>
  </r>
  <r>
    <s v="MŠVVaM"/>
    <s v="Univerzita Mateja Bela Banská Bystrica"/>
    <s v="„Zníženie energetickej náročnosti verejných budov UMB,_x000a_Fakulta politických vied a medzinárodných vzťahov, Kuzmányho 1, Banská Bystrica“"/>
    <x v="0"/>
    <s v="Budovy"/>
    <s v="Realizácia"/>
    <s v="Komlexná rekonštrukcia kotolne a zateplenie podstrešného priestoru budovy s výmenou okien Fakulty politických vied a medzinárodných vzťahov"/>
    <s v="Zabezpčenie spoľahlivej a ekonomickej prevádzky, plynulé zásobovanie tepelnou energiou pre vykurovanie, ohrev teplej vody a zníženie energetickej náročnosti budovy"/>
    <s v="Zefektívnenie a zníženie náročnosti pevádzky budovy, s priaznivejším dopadom  na životné prostredie na pricípe využitia nových dostupných technológií."/>
    <m/>
    <m/>
    <m/>
    <m/>
    <m/>
    <s v="Dlhodobý zámer UMB na roky 2021-2026"/>
    <m/>
    <x v="5"/>
    <x v="2"/>
    <n v="1236509"/>
    <m/>
    <s v="Právoplatné stavebné povolenie"/>
  </r>
  <r>
    <s v="MŠVVaM"/>
    <s v="Univerzita Mateja Bela Banská Bystrica"/>
    <s v="Rekonštrukcia súčasnej univerzitnej knižnice s nadstavbou-_x000a_Blok J, Tajovského 51, Banská Bystrica "/>
    <x v="0"/>
    <s v="Budovy"/>
    <s v="Realizácia"/>
    <s v="Rozšírenie prevádzkových priestorov súčasnej univerzitnej knižnice, a to formou nadstavby ďalšieho podlažia."/>
    <s v="Zvýšenie kapacity knižnice pri spoločnom využívaní pôvodných a nových priestorov. Vytvorenie halového priestoru voľného výberu literatúry s nadväzujúcimi skupinovými a indivoduálnymi študovňami."/>
    <s v="Zlepšenie a zjednodušenie prístupu študentov a zamestnancov k odbornej literatúre, zvýšenie komfortu používania. "/>
    <m/>
    <m/>
    <m/>
    <m/>
    <m/>
    <s v="Dlhodobý zámer UMB na roky 2021-2026"/>
    <m/>
    <x v="5"/>
    <x v="3"/>
    <n v="3598863"/>
    <m/>
    <s v="Právoplatné stavebné _x000a_povolenie"/>
  </r>
  <r>
    <s v="MŠVVaM"/>
    <s v="Univerzita Mateja Bela Banská Bystrica"/>
    <s v="Rekonštrukcia bazéna, Tajovského 40, Banská Bystrica  "/>
    <x v="0"/>
    <s v="Budovy"/>
    <s v="Projektová príprava + realizácia"/>
    <s v="Obnova a rekoštrukcia bázéna a priestorov (výplne otvorov a úpravy fasády spojené so sanáciou strechy bazénovej haly a opravou striech nad šatňovými priestormi, šatní, oddychových miestností) tak aby došlo k zníženiu energetickej náročnosti prevádzky."/>
    <s v="Rekonštrukcia bazéna a súvisiacej infraštruktúry, vybavenosti a prislúchajúcich priestorov, ktoré prispejú k skvalitneniu výučby v spoločnom študijnom programe Telesná výchova a vedy o športe, nakoľko časť vyučovacieho procesu bude prebiehať aj v priestoroch plaveckého bazéna v rámci predmetov spoločného študijného programu."/>
    <s v="Predĺženie životnosti objektu, zníženie spotreby energií ."/>
    <s v="Uznesenie vlády _x000a_č. 602/2022 k návrhu opatrení na zníženie spotreby energií vo verejných budovách: Verejná správa ide príkladom "/>
    <m/>
    <m/>
    <m/>
    <m/>
    <s v="Dlhodobý zámer UMB na roky 2021-2026"/>
    <m/>
    <x v="0"/>
    <x v="3"/>
    <n v="1845000"/>
    <m/>
    <m/>
  </r>
  <r>
    <s v="MŠVVaM"/>
    <s v="Univerzita Mateja Bela Banská Bystrica"/>
    <s v="„Komplexná rekonštrukcia a realizácia nadstavby budovy Študentského domova 4, Trieda SNP 53, Banská Bystrica“    "/>
    <x v="0"/>
    <s v="Budovy"/>
    <s v="Projektová príprava + realizácia"/>
    <s v="Objekt je na hranici životnosti interiérovej časti z tohto dôvodu je nutná komplexná rekonštrukcia. Navrhovaná komplexná rekonštrukcia ubytovacej časti ŠD 4 bude spočívať v stavebnej úprave izieb, chodieb, sociálnych zariadení a spoločných priestorov. Ďalej inštalácia nových vnútorných horizontálnych a vertikálnych rozvodov inžinierskych sietí: výmena stúpačiek, elektroinštalácie,  vzduchotechniky, zdravotechniky a kúrenia. _x000a_Budú navrhnuté upravené ubytovacie, vstupné, komunitné, administratívne a hospodársko-prevádzkové priestory. "/>
    <s v="Rekonštrukciou dôjde k zlepšeniu energetickej efektívnosti a k zníženiu emisií skleníkových plynov a zároveň aj k úsporám pri prevádzkovaní budovy."/>
    <s v="Modernizáciou a digitalizáciou študentského domova dôjde k podpore internacionalizácie univerzity a zároveň debarierizácia prispeje k inkluzívnosti a podpore študentov so špecifickými potrebami. Rekonštrukciou dôjde k zlepšeniu energetickej efektívnosti a k zníženiu emisií skleníkových plynov a zároveň aj k úsporám pri prevádzkovaní. Kvalitná sociálna infraštruktúra je východiskom pre skvalitňovanie akademických činností vrátane posilňovania medzinárodnej spolupráce."/>
    <s v="Uznesenie vlády _x000a_č. 602/2022 k návrhu opatrení na zníženie spotreby energií vo verejných budovách: Verejná správa ide príkladom "/>
    <m/>
    <m/>
    <m/>
    <m/>
    <s v="Dlhodobý zámer UMB na roky 2021-2026"/>
    <m/>
    <x v="0"/>
    <x v="3"/>
    <n v="8616000"/>
    <m/>
    <m/>
  </r>
  <r>
    <s v="MŠVVaM"/>
    <s v="Univerzita Mateja Bela Banská Bystrica"/>
    <s v="&quot;Zníženie energetickej náročnosti verejnej budovy UMB dokončenie 3. etapy zateplenia Študentského domova 3 Bloky F,G,H&quot;"/>
    <x v="0"/>
    <s v="Budovy"/>
    <s v="Realizácia"/>
    <s v="Zníženie energetickej náročnosti budovy Študenského domova 3 bloky F,G a H_x000a_- zateplenie obvodového plášťa"/>
    <s v="Zníženie energetickej náročnosti budov študentského domova"/>
    <s v="Predĺženie životnosti objektu, zníženie spotreby energií potrebných na vykurovanie do 30%."/>
    <s v="Uznesenie vlády _x000a_č. 602/2022 k návrhu opatrení na zníženie spotreby energií vo verejných budovách: Verejná správa ide príkladom "/>
    <m/>
    <m/>
    <m/>
    <m/>
    <s v="Dlhodobý zámer UMB na roky 2021-2026"/>
    <m/>
    <x v="0"/>
    <x v="2"/>
    <n v="1600000"/>
    <s v="https://www.crz.gov.sk/4202493/"/>
    <s v="Projekt, na ktorý je právoplatné stavebné povolenie jedná sa o 3. etapu -dokončenie zateplenie obvodových plášťouzvyšných blokov F,G,H-ŠD 3."/>
  </r>
  <r>
    <s v="MŠVVaM"/>
    <s v="Univerzita Mateja Bela Banská Bystrica"/>
    <s v="Modernizácia a optimalizácia IKT"/>
    <x v="2"/>
    <s v="IKT vybavenie (hardvér)"/>
    <m/>
    <s v="Obnova infraštruktúry, ktorá je na hranici fyzickej a motálnej životnosti a nezodpovedá aktuálnym požiadavkám na online formy štúdia."/>
    <s v="Zvýšenie efektívnosti používaných informačných systémov. Elektronizácia vybraných interných procesov identifikovaných na základe uskutočneného auditu. Zabezpečenie dostupnosti a zvýšenie bezpečnosti elektronických služieb."/>
    <s v="Kontinuálne skavlitňovanie používaných informačných systémov, zvýšenie užívateľského komfortu, diponibility a funkcionality. Znižovanie záťaže minimalizovaním agendy v papierovej forme."/>
    <m/>
    <m/>
    <m/>
    <m/>
    <m/>
    <s v="Dlhodobý zámer UMB na roky 2021-2026"/>
    <m/>
    <x v="0"/>
    <x v="2"/>
    <n v="550000"/>
    <m/>
    <m/>
  </r>
  <r>
    <s v="MŠVVaM"/>
    <s v="Univerzita Mateja Bela Banská Bystrica"/>
    <s v="Realizácia vodozádržných opatrení v objektoch UMB "/>
    <x v="0"/>
    <s v="Vysoké školstvo"/>
    <m/>
    <s v="Vytvorenie systému manažmentu dažďovej vody v objektoch a na pozemkoch UMB a návrh lokalizácie konkrétnych vodozádržných opatrení (vybudovanie dažďových záhrad, vásadby drevín a pod.)"/>
    <s v="Pozitívne ovplyvnenie miktoklímy zadržiavaním dažďovej vody . Využitie zachytených dažďových vôd na zavlažovanie športovísk, údržbu zelených plôch a areálov v správe UMB."/>
    <s v="Zmiernenie dopadov spôsobených zmenami klímy a zlepšenie kvality životného prostredia"/>
    <m/>
    <m/>
    <m/>
    <m/>
    <m/>
    <s v="Dlhodobý zámer UMB na roky 2021-2026"/>
    <m/>
    <x v="1"/>
    <x v="2"/>
    <n v="450000"/>
    <m/>
    <m/>
  </r>
  <r>
    <s v="MŠVVaM"/>
    <s v="Univerzita Mateja Bela Banská Bystrica"/>
    <s v="Podpora cyklomobility zamestnancov a študentov UMB"/>
    <x v="0"/>
    <s v="Vysoké školstvo"/>
    <m/>
    <s v="Rozšírenie existujúcej a budovanie novej infraštruktúry - parkovacie miesta pre bicykle a kolobežky, budovanie dobíjacích staníc, bikesharing"/>
    <s v="Podpora cyklomobility zamestnancov a študentov UMB prostredníctvom rozširovania existujúcej a budovania novej infraštruktúry"/>
    <s v="Znižovanie emisií skleníkových plynov, podpora aktívneho životného štýlu zamestnancov a študentov UMB"/>
    <m/>
    <m/>
    <m/>
    <m/>
    <m/>
    <s v="Dlhodobý zámer UMB na roky 2021-2026"/>
    <m/>
    <x v="2"/>
    <x v="2"/>
    <n v="250000"/>
    <m/>
    <m/>
  </r>
  <r>
    <s v="MŠVVaM"/>
    <s v="UNIZA"/>
    <s v="Oprava havarijného stavu striech na objektoch UNIZA"/>
    <x v="0"/>
    <s v="Budovy"/>
    <s v="Projektová príprava + realizácia"/>
    <s v="Oprava havarijného stavu striech na objektoch UNIZA vyplynula z dôvodu pretekania vody strešným plášťom. Zatekanie vodou spôsobuje poškodenie konštrukcie sadrokartónových kazetových podhľadov, rozvodov, zariadení elektroinštalácie a dátovej siete. Zatekajúca voda už spôsobila aj škody na vnútornom vybavení – podlahovej krytiny a nábytku, hrozí riziko poškodenia používanej výpočtovej techniky. Pôsobenie zatekajúcej vody zároveň spôsobuje opadávanie omietky"/>
    <s v="Cieľom je oprava havarijného stavu strešných plášťov, ktoré sú nevyhovúce z dôvodu zatekania  vody. "/>
    <s v="Vyhovujúce výukové a kancelárske priestory "/>
    <s v="Zákon č. 131/2002 Z.z. o vysokých školách "/>
    <m/>
    <m/>
    <m/>
    <m/>
    <s v="Dlhodobá stratégia obnovy fondu budov"/>
    <s v="Zvyšovanie enrgetickej efektivity budov"/>
    <x v="5"/>
    <x v="2"/>
    <n v="147585"/>
    <m/>
    <m/>
  </r>
  <r>
    <s v="MŠVVaM"/>
    <s v="UNIZA"/>
    <s v="Výmena výťahov v objektoch UNIZA v rokoch 2024-2028"/>
    <x v="0"/>
    <s v="Budovy"/>
    <s v="_x000a_Projektová príprava"/>
    <s v="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
    <s v="Cieľom je modernizácia resp. výmena zastaralých výťahov, ktoré sú nevyhovúce. Získame zariadenia, ktoré majú vyššiu mieru bezpečnosti, nižšiu hlučnosť, nižšiu spotrebu elektrickej energie menšiu, nižšie množstvo opráv. "/>
    <s v="Obnova resp. modernizácia zastaralých výťahov na UNIZA ."/>
    <s v="Zákon č. 131/2002 Z.z. o vysokých školách "/>
    <m/>
    <m/>
    <m/>
    <m/>
    <s v="Dlhodobá stratégia obnovy fondu budov"/>
    <m/>
    <x v="5"/>
    <x v="2"/>
    <n v="276000"/>
    <m/>
    <m/>
  </r>
  <r>
    <s v="MŠVVaM"/>
    <s v="UNIZA"/>
    <s v="Výmena výťahov v objektoch UNIZA v rokoch 2024-2028"/>
    <x v="0"/>
    <s v="Budovy"/>
    <s v="_x000a_Projektová príprava"/>
    <s v="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
    <s v="Cieľom je modernizácia resp. výmena zastaralých výťahov, ktoré sú nevyhovúce. Získame zariadenia, ktoré majú vyššiu mieru bezpečnosti, nižšiu hlučnosť, nižšiu spotrebu elektrickej energie menšiu, nižšie množstvo opráv. "/>
    <s v="Obnova resp. modernizácia zastaralých výťahov na UNIZA ."/>
    <s v="Zákon č. 131/2002 Z.z. o vysokých školách "/>
    <m/>
    <m/>
    <m/>
    <m/>
    <s v="Dlhodobá stratégia obnovy fondu budov"/>
    <m/>
    <x v="0"/>
    <x v="2"/>
    <n v="506000"/>
    <m/>
    <m/>
  </r>
  <r>
    <s v="MŠVVaM"/>
    <s v="UNIZA"/>
    <s v="Výmena výťahov v objektoch UNIZA v rokoch 2024-2028"/>
    <x v="0"/>
    <s v="Budovy"/>
    <s v="_x000a_Projektová príprava"/>
    <s v="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
    <s v="Cieľom je modernizácia resp. výmena zastaralých výťahov, ktoré sú nevyhovúce. Získame zariadenia, ktoré majú vyššiu mieru bezpečnosti, nižšiu hlučnosť, nižšiu spotrebu elektrickej energie menšiu, nižšie množstvo opráv. "/>
    <s v="Obnova resp. modernizácia zastaralých výťahov na UNIZA ."/>
    <s v="Zákon č. 131/2002 Z.z. o vysokých školách "/>
    <m/>
    <m/>
    <m/>
    <m/>
    <s v="Dlhodobá stratégia obnovy fondu budov"/>
    <m/>
    <x v="1"/>
    <x v="2"/>
    <n v="551000"/>
    <m/>
    <m/>
  </r>
  <r>
    <s v="MŠVVaM"/>
    <s v="UNIZA"/>
    <s v="Výmena výťahov v objektoch UNIZA v rokoch 2024-2028"/>
    <x v="0"/>
    <s v="Budovy"/>
    <s v="_x000a_Projektová príprava"/>
    <s v="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
    <s v="Cieľom je modernizácia resp. výmena zastaralých výťahov, ktoré sú nevyhovúce. Získame zariadenia, ktoré majú vyššiu mieru bezpečnosti, nižšiu hlučnosť, nižšiu spotrebu elektrickej energie menšiu, nižšie množstvo opráv. "/>
    <s v="Obnova resp. modernizácia zastaralých výťahov na UNIZA ."/>
    <s v="Zákon č. 131/2002 Z.z. o vysokých školách "/>
    <m/>
    <m/>
    <m/>
    <m/>
    <s v="Dlhodobá stratégia obnovy fondu budov"/>
    <m/>
    <x v="2"/>
    <x v="4"/>
    <n v="495000"/>
    <m/>
    <m/>
  </r>
  <r>
    <s v="MŠVVaM"/>
    <s v="UNIZA"/>
    <s v="Výmena výťahov v objektoch UNIZA v rokoch 2024-2028"/>
    <x v="0"/>
    <s v="Budovy"/>
    <s v="_x000a_Projektová príprava"/>
    <s v="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
    <s v="Cieľom je modernizácia resp. výmena zastaralých výťahov, ktoré sú nevyhovúce. Získame zariadenia, ktoré majú vyššiu mieru bezpečnosti, nižšiu hlučnosť, nižšiu spotrebu elektrickej energie menšiu, nižšie množstvo opráv. "/>
    <s v="Obnova resp. modernizácia zastaralých výťahov na UNIZA ."/>
    <s v="Zákon č. 131/2002 Z.z. o vysokých školách "/>
    <m/>
    <m/>
    <m/>
    <m/>
    <s v="Dlhodobá stratégia obnovy fondu budov"/>
    <m/>
    <x v="3"/>
    <x v="4"/>
    <n v="515000"/>
    <m/>
    <m/>
  </r>
  <r>
    <s v="MŠVVaM"/>
    <s v="UNIZA"/>
    <s v="Výmena výťahov v objektoch UNIZA v rokoch 2024-2028"/>
    <x v="0"/>
    <s v="Budovy"/>
    <s v="_x000a_Projektová príprava"/>
    <s v="Výmena výťahov  z dôvodu technickej zastaranosti a úspory energií. Zariadenia sú v každodennej prevádzke, za čas používania už došlo k značnému opotrebeniu. Zariadenia majú na súčasný trend vysoké nároky na spotrebu elektrickej energie, údržbu a opravy. Pri zariadeniach vyrobených a uvedených do prevádzky pred viac ako 10 rokmi býva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 Zariadenia, ktoré sú vyrábané v súčasnosti majú vyššiu mieru bezpečnosti, nižšiu hlučnosť, nižšiu spotrebu elektrickej energie, je možné vybaviť ich napr. kamerovým systémom, čistením vzduchu v kabíne, prípadne doplnenie výbavy pre osoby s obmedzenou schopnosťou pohybu a orientácie. Nové zariadenia vyžadujú rádovo menej opráv, v prípade opráv sú bezproblémovo dostupné náhradné diely. Celé zariadenie, vrátane hnacej sústavy je možné umiestniť do výťahovej šachty, čím je ušetrený priestor strojovne, ktorý môže byť využitý na iné účely (napr. sklad a pod.)."/>
    <s v="Cieľom je modernizácia resp. výmena zastaralých výťahov, ktoré sú nevyhovúce. Získame zariadenia, ktoré majú vyššiu mieru bezpečnosti, nižšiu hlučnosť, nižšiu spotrebu elektrickej energie menšiu, nižšie množstvo opráv. "/>
    <s v="Obnova resp. modernizácia zastaralých výťahov na UNIZA ."/>
    <s v="Zákon č. 131/2002 Z.z. o vysokých školách "/>
    <m/>
    <m/>
    <m/>
    <m/>
    <s v="Dlhodobá stratégia obnovy fondu budov"/>
    <m/>
    <x v="4"/>
    <x v="4"/>
    <n v="595000"/>
    <m/>
    <m/>
  </r>
  <r>
    <s v="MŠVVaM"/>
    <s v="UNIZA"/>
    <s v="Rekonštrukcia vnútorných priestorov fakulty PEDAS"/>
    <x v="0"/>
    <s v="Budovy"/>
    <s v="_x000a_Projektová príprava + realizácia"/>
    <s v="Súčasný stav vnútorných priestorov a najmä elektroinštalácie FPEDAS je výrazne nevyhovujúci v dôsledku  vysokého veku budovy a  jej extrémnemu využívaniu pre administratívne, výskumné a výučbové účely.  V súčasnosti je stav vnútorných priestorov nevyhovujúci predovšetkým z nasledujúcich dôvodov: _x000a_• deštrukcii podlahových krytín z dôvodu nevyhovujúcemu podkladu.  _x000a_•elektroinštalácia je v havarijnom stave a nevyhovuje súčasným normám - silno a slaboprúdové  rozvody .  _x000a_• priečky medzi jednotlivými miestnosťami nezodpovedajú technickým a normovým požiadavkám na stavebné konštrukcie z pohľadu teplo-technického a najmä z hľadiska zvukovej nepriezvučnosti deliacich priečok.  _x000a_V budove PEDASu zostáva už iba posledné poskodie, ktoré neprešlo rekonštrukciou, ktoré je potrebné zrealizovať."/>
    <s v="Cieľom je obnova pôvodných priestorov a zlepšenie prostredia pre každodennú výučbu študentov fakulty PEDAS a zamestnancov UNIZA._x000a_V rámci riešenia tohto stavu je navrhnutá kompletná demontáž priečok a pôvodnej skladby podláh za nové, realizácia nových priečok v chodbe a medzi kanceláriami a takisto nové rozvody elektroinštalácie v kanceláriách.Súčasne sa rieši postupná výmena kúrenia výmenou rozvodou a vykurovacích telies."/>
    <s v="Zlepšenie podmienok pre vyučovací proces a vedecko-výskumné aktivity tvorivých pracovníkov fakulty FPEDAS."/>
    <s v="Zákon č. 131/2002 Z.z. o vysokých školách "/>
    <m/>
    <m/>
    <m/>
    <m/>
    <s v="Dlhodobá stratégia obnovy fondu budov"/>
    <s v="Plocha výučbových a kancelárskych priestorov v m2 na 1 študenta/zamestnanca univerzity"/>
    <x v="5"/>
    <x v="2"/>
    <n v="360000"/>
    <m/>
    <m/>
  </r>
  <r>
    <s v="MŠVVaM"/>
    <s v="UNIZA"/>
    <s v="Rekonštrukcia havarijného stavu časti vnútorných priestorov v objekte Poloprevádzky UNIZA"/>
    <x v="0"/>
    <s v="Budovy"/>
    <s v="Projektová príprava + realizácia"/>
    <s v="Oprava havarijného stavu stien a podlahy v objekte PP - pracovisko Strojníckej fakulty UNIZA je potrebná z dôvodu výskytu prasklín na stenách a podlaha javí známky upadnutia, na soklovej časti obkladu na stene je viditeľné výrazné upadnutie podlahy oproti jej pôvodnej pozícii. Priečky medzi jednotlivými miestnosťami sú nestabilné, sadnutím – upadnutím podlahy je viditeľné oddelenie aj od stropnej konštrukcie. Poškodenie je spôsobené vplyvom spodnej vody a pokles podložia, zeminy, resp. návozu pod časťou podlahy prízemia budovy. K ochrane budovy už bola vykonané oprava drenáže k zastaveniu degradácie budovy. Na odstránenie havarijného stavu je potrebná vykonať: vybúranie porušených priečok a podlahy, oprava poškodenej kanalizácie, doplnenie materiálu po upadnutí, realizácia novej železobetónovej dosky, realizácia novej hydroizolácie, vymurovanie deliacich priečok, realizácia poteru podláh vrátane keramickej dlažby a obkladu stien. Budú obnovené aj rozvody vody priestore sociálneho zázemia a elektroinštalačné rozvody."/>
    <s v="Oprava havarijného stavu a zabezpečenie vhodných priestorov pre vyučbový  a úpracovný proces ."/>
    <s v="Oprava havarijného stavu stien a podlahy a skvalitnenie unverzitného prostredia."/>
    <s v="Zákon č. 131/2002 Z.z. o vysokých školách "/>
    <m/>
    <m/>
    <m/>
    <m/>
    <s v="Dlhodobá stratégia obnovy fondu budov"/>
    <m/>
    <x v="5"/>
    <x v="2"/>
    <n v="70000"/>
    <m/>
    <m/>
  </r>
  <r>
    <s v="MŠVVaM"/>
    <s v="UNIZA"/>
    <s v="Rekonštrukcia havarijného stavu CO krytu Nová Menza"/>
    <x v="0"/>
    <s v="Budovy"/>
    <s v=" Projektová príprava + realizácia"/>
    <s v="Oprava havarijného stavu hydroizolácie exteriérovej ako aj interiérovej časti stien, stropov a podláh po opakovanom zatekaní v objekte Krytu civilnej ochrany pri Stravovacom zariadení Nová Menza ďalej CO SZM. V interiérovej časti objektu došlo k intenzívnemu prieniku vody z exteriéru po poškodení hydroizolácie CO SZM, ktorá je úž poznačená časovou životnosťou. Na objekte boli zistené deformácie, ktoré spôsobujú praskliny na stenách, stropoch a podlahe. Podlaha javí známky poškodenia po pravidelnom zatápaní objektu, na soklovej časti obkladu na stene je viditeľné výrazné poškodenie podlahy a prístupového schodiska. Príčinou uvedených poškodení je vplyv pôsobenia spodnej vody a pokles podložia, zeminy, resp. návozu pod časťou podlahy prízemia budovy. K ochrane objektu CO SZM už bola vykonaná provizórna oprava drenáže, ktorá je však nedostačujúca ku skutočnej degradácii hydroizolácie a konštrukčnej degradácie stien objektu. "/>
    <s v="Cieľom je oprava havarijného  stavu nevyhovúce z dôvodu zatekania  vody. Po rekonštrukciií sa získujú vyhovujúce priestory  CO krytu."/>
    <s v="Suchý CO kryt , zabezpečenie vyhovujúceho stavu CO SZM,  "/>
    <s v="Zákon č. 131/2002 Z.z. o vysokých školách "/>
    <m/>
    <m/>
    <m/>
    <m/>
    <s v="Dlhodobá stratégia obnovy fondu budov"/>
    <m/>
    <x v="5"/>
    <x v="2"/>
    <n v="60000"/>
    <m/>
    <m/>
  </r>
  <r>
    <s v="MŠVVaM"/>
    <s v="UNIZA"/>
    <s v="Rekonštrukcia energetických zariadení  UNIZA v rokoch 2024 - 2029"/>
    <x v="0"/>
    <s v="Budovy"/>
    <s v="Projektová príprava"/>
    <s v="Rekonštrukcia energetických zariadení UNIZA  v jednotlivých objektoch UNIZA - Rekonštrukcia vykurovacej sústavy s výmenou vykurovacích telies, rozvodov a vyregulovaním v objektoch UNIZA;_x000a_Výmena horúcovodných rozvodov medzi objektami DA a DF Veľký Diel; MaR UZ Hliny 5   – efektivita, oddelenie blokov a možnosť vykurovania po jednotlivých blokoch)._x000a_Rekonštrukcia OST DG Veľký Diel vrátane MaR  (Autonomizácia bloku s výmeníkom a prípravou TUV); Rekonštrukcia VZT a pridanie chladenia do celoškolských ául (VZT 01 pre 4 auly); _x000a_Rekonštrukcia vykurovacej sústavy s výmenou vykurovacích telies, rozvodov a vyregulovaním FRI všetky objekty  _x000a_Rekonštrukcia vykurovacej sústavy s výmenou vykurovacích telies, rozvodov a vyregulovaním FBI – A .  "/>
    <s v="Významným cieľom je úspora energií všetkých druhov energií,  zvýšenie účinnosti a efektivity zariadení v prevádzkových nákladoch.  "/>
    <s v="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
    <s v="Zákon č. 131/2002 Z.z. o vysokých školách "/>
    <m/>
    <m/>
    <m/>
    <m/>
    <s v="Dlhodobá stratégia obnovy fondu budov"/>
    <s v="Zvyšovanie enrgetickej efektivity budov"/>
    <x v="5"/>
    <x v="3"/>
    <n v="229000"/>
    <m/>
    <m/>
  </r>
  <r>
    <s v="MŠVVaM"/>
    <s v="UNIZA"/>
    <s v="Rekonštrukcia energetických zariadení  UNIZA v rokoch 2024 - 2029"/>
    <x v="0"/>
    <s v="Budovy"/>
    <s v="Projektová príprava"/>
    <s v="Rekonštrukcia energetických zariadení UNIZA  v jednotlivých objektoch UNIZA - Rekonštrukcia vykurovacej sústavy s výmenou vykurovacích telies, rozvodov a vyregulovaním v objektoch UNIZA;_x000a_Výmena horúcovodných rozvodov medzi objektami DA a DF Veľký Diel; MaR UZ Hliny 5   – efektivita, oddelenie blokov a možnosť vykurovania po jednotlivých blokoch)._x000a_Rekonštrukcia OST DG Veľký Diel vrátane MaR  (Autonomizácia bloku s výmeníkom a prípravou TUV); Rekonštrukcia VZT a pridanie chladenia do celoškolských ául (VZT 01 pre 4 auly); _x000a_Rekonštrukcia vykurovacej sústavy s výmenou vykurovacích telies, rozvodov a vyregulovaním FRI všetky objekty  _x000a_Rekonštrukcia vykurovacej sústavy s výmenou vykurovacích telies, rozvodov a vyregulovaním FBI – A .  "/>
    <s v="Významným cieľom je úspora energií všetkých druhov energií,  zvýšenie účinnosti a efektivity zariadení v prevádzkových nákladoch.  "/>
    <s v="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
    <s v="Zákon č. 131/2002 Z.z. o vysokých školách "/>
    <m/>
    <m/>
    <m/>
    <m/>
    <s v="Dlhodobá stratégia obnovy fondu budov"/>
    <s v="Zvyšovanie enrgetickej efektivity budov"/>
    <x v="0"/>
    <x v="3"/>
    <n v="568000"/>
    <m/>
    <m/>
  </r>
  <r>
    <s v="MŠVVaM"/>
    <s v="UNIZA"/>
    <s v="Rekonštrukcia energetických zariadení  UNIZA v rokoch 2024 - 2029"/>
    <x v="0"/>
    <s v="Budovy"/>
    <s v="Projektová príprava"/>
    <s v="Rekonštrukcia energetických zariadení UNIZA  v jednotlivých objektoch UNIZA - Rekonštrukcia vykurovacej sústavy s výmenou vykurovacích telies, rozvodov a vyregulovaním v objektoch UNIZA;_x000a_Výmena horúcovodných rozvodov medzi objektami DA a DF Veľký Diel; MaR UZ Hliny 5   – efektivita, oddelenie blokov a možnosť vykurovania po jednotlivých blokoch)._x000a_Rekonštrukcia OST DG Veľký Diel vrátane MaR  (Autonomizácia bloku s výmeníkom a prípravou TUV); Rekonštrukcia VZT a pridanie chladenia do celoškolských ául (VZT 01 pre 4 auly); _x000a_Rekonštrukcia vykurovacej sústavy s výmenou vykurovacích telies, rozvodov a vyregulovaním FRI všetky objekty  _x000a_Rekonštrukcia vykurovacej sústavy s výmenou vykurovacích telies, rozvodov a vyregulovaním FBI – A .  "/>
    <s v="Významným cieľom je úspora energií všetkých druhov energií,  zvýšenie účinnosti a efektivity zariadení v prevádzkových nákladoch.  "/>
    <s v="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
    <s v="Zákon č. 131/2002 Z.z. o vysokých školách "/>
    <m/>
    <m/>
    <m/>
    <m/>
    <s v="Dlhodobá stratégia obnovy fondu budov"/>
    <s v="Zvyšovanie enrgetickej efektivity budov"/>
    <x v="1"/>
    <x v="3"/>
    <n v="1238000"/>
    <m/>
    <m/>
  </r>
  <r>
    <s v="MŠVVaM"/>
    <s v="UNIZA"/>
    <s v="Rekonštrukcia energetických zariadení  UNIZA v rokoch 2024 - 2029"/>
    <x v="0"/>
    <s v="Budovy"/>
    <s v="Projektová príprava"/>
    <s v="Rekonštrukcia energetických zariadení UNIZA  v jednotlivých objektoch UNIZA - Rekonštrukcia vykurovacej sústavy s výmenou vykurovacích telies, rozvodov a vyregulovaním v objektoch UNIZA;_x000a_Výmena horúcovodných rozvodov medzi objektami DA a DF Veľký Diel; MaR UZ Hliny 5   – efektivita, oddelenie blokov a možnosť vykurovania po jednotlivých blokoch)._x000a_Rekonštrukcia OST DG Veľký Diel vrátane MaR  (Autonomizácia bloku s výmeníkom a prípravou TUV); Rekonštrukcia VZT a pridanie chladenia do celoškolských ául (VZT 01 pre 4 auly); _x000a_Rekonštrukcia vykurovacej sústavy s výmenou vykurovacích telies, rozvodov a vyregulovaním FRI všetky objekty  _x000a_Rekonštrukcia vykurovacej sústavy s výmenou vykurovacích telies, rozvodov a vyregulovaním FBI – A .  "/>
    <s v="Významným cieľom je úspora energií všetkých druhov energií,  zvýšenie účinnosti a efektivity zariadení v prevádzkových nákladoch.  "/>
    <s v="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
    <s v="Zákon č. 131/2002 Z.z. o vysokých školách "/>
    <m/>
    <m/>
    <m/>
    <m/>
    <s v="Dlhodobá stratégia obnovy fondu budov"/>
    <s v="Zvyšovanie enrgetickej efektivity budov"/>
    <x v="2"/>
    <x v="3"/>
    <n v="771000"/>
    <m/>
    <m/>
  </r>
  <r>
    <s v="MŠVVaM"/>
    <s v="UNIZA"/>
    <s v="Rekonštrukcia energetických zariadení  UNIZA v rokoch 2024 - 2029"/>
    <x v="0"/>
    <s v="Budovy"/>
    <s v="Projektová príprava"/>
    <s v="Rekonštrukcia energetických zariadení UNIZA  v jednotlivých objektoch UNIZA - Rekonštrukcia vykurovacej sústavy s výmenou vykurovacích telies, rozvodov a vyregulovaním v objektoch UNIZA;_x000a_Výmena horúcovodných rozvodov medzi objektami DA a DF Veľký Diel; MaR UZ Hliny 5   – efektivita, oddelenie blokov a možnosť vykurovania po jednotlivých blokoch)._x000a_Rekonštrukcia OST DG Veľký Diel vrátane MaR  (Autonomizácia bloku s výmeníkom a prípravou TUV); Rekonštrukcia VZT a pridanie chladenia do celoškolských ául (VZT 01 pre 4 auly); _x000a_Rekonštrukcia vykurovacej sústavy s výmenou vykurovacích telies, rozvodov a vyregulovaním FRI všetky objekty  _x000a_Rekonštrukcia vykurovacej sústavy s výmenou vykurovacích telies, rozvodov a vyregulovaním FBI – A .  "/>
    <s v="Významným cieľom je úspora energií všetkých druhov energií,  zvýšenie účinnosti a efektivity zariadení v prevádzkových nákladoch.  "/>
    <s v="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
    <s v="Zákon č. 131/2002 Z.z. o vysokých školách "/>
    <m/>
    <m/>
    <m/>
    <m/>
    <s v="Dlhodobá stratégia obnovy fondu budov"/>
    <s v="Zvyšovanie enrgetickej efektivity budov"/>
    <x v="3"/>
    <x v="3"/>
    <n v="627000"/>
    <m/>
    <m/>
  </r>
  <r>
    <s v="MŠVVaM"/>
    <s v="UNIZA"/>
    <s v="Rekonštrukcia energetických zariadení  UNIZA v rokoch 2024 - 2029"/>
    <x v="0"/>
    <s v="Budovy"/>
    <s v="Projektová príprava"/>
    <s v="Rekonštrukcia energetických zariadení UNIZA  v jednotlivých objektoch UNIZA - Rekonštrukcia vykurovacej sústavy s výmenou vykurovacích telies, rozvodov a vyregulovaním v objektoch UNIZA;_x000a_Výmena horúcovodných rozvodov medzi objektami DA a DF Veľký Diel; MaR UZ Hliny 5   – efektivita, oddelenie blokov a možnosť vykurovania po jednotlivých blokoch)._x000a_Rekonštrukcia OST DG Veľký Diel vrátane MaR  (Autonomizácia bloku s výmeníkom a prípravou TUV); Rekonštrukcia VZT a pridanie chladenia do celoškolských ául (VZT 01 pre 4 auly); _x000a_Rekonštrukcia vykurovacej sústavy s výmenou vykurovacích telies, rozvodov a vyregulovaním FRI všetky objekty  _x000a_Rekonštrukcia vykurovacej sústavy s výmenou vykurovacích telies, rozvodov a vyregulovaním FBI – A .  "/>
    <s v="Významným cieľom je úspora energií všetkých druhov energií,  zvýšenie účinnosti a efektivity zariadení v prevádzkových nákladoch.  "/>
    <s v="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
    <s v="Zákon č. 131/2002 Z.z. o vysokých školách "/>
    <m/>
    <m/>
    <m/>
    <m/>
    <s v="Dlhodobá stratégia obnovy fondu budov"/>
    <s v="Zvyšovanie enrgetickej efektivity budov"/>
    <x v="4"/>
    <x v="3"/>
    <n v="367000"/>
    <m/>
    <m/>
  </r>
  <r>
    <s v="MŠVVaM"/>
    <s v="UNIZA"/>
    <s v="Športové centrum UNIZA"/>
    <x v="0"/>
    <s v="Šport"/>
    <s v="Realizácia"/>
    <s v="_x000a_Vybudovanie Športového centra je plánované v blízkosti zrevitalizovaného atletického areálu. Budova športového centra má základné rozmery 58,15 x 49,27 m. Budova sa člení na priestory telocvične a časť pre sociálne, hygienické a technické zázemie. Časť, v ktorej sa nachádza telocvičňa má vnútorné rozmery 48,4x42,87m a svetlú výšku po spodnú hranu strešnej konštrukcie 10,00m. Súčasťou telocvične je aj pevná tribúna s kapacitou 842 miest a dvanásť teleskopických tribún s kapacitou spolu 658 miest. Celková kapacita 1 500 miest. Športové centrum bude využívané pre halové športy (basketbal, volejbal, futsal, florbal, tenis, bedminton) s kvalitným vybavením na úrovni súčasných nárokov na športové haly. Športové centrum bude využívané pre všetky slovenské súťaže ale aj medzinárodné  súťaže pre mládež. "/>
    <s v="Cieľom projektu je vybudovať Športové centrum v podobe krytej haly pre halové športy. Centrum bude primárne slúžiť pre študentov UNIZA, avšak bude k dispozícii aj športovcom a športovým klubom mesta Žiliny a VUC Žilinského samosprávneho kraja."/>
    <s v="Výstavbou novej budovy vznikne Športové centrum pre rôzne druhy halových športov.  Bude využívané ako študentmi UNIZA, tak aj športovými klubmi mesta Žilina a VUC Žilinského kraja. Z pohľadu zanedbanej športovej infraštruktúry UNIZA, ako aj celého regionu predstavuje nová športová hala jedinečnú príležitosť k naplňaniu športových zámerov UNIZA , mesta Žiliny a VUC."/>
    <s v="Zákon č. 131/2002 Z.z. o vysokých školách "/>
    <m/>
    <m/>
    <m/>
    <m/>
    <s v="Stratégia rozvoja športu na Slovensku na roky 2020-2030"/>
    <s v="medzinárodné kritérium CEV- kategórie 3 pre športové haly"/>
    <x v="5"/>
    <x v="4"/>
    <n v="3112054.57"/>
    <s v="https://www.crz.gov.sk/zmluva/8101622/"/>
    <s v="FNŠP - podpora sumou 4 999 999€"/>
  </r>
  <r>
    <s v="MŠVVaM"/>
    <s v="UNIZA"/>
    <s v="Rekonštrukcia VZT Zariadenia Ústavu telesnej výchovy  v objekte Stará Menza Hliny 5"/>
    <x v="0"/>
    <s v="Budovy"/>
    <s v="Projektová príprava + realizácia"/>
    <s v="Telocvičné zariadenie Žilinskej univerzity v objekte Stará Menza v priestore kampusu Študentského domova na Hlinách 5 bolo postupne vybudované v objekte Starej Menzy, ktorá prestala slúžiť svojmu účelu. Zariadenie bolo prebudované na fitnes, thajský box, sauny, šatne, ktoré slúžia prevažne na výučbu a voľnočasové aktivity študentov a zamestnancov. Pôvodná vzduchotechnika, ktorá má zabezpečiť výmenu vzduchu v pivničných priestoroch, ktoré slúžili pôvodne ako kuchynské a skladové priestory, je nebezpečná z hygienických, zdravotných da prevádzkových dôvodov. Je energeticky náročná a nedostatočná na účely, ktorým má v súčasnej dobe slúžiť. Je v nevyhovujúcom a vzhľadom na zastaraný typ aj v neopraviteľnom stave. Vyvstáva potreba riešenia z hľadiska ochrany zdravia študentov a zamestnancov a zníženia energetickej náročnosti zastaraných a nevyhovujúcich systémov a rozvodov."/>
    <s v="Navrhované a pripravené riešenie je vybudovanie bezpečného, flexibilného a energeticky nenáročného osvetlenia"/>
    <s v="Zlepšenie vzdelávacieho procesu na vysokej škole, podpora fyzického rozvoja a športu u študentov "/>
    <s v="Zákon č. 131/2002 Z.z. o vysokých školách "/>
    <m/>
    <m/>
    <m/>
    <m/>
    <s v="Dlhodobá stratégia obnovy fondu budov"/>
    <s v="Zníženie energetickej náročnosti"/>
    <x v="0"/>
    <x v="3"/>
    <n v="250000"/>
    <m/>
    <m/>
  </r>
  <r>
    <s v="MŠVVaM"/>
    <s v="UNIZA"/>
    <s v="Vybudovanie transformátorovej stanice pre napájanie blokov AA - AF"/>
    <x v="1"/>
    <s v="Budovy"/>
    <s v="Projektová príprava + realizácia"/>
    <s v="Pri postupnej dostavbe objektov AA - AF bola na napájanie použitá transformátorová stanica, vzdialená cca 850 m. Neadekvátne dlhé vedenie NN je preťažené, vznikajú straty a je potrebná regulácia jalovej zložky. Tiež vzniká nestabilita vzhľadom na spoločnú trafostanicu s výskumnými laboratóriami. Navrhované a pripravené riešenie je vybudovanie samostatného transformátora pre potreby blokov AA – AF univerzitného kampusu Žilinskej univerzity."/>
    <s v="Úspory na spotrebe elektrickej energie, zlepšenie stability napájania rektorátnych budov a laboratórií, variabilita spôsobu napájania."/>
    <s v="Spoľahlivosť dodávky elektrickej energie, obnova kritického stavu  pôvodných trafostaníc"/>
    <s v="Zákon č. 131/2002 Z.z. o vysokých školách "/>
    <m/>
    <m/>
    <m/>
    <m/>
    <s v="Dlhodobá stratégia obnovy fondu budov"/>
    <s v="Zníženie energetickej náročnosti"/>
    <x v="5"/>
    <x v="3"/>
    <n v="15000"/>
    <m/>
    <m/>
  </r>
  <r>
    <s v="MŠVVaM"/>
    <s v="UNIZA"/>
    <s v="Vybudovanie transformátorovej stanice pre napájanie blokov AA - AF"/>
    <x v="1"/>
    <s v="Budovy"/>
    <s v="Projektová príprava + realizácia"/>
    <s v="Pri postupnej dostavbe objektov AA - AF bola na napájanie použitá transformátorová stanica, vzdialená cca 850 m. Neadekvátne dlhé vedenie NN je preťažené, vznikajú straty a je potrebná regulácia jalovej zložky. Tiež vzniká nestabilita vzhľadom na spoločnú trafostanicu s výskumnými laboratóriami. Navrhované a pripravené riešenie je vybudovanie samostatného transformátora pre potreby blokov AA – AF univerzitného kampusu Žilinskej univerzity."/>
    <s v="Úspory na spotrebe elektrickej energie, zlepšenie stability napájania rektorátnych budov a laboratórií, variabilita spôsobu napájania."/>
    <s v="Spoľahlivosť dodávky elektrickej energie, obnova kritického stavu  pôvodných trafostaníc"/>
    <s v="Zákon č. 131/2002 Z.z. o vysokých školách "/>
    <m/>
    <m/>
    <m/>
    <m/>
    <s v="Dlhodobá stratégia obnovy fondu budov"/>
    <s v="Zníženie energetickej náročnosti"/>
    <x v="0"/>
    <x v="3"/>
    <n v="160000"/>
    <m/>
    <m/>
  </r>
  <r>
    <s v="MŠVVaM"/>
    <s v="UNIZA"/>
    <s v="Modernizácia  budovy Internátu blok H Žilinskej univerzity v Žiline "/>
    <x v="0"/>
    <s v="Budovy"/>
    <s v="_x000a_Projektová príprava"/>
    <s v="_x000a_Budova Internátu blok H v rámci Ubytovacieho zariadenia  Veľký Diel, slúži na zabezpečenie ubytovania pre študentov vysokoškolského štúdia vo všetkých stupňoch vysokolškého vzdelávania. Cieľom projektu je modernizácia, rekonštrukcia a zároveň zníženie energetickej náročnosti budovy internátu blok H, Žilinskej univerzity v Žiline  Celková rekonštrukcia pozostáva z časti na zníženie energetickej náročnosti budovy internátu blok H, navrhované stavebné úpravy : zateplenie obvodových stien budovy vrátane výplní otvorov, realizáciu novej strešnej konštrukcie so zateplením, rekonštrukciu vykurovania a prípravy  teplej vody, inštaláciu solárnych panelov, inštaláciu vzduchotechniky, rekonštrukciu a modernizáciu osvetľovacej sústavy. V rámci rekonštruckie sa predpokladá realizovať aj rekonštrukciu vodovodných rozvodov, rozvodov spláškovej  a dažďovej kanalizácie, rozvodov vzduchotechniky ( odvetranie socialných zariadení ), výmenu podlách, rozvodov EPS, HSP, výmenu výťahov a s tým súvisiacich stavebných úprav. Je potrebná obnova aj vnútorného vybavenia a nábytku."/>
    <s v="Výsledkom rozsiahlej rekonštrukcie bude moderná budova Internátu blok H splňajúca energetické kritérium A1, budova sa stane ultranízkoenergetická. Zrealizovaním rekonštrukcie by sa dokončila modernizácia týchto budov aj z pohľadu vnútorných priestorov a nového tećhnického a technologického vybavenia, tak aby splňali požadované štandardy súčasných nárokov na ubytovanie."/>
    <s v="Kompletne zmodernizované ubytovacie priestory budovy internátu blok H UZVD."/>
    <s v="Zákon č. 131/2002 Z.z. o vysokých školách "/>
    <m/>
    <m/>
    <m/>
    <m/>
    <s v="Dlhodobá stratégia obnovy fondu budov"/>
    <s v="Plocha v m2 pripadajúca na jedného ubytovaného študenta"/>
    <x v="5"/>
    <x v="3"/>
    <n v="1148155.26"/>
    <s v="https://www.crz.gov.sk/zmluva/8803420/"/>
    <s v="zaslaná žiadosť v rámci výzvy -08I01-20-V04-00005 "/>
  </r>
  <r>
    <s v="MŠVVaM"/>
    <s v="UNIZA"/>
    <s v="Modernizácia  budovy Internátu blok H Žilinskej univerzity v Žiline "/>
    <x v="0"/>
    <s v="Budovy"/>
    <s v="_x000a_Projektová príprava"/>
    <s v="_x000a_Budova Internátu blok H v rámci Ubytovacieho zariadenia  Veľký Diel, slúži na zabezpečenie ubytovania pre študentov vysokoškolského štúdia vo všetkých stupňoch vysokolškého vzdelávania. Cieľom projektu je modernizácia, rekonštrukcia a zároveň zníženie energetickej náročnosti budovy internátu blok H, Žilinskej univerzity v Žiline  Celková rekonštrukcia pozostáva z časti na zníženie energetickej náročnosti budovy internátu blok H, navrhované stavebné úpravy : zateplenie obvodových stien budovy vrátane výplní otvorov, realizáciu novej strešnej konštrukcie so zateplením, rekonštrukciu vykurovania a prípravy  teplej vody, inštaláciu solárnych panelov, inštaláciu vzduchotechniky, rekonštrukciu a modernizáciu osvetľovacej sústavy. V rámci rekonštruckie sa predpokladá realizovať aj rekonštrukciu vodovodných rozvodov, rozvodov spláškovej  a dažďovej kanalizácie, rozvodov vzduchotechniky ( odvetranie socialných zariadení ), výmenu podlách, rozvodov EPS, HSP, výmenu výťahov a s tým súvisiacich stavebných úprav. Je potrebná obnova aj vnútorného vybavenia a nábytku."/>
    <s v="Výsledkom rozsiahlej rekonštrukcie bude moderná budova Internátu blok H splňajúca energetické kritérium A1, budova sa stane ultranízkoenergetická. Zrealizovaním rekonštrukcie by sa dokončila modernizácia týchto budov aj z pohľadu vnútorných priestorov a nového tećhnického a technologického vybavenia, tak aby splňali požadované štandardy súčasných nárokov na ubytovanie."/>
    <s v="Kompletne zmodernizované ubytovacie priestory budovy internátu blok H UZVD."/>
    <s v="Zákon č. 131/2002 Z.z. o vysokých školách "/>
    <m/>
    <m/>
    <m/>
    <m/>
    <s v="Dlhodobá stratégia obnovy fondu budov"/>
    <s v="Plocha v m2 pripadajúca na jedného ubytovaného študenta"/>
    <x v="0"/>
    <x v="3"/>
    <n v="3867519.81"/>
    <s v="https://www.crz.gov.sk/zmluva/8803420/"/>
    <s v="zaslaná žiadosť v rámci výzvy -08I01-20-V04-00005 "/>
  </r>
  <r>
    <s v="MŠVVaM"/>
    <s v="UNIZA"/>
    <s v="Komplexná rekonštrukcia stravovacieho zariadenia Žilinskej univerzity v Žiline"/>
    <x v="0"/>
    <s v="Budovy"/>
    <s v="_x000a_Projektová príprava"/>
    <s v="Existujúce Stravovacie zariadenie Novej menzy  je po stavebnej aj technologickej stránke zastarané. Jej prevádzka je vysoko energeticky náročná a je potrebné pristúpiť k jej rozsiahlej stavebnej a najmä technologickej rekonštrukcií, aby spĺňalo súčasné požiadavky na kvalitu stravovania. Stravovacie zariadenie je dostupné pre zamestnancov a študentov UNIZA aj pre zamestnancov mesta Žiliny zamestnaných v Klientskom centre Žilina.  V rámci I. etapy -na zníženie energetickej náročnosti boli riešené stavebné úpravy predstavujúce zateplenie obvodových stien budovy vrátane výmeny výplní otvorov, realizáciu novej strešnej konštrukcie so zateplením, rekonštrukciu vykurovania a prípravy  teplej vody vrátane  inštalácie fotovoltaických panelov pre predohrev teplej vody,  rekonštrukciu vzduchotechniky a  rekonštrukciu a modernizáciu osvetľovacej sústavy.  V rámci II.etapy by išlo o  rekonštrukciu vnútorných priestorov vrátane technologického vybavenia, najmä modernizáciu technologického a technického vybavenia kuchyne a stravovacích priestorov. "/>
    <s v="Výsledkom rozsiahlej rekonštrukcie v rámci I.etapy bude moderná budova Novej menzy splňajúca energetické kritérium A0. Zrealizovaním 2. etapy rekonštrukcie Novej menzy, kedy sa vykoná modernizácia vnútorného technologického vybavenia kuchyne a priľahlých priestorov sa dosiahne výrazné zvýšenie kvality stravovania,ako aj žiadúceho komforu pri príprave jedál pre študentov a zamestnancov UNIZA. Zároveň zrekonštruovaná Nová menza môže produkovať zisk participáciou na komerčných aktivitách. "/>
    <s v="Zníženie energetickej náročnosti budovy, modernizovaná budova Novej menzy splňajúca energetické kritéria úrovne A0, ako aj moderne technologicky vybavené stravovacie zariadenie pre potreby študentov a zamestnancov UNIZA."/>
    <s v="Zákon č. 131/2002 Z.z. o vysokých školách "/>
    <m/>
    <m/>
    <m/>
    <m/>
    <s v="Dlhodobá stratégia obnovy fondu budov, Zníženie energetickej náročnosti budov"/>
    <s v="Plocha stravovacieho zariadenia v m2 na 1 študenta. Počet vydávaných jedál za rok. Ekonomická efektívnosť stravovacieho zariadenia."/>
    <x v="5"/>
    <x v="3"/>
    <n v="1000000"/>
    <m/>
    <s v="Príprava žiadostí na zapojenie sa do výzvy 08I01-20-V04"/>
  </r>
  <r>
    <s v="MŠVVaM"/>
    <s v="UNIZA"/>
    <s v="Komplexná rekonštrukcia stravovacieho zariadenia Žilinskej univerzity v Žiline"/>
    <x v="0"/>
    <s v="Budovy"/>
    <s v="_x000a_Projektová príprava"/>
    <s v="Existujúce Stravovacie zariadenie Novej menzy  je po stavebnej aj technologickej stránke zastarané. Jej prevádzka je vysoko energeticky náročná a je potrebné pristúpiť k jej rozsiahlej stavebnej a najmä technologickej rekonštrukcií, aby spĺňalo súčasné požiadavky na kvalitu stravovania. Stravovacie zariadenie je dostupné pre zamestnancov a študentov UNIZA aj pre zamestnancov mesta Žiliny zamestnaných v Klientskom centre Žilina.  V rámci I. etapy -na zníženie energetickej náročnosti boli riešené stavebné úpravy predstavujúce zateplenie obvodových stien budovy vrátane výmeny výplní otvorov, realizáciu novej strešnej konštrukcie so zateplením, rekonštrukciu vykurovania a prípravy  teplej vody vrátane  inštalácie fotovoltaických panelov pre predohrev teplej vody,  rekonštrukciu vzduchotechniky a  rekonštrukciu a modernizáciu osvetľovacej sústavy.  V rámci II.etapy by išlo o  rekonštrukciu vnútorných priestorov vrátane technologického vybavenia, najmä modernizáciu technologického a technického vybavenia kuchyne a stravovacích priestorov. "/>
    <s v="Výsledkom rozsiahlej rekonštrukcie v rámci I.etapy bude moderná budova Novej menzy splňajúca energetické kritérium A0. Zrealizovaním 2. etapy rekonštrukcie Novej menzy, kedy sa vykoná modernizácia vnútorného technologického vybavenia kuchyne a priľahlých priestorov sa dosiahne výrazné zvýšenie kvality stravovania,ako aj žiadúceho komforu pri príprave jedál pre študentov a zamestnancov UNIZA. Zároveň zrekonštruovaná Nová menza môže produkovať zisk participáciou na komerčných aktivitách. "/>
    <s v="Zníženie energetickej náročnosti budovy, modernizovaná budova Novej menzy splňajúca energetické kritéria úrovne A0, ako aj moderne technologicky vybavené stravovacie zariadenie pre potreby študentov a zamestnancov UNIZA."/>
    <s v="Zákon č. 131/2002 Z.z. o vysokých školách "/>
    <m/>
    <m/>
    <m/>
    <m/>
    <s v="Dlhodobá stratégia obnovy fondu budov, Zníženie energetickej náročnosti budov"/>
    <s v="Plocha stravovacieho zariadenia v m2 na 1 študenta. Počet vydávaných jedál za rok. Ekonomická efektívnosť stravovacieho zariadenia."/>
    <x v="0"/>
    <x v="3"/>
    <n v="5000000"/>
    <m/>
    <s v="Príprava žiadostí na zapojenie sa do výzvy 08I01-20-V04"/>
  </r>
  <r>
    <s v="MŠVVaM"/>
    <s v="UNIZA"/>
    <s v="Komplexná rekonštrukcia stravovacieho zariadenia Žilinskej univerzity v Žiline"/>
    <x v="0"/>
    <s v="Budovy"/>
    <s v="_x000a_Projektová príprava"/>
    <s v="Existujúce Stravovacie zariadenie Novej menzy  je po stavebnej aj technologickej stránke zastarané. Jej prevádzka je vysoko energeticky náročná a je potrebné pristúpiť k jej rozsiahlej stavebnej a najmä technologickej rekonštrukcií, aby spĺňalo súčasné požiadavky na kvalitu stravovania. Stravovacie zariadenie je dostupné pre zamestnancov a študentov UNIZA aj pre zamestnancov mesta Žiliny zamestnaných v Klientskom centre Žilina.  V rámci I. etapy -na zníženie energetickej náročnosti boli riešené stavebné úpravy predstavujúce zateplenie obvodových stien budovy vrátane výmeny výplní otvorov, realizáciu novej strešnej konštrukcie so zateplením, rekonštrukciu vykurovania a prípravy  teplej vody vrátane  inštalácie fotovoltaických panelov pre predohrev teplej vody,  rekonštrukciu vzduchotechniky a  rekonštrukciu a modernizáciu osvetľovacej sústavy.  V rámci II.etapy by išlo o  rekonštrukciu vnútorných priestorov vrátane technologického vybavenia, najmä modernizáciu technologického a technického vybavenia kuchyne a stravovacích priestorov. "/>
    <s v="Výsledkom rozsiahlej rekonštrukcie v rámci I.etapy bude moderná budova Novej menzy splňajúca energetické kritérium A0. Zrealizovaním 2. etapy rekonštrukcie Novej menzy, kedy sa vykoná modernizácia vnútorného technologického vybavenia kuchyne a priľahlých priestorov sa dosiahne výrazné zvýšenie kvality stravovania,ako aj žiadúceho komforu pri príprave jedál pre študentov a zamestnancov UNIZA. Zároveň zrekonštruovaná Nová menza môže produkovať zisk participáciou na komerčných aktivitách. "/>
    <s v="Zníženie energetickej náročnosti budovy, modernizovaná budova Novej menzy splňajúca energetické kritéria úrovne A0, ako aj moderne technologicky vybavené stravovacie zariadenie pre potreby študentov a zamestnancov UNIZA."/>
    <s v="Zákon č. 131/2002 Z.z. o vysokých školách "/>
    <m/>
    <m/>
    <m/>
    <m/>
    <s v="Dlhodobá stratégia obnovy fondu budov, Zníženie energetickej náročnosti budov"/>
    <s v="Plocha stravovacieho zariadenia v m2 na 1 študenta. Počet vydávaných jedál za rok. Ekonomická efektívnosť stravovacieho zariadenia."/>
    <x v="1"/>
    <x v="4"/>
    <n v="2500000"/>
    <m/>
    <s v="Príprava žiadostí na zapojenie sa do výzvy 08I01-20-V04"/>
  </r>
  <r>
    <s v="MŠVVaM"/>
    <s v="UNIZA"/>
    <s v="Zníženie energetickej náročnosti budov AA-AF, a Poloprevádzky"/>
    <x v="0"/>
    <s v="Budovy"/>
    <s v="_x000a_Projektová príprava"/>
    <s v="UNIZA má relatívne vysoký počet objektov, ktoré prešli rekonštrukčnými úpravami, stále ale zostávajú objekty, ktoré je potrebné ešte modernizovať. Takýmito objektami sú aj bloky AA,AB,AC,AD a AE, kde sú umiestnené: rektorát, vyúčbové piestory FPEDAS, Ústav celoživotného vzdelávania, učeben a kancelárie FHV, laboratória, učebne a kancelárie SvF,  celoškolské učebne CeIKT. Budova Poloprevádzky kde je umiestnená Strojnícka fakulta. Na zníženie energetickej náročnosti blokov by boli navrhované stavebné úpravy ako zateplenie obvodových stien vrátane výmeny výplní otvorov, zateplenie striech, rekonštrukciu vykurovacieho systému a  výmenu svietidiel."/>
    <s v="Cieľom  je zníženie energetickej náročnosti blokov AA, AB, AC, AD, AE a Poloprevádzky, Žilinskej univerzity v Žiline, Univerzitná 8215/1, 010 26 Žilina, ktoré slúžia na zabezpečenie vyučovacieho procesu vysokoškolského štúdia jednotlivých fakúlt a rektortátu."/>
    <s v="Zníženie energetickej náročnosti jednotlivých blokov , úspora energií  a finančných prostriedkov na prevádzku."/>
    <s v="Zákon č. 131/2002 Z.z. o vysokých školách "/>
    <m/>
    <m/>
    <m/>
    <m/>
    <s v="Dlhodobá stratégia obnovy fondu budov"/>
    <s v="Zníženie energetickej náročnosti budov, Odhadované ročné zníženie emisií skleníkových plynov"/>
    <x v="5"/>
    <x v="3"/>
    <n v="1600000"/>
    <m/>
    <s v="príprava žiadostí do výzvy PSK-SIEA-002-2023-DV-EFRR"/>
  </r>
  <r>
    <s v="MŠVVaM"/>
    <s v="UNIZA"/>
    <s v="Zníženie energetickej náročnosti budov AA-AF, a Poloprevádzky"/>
    <x v="0"/>
    <s v="Budovy"/>
    <s v="_x000a_Projektová príprava"/>
    <s v="UNIZA má relatívne vysoký počet objektov, ktoré prešli rekonštrukčnými úpravami, stále ale zostávajú objekty, ktoré je potrebné ešte modernizovať. Takýmito objektami sú aj bloky AA,AB,AC,AD a AE, kde sú umiestnené: rektorát, vyúčbové piestory FPEDAS, Ústav celoživotného vzdelávania, učeben a kancelárie FHV, laboratória, učebne a kancelárie SvF,  celoškolské učebne CeIKT. Budova Poloprevádzky kde je umiestnená Strojnícka fakulta. Na zníženie energetickej náročnosti blokov by boli navrhované stavebné úpravy ako zateplenie obvodových stien vrátane výmeny výplní otvorov, zateplenie striech, rekonštrukciu vykurovacieho systému a  výmenu svietidiel."/>
    <s v="Cieľom  je zníženie energetickej náročnosti blokov AA, AB, AC, AD, AE a Poloprevádzky, Žilinskej univerzity v Žiline, Univerzitná 8215/1, 010 26 Žilina, ktoré slúžia na zabezpečenie vyučovacieho procesu vysokoškolského štúdia jednotlivých fakúlt a rektortátu."/>
    <s v="Zníženie energetickej náročnosti jednotlivých blokov , úspora energií  a finančných prostriedkov na prevádzku."/>
    <s v="Zákon č. 131/2002 Z.z. o vysokých školách "/>
    <m/>
    <m/>
    <m/>
    <m/>
    <s v="Dlhodobá stratégia obnovy fondu budov"/>
    <s v="Zníženie energetickej náročnosti budov, Odhadované ročné zníženie emisií skleníkových plynov"/>
    <x v="0"/>
    <x v="3"/>
    <n v="4000000"/>
    <m/>
    <s v="príprava žiadostí do výzvy PSK-SIEA-002-2023-DV-EFRR"/>
  </r>
  <r>
    <s v="MŠVVaM"/>
    <s v="UNIZA"/>
    <s v="Zníženie energetickej náročnosti budov AA-AF, a Poloprevádzky"/>
    <x v="0"/>
    <s v="Budovy"/>
    <s v="_x000a_Projektová príprava"/>
    <s v="UNIZA má relatívne vysoký počet objektov, ktoré prešli rekonštrukčnými úpravami, stále ale zostávajú objekty, ktoré je potrebné ešte modernizovať. Takýmito objektami sú aj bloky AA,AB,AC,AD a AE, kde sú umiestnené: rektorát, vyúčbové piestory FPEDAS, Ústav celoživotného vzdelávania, učeben a kancelárie FHV, laboratória, učebne a kancelárie SvF,  celoškolské učebne CeIKT. Budova Poloprevádzky kde je umiestnená Strojnícka fakulta. Na zníženie energetickej náročnosti blokov by boli navrhované stavebné úpravy ako zateplenie obvodových stien vrátane výmeny výplní otvorov, zateplenie striech, rekonštrukciu vykurovacieho systému a  výmenu svietidiel."/>
    <s v="Cieľom  je zníženie energetickej náročnosti blokov AA, AB, AC, AD, AE a Poloprevádzky, Žilinskej univerzity v Žiline, Univerzitná 8215/1, 010 26 Žilina, ktoré slúžia na zabezpečenie vyučovacieho procesu vysokoškolského štúdia jednotlivých fakúlt a rektortátu."/>
    <s v="Zníženie energetickej náročnosti jednotlivých blokov , úspora energií  a finančných prostriedkov na prevádzku."/>
    <s v="Zákon č. 131/2002 Z.z. o vysokých školách "/>
    <m/>
    <m/>
    <m/>
    <m/>
    <s v="Dlhodobá stratégia obnovy fondu budov"/>
    <s v="Zníženie energetickej náročnosti budov, Odhadované ročné zníženie emisií skleníkových plynov"/>
    <x v="1"/>
    <x v="3"/>
    <n v="3000000"/>
    <m/>
    <s v="príprava žiadostí do výzvy PSK-SIEA-002-2023-DV-EFRR"/>
  </r>
  <r>
    <s v="MŠVVaM"/>
    <s v="UNIZA"/>
    <s v="Zníženie energetickej náročnosti  auly na fakulte Riadenia a informatiky (FRI)"/>
    <x v="0"/>
    <s v="Budovy"/>
    <s v="_x000a_Projektová príprava"/>
    <s v="Predmetom rekonštrukcie sú stavebné úpravy auly FRI, ktorým sa zabezpečí zníženie energetickej náročnosti.  Navrhované stavebné úpravy sú zateplenie obvodových stien vrátane výmeny výplní otvorov, zateplenie striechy  a  výmenu svietidiel. V súčasnosti aula svojím stavebným, technickým a technologickým  vybavením nespĺňa moderné štandardy kladené na tento druh edukačných zariadení.  Vizuálnou obhliadkou sa zistili poruchy aj na nosnej konštrukcii -strešných _x000a_paneloch. Je potrebné odstrániť súčasné vrstvy strešného plášťa a nahradiť ich ľahším strešným plášťom. Odstránenie súčasných vrstiev sa má vykonať až po cementový poter na strešných _x000a_paneloch (prvá vrstva), v prípade jeho porúch je tieto nutné vyspraviť. Odstránenie _x000a_vrstiev strešného plášťa je nutné vykonať postupne po vrstvách (častiach) rezaním na _x000a_menšie časti bez použitia ťažkej techniky. Nové vrstvy strešného plášťa sa aplikujú na vyrovnaný povrch nosnej konštrukcie. "/>
    <s v="Cieľom projektu je zrekonštruovať aulu na fakulte FRI, aby sme dosiahli  zníženie energetickej náročnosti , ktorá bude slúžiť na zabezpečenie vyučovacieho procesu vysokoškolského štúdia. Výsledkom bude nová modernizovaná aula vybavená moderným sofistikovaným zariadením pre edukačný proces a zasadnutia orgánov fakulty a univerzity. "/>
    <s v="Zníženie energetickej náročnosti auly FRI , úspora energií  a finančných prostriedkov na prevádzku.Touto aktivitou získa UNIZA nielen prednáškovú sálu pre cca 400 študentov, ale aj reprezentačné priestory, ktoré bude možno použíť pre semináre, konferencie a prezentáciu UNIZA."/>
    <s v="Zákon č. 131/2002 Z.z. o vysokých školách "/>
    <m/>
    <m/>
    <m/>
    <m/>
    <s v="Dlhodobá stratégia obnovy fondu budov"/>
    <s v="Plocha auly v m2 na 1 študenta alebo na 1 VŠ učiteľa."/>
    <x v="5"/>
    <x v="0"/>
    <n v="234200"/>
    <m/>
    <s v="príprava žiadostí do výzvy PSK-SIEA-002-2023-DV-EFRR"/>
  </r>
  <r>
    <s v="MŠVVaM"/>
    <s v="UNIZA"/>
    <s v="Zníženie energetickej náročnosti  auly na fakulte Riadenia a informatiky (FRI)"/>
    <x v="0"/>
    <s v="Budovy"/>
    <s v="_x000a_Projektová príprava"/>
    <s v="Predmetom rekonštrukcie sú stavebné úpravy auly FRI, ktorým sa zabezpečí zníženie energetickej náročnosti.  Navrhované stavebné úpravy sú zateplenie obvodových stien vrátane výmeny výplní otvorov, zateplenie striechy  a  výmenu svietidiel. V súčasnosti aula svojím stavebným, technickým a technologickým  vybavením nespĺňa moderné štandardy kladené na tento druh edukačných zariadení.  Vizuálnou obhliadkou sa zistili poruchy aj na nosnej konštrukcii -strešných _x000a_paneloch. Je potrebné odstrániť súčasné vrstvy strešného plášťa a nahradiť ich ľahším strešným plášťom. Odstránenie súčasných vrstiev sa má vykonať až po cementový poter na strešných _x000a_paneloch (prvá vrstva), v prípade jeho porúch je tieto nutné vyspraviť. Odstránenie _x000a_vrstiev strešného plášťa je nutné vykonať postupne po vrstvách (častiach) rezaním na _x000a_menšie časti bez použitia ťažkej techniky. Nové vrstvy strešného plášťa sa aplikujú na vyrovnaný povrch nosnej konštrukcie. "/>
    <s v="Cieľom projektu je zrekonštruovať aulu na fakulte FRI, aby sme dosiahli  zníženie energetickej náročnosti , ktorá bude slúžiť na zabezpečenie vyučovacieho procesu vysokoškolského štúdia. Výsledkom bude nová modernizovaná aula vybavená moderným sofistikovaným zariadením pre edukačný proces a zasadnutia orgánov fakulty a univerzity. "/>
    <s v="Zníženie energetickej náročnosti auly FRI , úspora energií  a finančných prostriedkov na prevádzku.Touto aktivitou získa UNIZA nielen prednáškovú sálu pre cca 400 študentov, ale aj reprezentačné priestory, ktoré bude možno použíť pre semináre, konferencie a prezentáciu UNIZA."/>
    <s v="Zákon č. 131/2002 Z.z. o vysokých školách "/>
    <m/>
    <m/>
    <m/>
    <m/>
    <s v="Dlhodobá stratégia obnovy fondu budov"/>
    <s v="Plocha auly v m2 na 1 študenta alebo na 1 VŠ učiteľa."/>
    <x v="0"/>
    <x v="0"/>
    <n v="2500000"/>
    <m/>
    <s v="príprava žiadostí do výzvy PSK-SIEA-002-2023-DV-EFRR"/>
  </r>
  <r>
    <s v="MŠVVaM"/>
    <s v="UNIZA"/>
    <s v="Komplexné riešenie dopravy a parkovacích miest komplexu UNIZA"/>
    <x v="0"/>
    <s v="Iné (doplní IVP na základe definície požiadavky)"/>
    <s v="_x000a_Projektová príprava"/>
    <s v="Zámer vychádza z nedostatku parkovacích kapacít pre súčasné objekty nachádzajúce sa v areáli a rozširuje parkovacie možnosti so zachovaním pôvodného dopravného napojenia územia s využitím súčasných obslužných a prístupových komunikácií. S nárastom motorizácie obyvateľstva vznikli významné požiadavky na dopravu a najmä parkovanie osobných vozidiel. V našej situácii sú kritické predovšetkým parkovanie  v komplexe UNIZA, v rámci Športového areálu UNIZA, Ubytovacom zariadení Veľký Die a pri Fakulte Bezpečnostného Inžinierstva (FBI). Výstavba nových parkovacích plôch je komplikovaná z pohľadu útvarov životného prostredia, ktorých nároky na kvalitu a ekológiu parkovacích priestorov stále narastajú. _x000a_Súčasťou budovania parkovacích plôch je aj optimalizácia parkovacieho systému a úprava okolia parkovísk výsadbou stromov a inej zelene. Realizáciou zámeru nedochádza k významnému poškodeniu zložiek prírodného ani životného prostredia."/>
    <s v="Cieľom je výstavba nového parkoviska pri Športovom areáli UNIZA s kapacitou 140 parkovacích miest, pre zabezpečenie dostupnosti športovísk._x000a_Súčasne projekt uvažuje aj s rekonštrukciou spevnených plôch v Ubytovacom zariadení Veľký Diel (UZ VD) - rekonštrukčné práce na úpravu parkovacích a spevnených plôch medzi budovami EF a DA-DD UZ VD. Rekonštrukcia parkoviska FBI - vznikne 88 parkovacích miest."/>
    <s v="Výstavbou parkoviska sa vyrieši zlá situácia s parkovacími miestami v rámci  Športového areálu UNIZA,  UZ VD a FBI. "/>
    <s v="Zákon č. 131/2002 Z.z. o vysokých školách "/>
    <m/>
    <m/>
    <m/>
    <m/>
    <s v="Plán obnovy a odolnosti SR"/>
    <s v="Plocha parkovacích priestorov v m2 na 1 študenta, prípadne na 1 zamestnanca"/>
    <x v="5"/>
    <x v="3"/>
    <n v="1200000"/>
    <m/>
    <m/>
  </r>
  <r>
    <s v="MŠVVaM"/>
    <s v="UNIZA"/>
    <s v="Komplexné riešenie dopravy a parkovacích miest komplexu UNIZA"/>
    <x v="0"/>
    <s v="Iné (doplní IVP na základe definície požiadavky)"/>
    <s v="_x000a_Projektová príprava"/>
    <s v="Zámer vychádza z nedostatku parkovacích kapacít pre súčasné objekty nachádzajúce sa v areáli a rozširuje parkovacie možnosti so zachovaním pôvodného dopravného napojenia územia s využitím súčasných obslužných a prístupových komunikácií. S nárastom motorizácie obyvateľstva vznikli významné požiadavky na dopravu a najmä parkovanie osobných vozidiel. V našej situácii sú kritické predovšetkým parkovanie  v komplexe UNIZA, v rámci Športového areálu UNIZA, Ubytovacom zariadení Veľký Die a pri Fakulte Bezpečnostného Inžinierstva (FBI). Výstavba nových parkovacích plôch je komplikovaná z pohľadu útvarov životného prostredia, ktorých nároky na kvalitu a ekológiu parkovacích priestorov stále narastajú. _x000a_Súčasťou budovania parkovacích plôch je aj optimalizácia parkovacieho systému a úprava okolia parkovísk výsadbou stromov a inej zelene. Realizáciou zámeru nedochádza k významnému poškodeniu zložiek prírodného ani životného prostredia."/>
    <s v="Cieľom je výstavba nového parkoviska pri Športovom areáli UNIZA s kapacitou 140 parkovacích miest, pre zabezpečenie dostupnosti športovísk._x000a_Súčasne projekt uvažuje aj s rekonštrukciou spevnených plôch v Ubytovacom zariadení Veľký Diel (UZ VD) - rekonštrukčné práce na úpravu parkovacích a spevnených plôch medzi budovami EF a DA-DD UZ VD. Rekonštrukcia parkoviska FBI - vznikne 88 parkovacích miest."/>
    <s v="Výstavbou parkoviska sa vyrieši zlá situácia s parkovacími miestami v rámci  Športového areálu UNIZA,  UZ VD a FBI. "/>
    <s v="Zákon č. 131/2002 Z.z. o vysokých školách "/>
    <m/>
    <m/>
    <m/>
    <m/>
    <s v="Plán obnovy a odolnosti SR"/>
    <s v="Plocha parkovacích priestorov v m2 na 1 študenta, prípadne na 1 zamestnanca"/>
    <x v="5"/>
    <x v="3"/>
    <n v="400000"/>
    <m/>
    <m/>
  </r>
  <r>
    <s v="MŠVVaM"/>
    <s v="UNIZA"/>
    <s v="Komplexné riešenie dopravy a parkovacích miest komplexu UNIZA"/>
    <x v="0"/>
    <s v="Iné (doplní IVP na základe definície požiadavky)"/>
    <s v="_x000a_Projektová príprava"/>
    <s v="Zámer vychádza z nedostatku parkovacích kapacít pre súčasné objekty nachádzajúce sa v areáli a rozširuje parkovacie možnosti so zachovaním pôvodného dopravného napojenia územia s využitím súčasných obslužných a prístupových komunikácií. S nárastom motorizácie obyvateľstva vznikli významné požiadavky na dopravu a najmä parkovanie osobných vozidiel. V našej situácii sú kritické predovšetkým parkovanie  v komplexe UNIZA, v rámci Športového areálu UNIZA, Ubytovacom zariadení Veľký Die a pri Fakulte Bezpečnostného Inžinierstva (FBI). Výstavba nových parkovacích plôch je komplikovaná z pohľadu útvarov životného prostredia, ktorých nároky na kvalitu a ekológiu parkovacích priestorov stále narastajú. _x000a_Súčasťou budovania parkovacích plôch je aj optimalizácia parkovacieho systému a úprava okolia parkovísk výsadbou stromov a inej zelene. Realizáciou zámeru nedochádza k významnému poškodeniu zložiek prírodného ani životného prostredia."/>
    <s v="Cieľom je výstavba nového parkoviska pri Športovom areáli UNIZA s kapacitou 140 parkovacích miest, pre zabezpečenie dostupnosti športovísk._x000a_Súčasne projekt uvažuje aj s rekonštrukciou spevnených plôch v Ubytovacom zariadení Veľký Diel (UZ VD) - rekonštrukčné práce na úpravu parkovacích a spevnených plôch medzi budovami EF a DA-DD UZ VD. Rekonštrukcia parkoviska FBI - vznikne 88 parkovacích miest."/>
    <s v="Výstavbou parkoviska sa vyrieši zlá situácia s parkovacími miestami v rámci  Športového areálu UNIZA,  UZ VD a FBI. "/>
    <s v="Zákon č. 131/2002 Z.z. o vysokých školách "/>
    <m/>
    <m/>
    <m/>
    <m/>
    <s v="Plán obnovy a odolnosti SR"/>
    <s v="Plocha parkovacích priestorov v m2 na 1 študenta, prípadne na 1 zamestnanca"/>
    <x v="1"/>
    <x v="3"/>
    <n v="450000"/>
    <m/>
    <m/>
  </r>
  <r>
    <s v="MŠVVaM"/>
    <s v="UNIZA"/>
    <s v="Vybudovanie kongresového centra UNIZA"/>
    <x v="1"/>
    <s v="Budovy"/>
    <s v="_x000a_Projektová príprava"/>
    <s v="Súčasný stav  prednáškových miestností v budovách VD1,VD2 nevyhovuje technickým požiadavkám na realizáciu kvalitného vzdelávacieho procesu. Prednáškové miestnosti sú vybavené pôvodným  a v dnešnej dobe už značne opotrebovaným zariadením  z 80-tych rokov, podlahová krytina je takisto v havarijnom stave.  V rovnakom stave je aj didaktické a multimediálne vybavenie, ktoré nevyhovuje súčasným požiadavkám a technickým štandardom. Prednáškové miestnosti sú využívané pre jednotlivé fakulty UNIZA. Celková kapacita je 482 miest. Samotná rekonštrukciou nie je postačujúca, preto je potrebné vybudovať úplne novú prednáškovú aulu s moderným vybavením, s novými elektrickými rozvodmi, novou vzduchotechnikou, novou IKT , ktorá bude energeticky nenáročná  a prispeje k zníženiu energetickej záťaže UNIZA."/>
    <s v="Cieľom je zvýšiť atraktivitu a kvalitu vzdelávania na univerzite prostredníctvom investícií do výstavby nových budov, čím získame moderné priestory, vyhovujúce dnešných štandartom, modernizáciu didaktickej a mulimediálnej techniky  v prednáškových miestnostiach. Efektívne hodpodárenie v rámci univerzitných objektov, zníženie energetickej náročnosti budov."/>
    <s v="Vybudovanie nových budov pribudnú multifunkčná prednášková aula  s moderným vybavením, priestory budú vybavené novými elektrickými rozvodmi, novou vzduchotechnikou, ale aj novou IKT, vzniknú oddychové zóny, jedáleň. Zníženie energetickej náročnosti budov."/>
    <s v="Zákon č. 131/2002 Z.z. o vysokých školách "/>
    <m/>
    <m/>
    <m/>
    <m/>
    <s v="Dlhodobá stratégia obnovy fondu budov"/>
    <s v="Plocha výučbových  priestorov v m2 na 1 študenta"/>
    <x v="5"/>
    <x v="2"/>
    <n v="164000"/>
    <m/>
    <m/>
  </r>
  <r>
    <s v="MŠVVaM"/>
    <s v="UNIZA"/>
    <s v="Vybudovanie kongresového centra UNIZA"/>
    <x v="1"/>
    <s v="Budovy"/>
    <s v="_x000a_Projektová príprava"/>
    <s v="Súčasný stav  prednáškových miestností v budovách VD1,VD2 nevyhovuje technickým požiadavkám na realizáciu kvalitného vzdelávacieho procesu. Prednáškové miestnosti sú vybavené pôvodným  a v dnešnej dobe už značne opotrebovaným zariadením  z 80-tych rokov, podlahová krytina je takisto v havarijnom stave.  V rovnakom stave je aj didaktické a multimediálne vybavenie, ktoré nevyhovuje súčasným požiadavkám a technickým štandardom. Prednáškové miestnosti sú využívané pre jednotlivé fakulty UNIZA. Celková kapacita je 482 miest. Samotná rekonštrukciou nie je postačujúca, preto je potrebné vybudovať úplne novú prednáškovú aulu s moderným vybavením, s novými elektrickými rozvodmi, novou vzduchotechnikou, novou IKT , ktorá bude energeticky nenáročná  a prispeje k zníženiu energetickej záťaže UNIZA."/>
    <s v="Cieľom je zvýšiť atraktivitu a kvalitu vzdelávania na univerzite prostredníctvom investícií do výstavby nových budov, čím získame moderné priestory, vyhovujúce dnešných štandartom, modernizáciu didaktickej a mulimediálnej techniky  v prednáškových miestnostiach. Efektívne hodpodárenie v rámci univerzitných objektov, zníženie energetickej náročnosti budov."/>
    <s v="Vybudovanie nových budov pribudnú multifunkčná prednášková aula  s moderným vybavením, priestory budú vybavené novými elektrickými rozvodmi, novou vzduchotechnikou, ale aj novou IKT, vzniknú oddychové zóny, jedáleň. Zníženie energetickej náročnosti budov."/>
    <s v="Zákon č. 131/2002 Z.z. o vysokých školách "/>
    <m/>
    <m/>
    <m/>
    <m/>
    <s v="Dlhodobá stratégia obnovy fondu budov"/>
    <s v="Plocha výučbových  priestorov v m2 na 1 študenta"/>
    <x v="0"/>
    <x v="3"/>
    <n v="6000000"/>
    <m/>
    <m/>
  </r>
  <r>
    <s v="MŠVVaM"/>
    <s v="UNIZA"/>
    <s v="Vybudovanie kongresového centra UNIZA"/>
    <x v="1"/>
    <s v="Budovy"/>
    <s v="_x000a_Projektová príprava"/>
    <s v="Súčasný stav  prednáškových miestností v budovách VD1,VD2 nevyhovuje technickým požiadavkám na realizáciu kvalitného vzdelávacieho procesu. Prednáškové miestnosti sú vybavené pôvodným  a v dnešnej dobe už značne opotrebovaným zariadením  z 80-tych rokov, podlahová krytina je takisto v havarijnom stave.  V rovnakom stave je aj didaktické a multimediálne vybavenie, ktoré nevyhovuje súčasným požiadavkám a technickým štandardom. Prednáškové miestnosti sú využívané pre jednotlivé fakulty UNIZA. Celková kapacita je 482 miest. Samotná rekonštrukciou nie je postačujúca, preto je potrebné vybudovať úplne novú prednáškovú aulu s moderným vybavením, s novými elektrickými rozvodmi, novou vzduchotechnikou, novou IKT , ktorá bude energeticky nenáročná  a prispeje k zníženiu energetickej záťaže UNIZA."/>
    <s v="Cieľom je zvýšiť atraktivitu a kvalitu vzdelávania na univerzite prostredníctvom investícií do výstavby nových budov, čím získame moderné priestory, vyhovujúce dnešných štandartom, modernizáciu didaktickej a mulimediálnej techniky  v prednáškových miestnostiach. Efektívne hodpodárenie v rámci univerzitných objektov, zníženie energetickej náročnosti budov."/>
    <s v="Vybudovanie nových budov pribudnú multifunkčná prednášková aula  s moderným vybavením, priestory budú vybavené novými elektrickými rozvodmi, novou vzduchotechnikou, ale aj novou IKT, vzniknú oddychové zóny, jedáleň. Zníženie energetickej náročnosti budov."/>
    <s v="Zákon č. 131/2002 Z.z. o vysokých školách "/>
    <m/>
    <m/>
    <m/>
    <m/>
    <s v="Dlhodobá stratégia obnovy fondu budov"/>
    <s v="Plocha výučbových  priestorov v m2 na 1 študenta"/>
    <x v="1"/>
    <x v="4"/>
    <n v="5000000"/>
    <m/>
    <m/>
  </r>
  <r>
    <s v="MŠVVaM"/>
    <s v="UNIZA"/>
    <s v="Modernizácia infraštruktúry Univerzitného strediska UNIZA - Zuberec"/>
    <x v="0"/>
    <s v="Iné (doplní IVP na základe definície požiadavky)"/>
    <m/>
    <s v="Modernizáciou  infraštruktúry účelového Univerzitného strediska UNIZA - Zuberec je dlhodobo plánovaný cyklus obnovy majetku v našom vlastníctve. Z dôvodu životnosti drevostavieb sa UNIZA snaží postupnou stavebnou činnosťou o obnovenie areálu Univerzitného strediska UNIZA - Zuberec.  UNIZA pristupuje k tomu komplexnou rekonštrukciou, ktorá obsahuje zmenu nosnej drevenej koštrukcie v obnove za murovanú , ktorá výrazne zvýši životnosť stavby. Je zmenená dispozícia chatiek , aby sa prispôsobila dnešným požiadavkám na úroveň ubytovacích zariadení. Každá chatka má svoje sociálne zázemie, malý kuchynský kút a časť pre oddych a spánok. Modernizácia celého strediska je naplánovaná postupne po 3 chatkách každý rok v závislosti od finančných možností UNIZA poprípade získaných iných finančných zdrojov."/>
    <s v="Z historického hladiska sa v stredisku  organizovali a organizujú lyžiarske kurzy pre študentov, jednotlivé katedry tu organizujú svoje vedecké semináre a podobné podujatia a následne UNIZA ponúka voľné kapacity verejnosti. Uniza svojou predchádzajúcou činnosťou zveľadila nemalú časť areálu, ale stále ešte veľká časť je potrebná na revitalizáciu."/>
    <s v="Hlavným prínosom rekonštrukcie objektov je zníženie energetickej náročnosti na prevádzku, čo sa aj preukázalo z predchádzajúcich činností a zvýšnie úrovne ubytovacích kapacít."/>
    <s v="Zákon č. 131/2002 Z.z. o vysokých školách "/>
    <m/>
    <m/>
    <m/>
    <m/>
    <s v="Dlhodobá stratégia obnovy fondu budov"/>
    <s v="Plocha ubytovacích zariadení v Univerzitnom stredisku Zuberec v m2 na 1 študenta."/>
    <x v="5"/>
    <x v="4"/>
    <n v="270000"/>
    <m/>
    <m/>
  </r>
  <r>
    <s v="MŠVVaM"/>
    <s v="UNIZA"/>
    <s v="Modernizácia infraštruktúry Univerzitného strediska UNIZA - Zuberec"/>
    <x v="0"/>
    <s v="Iné (doplní IVP na základe definície požiadavky)"/>
    <m/>
    <s v="Modernizáciou  infraštruktúry účelového Univerzitného strediska UNIZA - Zuberec je dlhodobo plánovaný cyklus obnovy majetku v našom vlastníctve. Z dôvodu životnosti drevostavieb sa UNIZA snaží postupnou stavebnou činnosťou o obnovenie areálu Univerzitného strediska UNIZA - Zuberec.  UNIZA pristupuje k tomu komplexnou rekonštrukciou, ktorá obsahuje zmenu nosnej drevenej koštrukcie v obnove za murovanú , ktorá výrazne zvýši životnosť stavby. Je zmenená dispozícia chatiek , aby sa prispôsobila dnešným požiadavkám na úroveň ubytovacích zariadení. Každá chatka má svoje sociálne zázemie, malý kuchynský kút a časť pre oddych a spánok. Modernizácia celého strediska je naplánovaná postupne po 3 chatkách každý rok v závislosti od finančných možností UNIZA poprípade získaných iných finančných zdrojov."/>
    <s v="Z historického hladiska sa v stredisku  organizovali a organizujú lyžiarske kurzy pre študentov, jednotlivé katedry tu organizujú svoje vedecké semináre a podobné podujatia a následne UNIZA ponúka voľné kapacity verejnosti. Uniza svojou predchádzajúcou činnosťou zveľadila nemalú časť areálu, ale stále ešte veľká časť je potrebná na revitalizáciu."/>
    <s v="Hlavným prínosom rekonštrukcie objektov je zníženie energetickej náročnosti na prevádzku, čo sa aj preukázalo z predchádzajúcich činností a zvýšnie úrovne ubytovacích kapacít."/>
    <s v="Zákon č. 131/2002 Z.z. o vysokých školách "/>
    <m/>
    <m/>
    <m/>
    <m/>
    <s v="Dlhodobá stratégia obnovy fondu budov"/>
    <s v="Plocha ubytovacích zariadení v Univerzitnom stredisku Zuberec v m2 na 1 študenta."/>
    <x v="0"/>
    <x v="4"/>
    <n v="270000"/>
    <m/>
    <m/>
  </r>
  <r>
    <s v="MŠVVaM"/>
    <s v="UNIZA"/>
    <s v="Komplexné riešenie oddychových a zelených zón v  areáli UNIZA"/>
    <x v="0"/>
    <s v="Iné (doplní IVP na základe definície požiadavky)"/>
    <s v="Projektová príprava"/>
    <s v="UNIZA zrealizovala 3 projekty na revitalizáciu zelenej infraštruktúry. V rámci areálu chýba zrevitalizovať posledné átrium a predné priestranstvo pre budovou fakulty PEDAS, čím by sa dobudoval jednotný zelený areál UNIZA. Vybudovaním prvkov zelenej infraštruktúry s oddychovými zónami budeme prispievať  jednak k zníženiu znečistenia ovzdušia a hluku v tejto oblasti, ale takisto prispejeme k vybudovaniu funkčného a  estetického prostredia s  pozitívnym fyzickým, psychologickým a emocionálnym prínosom hlavne pre študentov a   zamestnancov UNIZA.  Zeleň je potrebné osadzovať aj na existujúcich a novobudovaných parkovacích plochách a ich blízkom okolí. Treba výraznejšie pokročiť s výsadbou nových stromov v celom areáli UNIZA v  čo najväčšom súlade s prirodzenou vegetáciou za realizovaný výrub.  Zrevitalizovaná zeleň  zlepší nielen stav a kvalitu životného prostredia ale aj  mikroklímu, ktorá produkuje kyslík, zníži sa prašnosť a hluk."/>
    <s v="Zeleň bude mať v riešenom území aj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
    <s v="Prínosom bude zrevitalizovaný a dobudovaný areál UNIZA, ktorý vytvorí jednotný koncept zelených zón prvkami zelenej infraštruktúry, ktorým prispejeme k zníženiu znečistenia ovzdušia a hluku v tejto oblasti. Prispeje tak k zlepšeniu životného prostredia v okolí zrekonštruovaných budov, pohody a komfortu uvedených cieľových skupín. Spolu s zrekonštruovanými budovami sa získa po revitalizácii zelených plôch plne funkčný oddychový priestor študentov UNIZA."/>
    <s v="Zákon č. 131/2002 Z.z. o vysokých školách "/>
    <m/>
    <m/>
    <m/>
    <s v="Európska zelená dohoda"/>
    <m/>
    <s v="Obnovená zelená plocha oddychových zón UNIZA v m2 pripadajúca na 1 študenta/zamestnanca"/>
    <x v="0"/>
    <x v="0"/>
    <n v="400000"/>
    <m/>
    <m/>
  </r>
  <r>
    <s v="MŠVVaM"/>
    <s v="UNIZA"/>
    <s v="Vybudovanie novej budovy rektorátu UNIZA"/>
    <x v="1"/>
    <s v="Budovy"/>
    <s v="_x000a_Projektová príprava"/>
    <s v="Zámerom UNIZA je sústrediť všetky fakulty do jedného Campusu na Veľkom Dieli, ktorý zabezpečí  dostupnosť pre všetkých študentov, zamestnancov fakúlt a súčastí UNIZA. Do priestorov súčasného rektorátu by bola presťahovaná Fakultu bezpečnostného inžinierstva (FBI) , ktorá je v súčasnosti umiestnená v centre mesta Žilina. Na rektoráte sa nachádza : vedenie UNIZA, oddelenie pre vzdelávanie, oddelenie pre Vedu a výskum, oddelenie pre rozvoj, oddelenie pre medzinárodné vzťahy a marketing, oddelenie pre informačné systémy, ekonomický odbor, karierno-poradenské centrum, podateľňa, odbor na prípravu a realizáciu projektov. Nová budova by poskytovala priestor pre všetky spomínané súčastí UNIZA."/>
    <s v="Cieľom univerzity je aj kontinuálne znižovanie spotreby energie budov, zavádzanie obnoviteľných energetických zdrojov do praxe a efektívne hospodárenie v rámci univerzitných objektov a preto je potrebné sa sústrediť aj na výstavbu moderných nízkoenergetických budov vybavených najmodernejšími technológiami, nakoľko rekonštrukcie nesplňajú vždy náročné kritéria nizkoenergetických budov."/>
    <s v="Vytvorenie kompatného campusu UNIZA na jednom mieste, vybudovanie nízkoenergetickej budovy."/>
    <s v="Zákon č. 131/2002 Z.z. o vysokých školách "/>
    <m/>
    <m/>
    <m/>
    <m/>
    <s v="Plán obnovy a odolnosti SR"/>
    <s v="Zníženie energetickej náročnosti budov"/>
    <x v="1"/>
    <x v="3"/>
    <n v="200000"/>
    <m/>
    <m/>
  </r>
  <r>
    <s v="MŠVVaM"/>
    <s v="UNIZA"/>
    <s v="Vybudovanie novej budovy rektorátu UNIZA"/>
    <x v="1"/>
    <s v="Budovy"/>
    <s v="_x000a_Projektová príprava"/>
    <s v="Zámerom UNIZA je sústrediť všetky fakulty do jedného Campusu na Veľkom Dieli, ktorý zabezpečí  dostupnosť pre všetkých študentov, zamestnancov fakúlt a súčastí UNIZA. Do priestorov súčasného rektorátu by bola presťahovaná Fakultu bezpečnostného inžinierstva (FBI) , ktorá je v súčasnosti umiestnená v centre mesta Žilina. Na rektoráte sa nachádza : vedenie UNIZA, oddelenie pre vzdelávanie, oddelenie pre Vedu a výskum, oddelenie pre rozvoj, oddelenie pre medzinárodné vzťahy a marketing, oddelenie pre informačné systémy, ekonomický odbor, karierno-poradenské centrum, podateľňa, odbor na prípravu a realizáciu projektov. Nová budova by poskytovala priestor pre všetky spomínané súčastí UNIZA."/>
    <s v="Cieľom univerzity je aj kontinuálne znižovanie spotreby energie budov, zavádzanie obnoviteľných energetických zdrojov do praxe a efektívne hospodárenie v rámci univerzitných objektov a preto je potrebné sa sústrediť aj na výstavbu moderných nízkoenergetických budov vybavených najmodernejšími technológiami, nakoľko rekonštrukcie nesplňajú vždy náročné kritéria nizkoenergetických budov."/>
    <s v="Vytvorenie kompatného campusu UNIZA na jednom mieste, vybudovanie nízkoenergetickej budovy."/>
    <s v="Zákon č. 131/2002 Z.z. o vysokých školách "/>
    <m/>
    <m/>
    <m/>
    <m/>
    <s v="Plán obnovy a odolnosti SR"/>
    <s v="Zníženie energetickej náročnosti budov"/>
    <x v="2"/>
    <x v="3"/>
    <n v="2500000"/>
    <m/>
    <m/>
  </r>
  <r>
    <s v="MŠVVaM"/>
    <s v="UNIZA"/>
    <s v="Vybudovanie novej budovy rektorátu UNIZA"/>
    <x v="1"/>
    <s v="Budovy"/>
    <s v="_x000a_Projektová príprava"/>
    <s v="Zámerom UNIZA je sústrediť všetky fakulty do jedného Campusu na Veľkom Dieli, ktorý zabezpečí  dostupnosť pre všetkých študentov, zamestnancov fakúlt a súčastí UNIZA. Do priestorov súčasného rektorátu by bola presťahovaná Fakultu bezpečnostného inžinierstva (FBI) , ktorá je v súčasnosti umiestnená v centre mesta Žilina. Na rektoráte sa nachádza : vedenie UNIZA, oddelenie pre vzdelávanie, oddelenie pre Vedu a výskum, oddelenie pre rozvoj, oddelenie pre medzinárodné vzťahy a marketing, oddelenie pre informačné systémy, ekonomický odbor, karierno-poradenské centrum, podateľňa, odbor na prípravu a realizáciu projektov. Nová budova by poskytovala priestor pre všetky spomínané súčastí UNIZA."/>
    <s v="Cieľom univerzity je aj kontinuálne znižovanie spotreby energie budov, zavádzanie obnoviteľných energetických zdrojov do praxe a efektívne hospodárenie v rámci univerzitných objektov a preto je potrebné sa sústrediť aj na výstavbu moderných nízkoenergetických budov vybavených najmodernejšími technológiami, nakoľko rekonštrukcie nesplňajú vždy náročné kritéria nizkoenergetických budov."/>
    <s v="Vytvorenie kompatného campusu UNIZA na jednom mieste, vybudovanie nízkoenergetickej budovy."/>
    <s v="Zákon č. 131/2002 Z.z. o vysokých školách "/>
    <m/>
    <m/>
    <m/>
    <m/>
    <s v="Plán obnovy a odolnosti SR"/>
    <s v="Zníženie energetickej náročnosti budov"/>
    <x v="3"/>
    <x v="3"/>
    <n v="2300000"/>
    <m/>
    <m/>
  </r>
  <r>
    <s v="MŠVVaM"/>
    <s v="UNIZA"/>
    <s v="Vybudovanie budovy laboratórií Stavebnej fakulty UNIZA vrátane laboratórneho vybavenia"/>
    <x v="1"/>
    <s v="Budovy"/>
    <s v="_x000a_Projektová príprava"/>
    <s v="Výstavba modernej nízkoenergetickej budovy vybavenej najmodernejšími technológiami pre potreby Stavebnej fakulty UNIZA (SvF).  V súčasnosti jednotlivé laboratória (ľahké a ťažké) sa nachádzajú v rôznych budovách univerzity, netvoria jednoliaty celok, pričom priestory sú v mnohých laboratóriách nevyhovujúce, čo komplikuje aj vzájomnú spoluprácu vo výskume medzi katedrami.  Nové laboratória SvF by sa mali skladať z ľahkých laboratórií a ťažkého laboratória. Ťažké laboratórium bude určené na testovanie častí stavebných konštrukcií, mostov, vozoviek, nových obvodových plášťov, panelov, konštrukcií železničných zvrškov. Z vybavenia je potrebné uvažovať s žeriavom s nosnosťou do 15 t pre manipuláciu s ťažkými bremenami a vzorkami. Výskumné aktivity sa budú orientovať aj na ekonomickú a ekologickú udržateľnosť budov a inžinierskych stavieb, s cieľom dosiahnutia nulovej uhlíkovej stopy. Súčasťou laboratórií bude aj zelená strecha, príp. zelená stena a retenčné vrstvy v okolí budov pre zachytávanie dažďových vôd."/>
    <s v="Cieľom je vybudovať výskumnú infraštruktúru SvF UNIZA v podobe moderných a kvalitne technicky a technologicky vybavených laboratórií pre výskum v študijnom odbore stavebníctvo. Technologické a technické vybavenie laboratórií je opísané vyššie. Pri splnení vyššie definovaných požiadaviek na vybavenosť laboratórií je predpoklad splnenia opísanej vízie a dosiahnutia vytyčeného cieľa. "/>
    <s v="Nové laboratória umožnia fakulte realizovať špičkový výskum zameraný na dopravu, bezpečné a trvalo udržateľné inžinierske konštrukcie a budovy a držať tak krok s európskymi a svetovými univerzitami a výskumnými centrami, pričom výskum bude sledovať najnovšie trendy v daných oblastiach zameraných na ekologickú, ekonomickú a energetickú udržateľnosť, optimalizáciu, znovu použitie a recykláciu materiálov, a pod. . "/>
    <s v="Zákon č. 131/2002 Z.z. o vysokých školách "/>
    <m/>
    <m/>
    <m/>
    <m/>
    <s v="Plán obnovy a odolnosti SR "/>
    <s v="Plocha laboratórnych priestorov v m2 na 1 študenta"/>
    <x v="0"/>
    <x v="3"/>
    <n v="100000"/>
    <m/>
    <m/>
  </r>
  <r>
    <s v="MŠVVaM"/>
    <s v="UNIZA"/>
    <s v="Vybudovanie budovy laboratórií Stavebnej fakulty UNIZA vrátane laboratórneho vybavenia"/>
    <x v="1"/>
    <s v="Budovy"/>
    <s v="_x000a_Projektová príprava"/>
    <s v="Výstavba modernej nízkoenergetickej budovy vybavenej najmodernejšími technológiami pre potreby Stavebnej fakulty UNIZA (SvF).  V súčasnosti jednotlivé laboratória (ľahké a ťažké) sa nachádzajú v rôznych budovách univerzity, netvoria jednoliaty celok, pričom priestory sú v mnohých laboratóriách nevyhovujúce, čo komplikuje aj vzájomnú spoluprácu vo výskume medzi katedrami.  Nové laboratória SvF by sa mali skladať z ľahkých laboratórií a ťažkého laboratória. Ťažké laboratórium bude určené na testovanie častí stavebných konštrukcií, mostov, vozoviek, nových obvodových plášťov, panelov, konštrukcií železničných zvrškov. Z vybavenia je potrebné uvažovať s žeriavom s nosnosťou do 15 t pre manipuláciu s ťažkými bremenami a vzorkami. Výskumné aktivity sa budú orientovať aj na ekonomickú a ekologickú udržateľnosť budov a inžinierskych stavieb, s cieľom dosiahnutia nulovej uhlíkovej stopy. Súčasťou laboratórií bude aj zelená strecha, príp. zelená stena a retenčné vrstvy v okolí budov pre zachytávanie dažďových vôd."/>
    <s v="Cieľom je vybudovať výskumnú infraštruktúru SvF UNIZA v podobe moderných a kvalitne technicky a technologicky vybavených laboratórií pre výskum v študijnom odbore stavebníctvo. Technologické a technické vybavenie laboratórií je opísané vyššie. Pri splnení vyššie definovaných požiadaviek na vybavenosť laboratórií je predpoklad splnenia opísanej vízie a dosiahnutia vytyčeného cieľa. "/>
    <s v="Nové laboratória umožnia fakulte realizovať špičkový výskum zameraný na dopravu, bezpečné a trvalo udržateľné inžinierske konštrukcie a budovy a držať tak krok s európskymi a svetovými univerzitami a výskumnými centrami, pričom výskum bude sledovať najnovšie trendy v daných oblastiach zameraných na ekologickú, ekonomickú a energetickú udržateľnosť, optimalizáciu, znovu použitie a recykláciu materiálov, a pod. . "/>
    <s v="Zákon č. 131/2002 Z.z. o vysokých školách "/>
    <m/>
    <m/>
    <m/>
    <m/>
    <s v="Plán obnovy a odolnosti SR "/>
    <s v="Plocha laboratórnych priestorov v m2 na 1 študenta"/>
    <x v="1"/>
    <x v="3"/>
    <n v="3000000"/>
    <m/>
    <m/>
  </r>
  <r>
    <s v="MŠVVaM"/>
    <s v="UNIZA"/>
    <s v="Vybudovanie budovy laboratórií Stavebnej fakulty UNIZA vrátane laboratórneho vybavenia"/>
    <x v="1"/>
    <s v="Budovy"/>
    <s v="_x000a_Projektová príprava"/>
    <s v="Výstavba modernej nízkoenergetickej budovy vybavenej najmodernejšími technológiami pre potreby Stavebnej fakulty UNIZA (SvF).  V súčasnosti jednotlivé laboratória (ľahké a ťažké) sa nachádzajú v rôznych budovách univerzity, netvoria jednoliaty celok, pričom priestory sú v mnohých laboratóriách nevyhovujúce, čo komplikuje aj vzájomnú spoluprácu vo výskume medzi katedrami.  Nové laboratória SvF by sa mali skladať z ľahkých laboratórií a ťažkého laboratória. Ťažké laboratórium bude určené na testovanie častí stavebných konštrukcií, mostov, vozoviek, nových obvodových plášťov, panelov, konštrukcií železničných zvrškov. Z vybavenia je potrebné uvažovať s žeriavom s nosnosťou do 15 t pre manipuláciu s ťažkými bremenami a vzorkami. Výskumné aktivity sa budú orientovať aj na ekonomickú a ekologickú udržateľnosť budov a inžinierskych stavieb, s cieľom dosiahnutia nulovej uhlíkovej stopy. Súčasťou laboratórií bude aj zelená strecha, príp. zelená stena a retenčné vrstvy v okolí budov pre zachytávanie dažďových vôd."/>
    <s v="Cieľom je vybudovať výskumnú infraštruktúru SvF UNIZA v podobe moderných a kvalitne technicky a technologicky vybavených laboratórií pre výskum v študijnom odbore stavebníctvo. Technologické a technické vybavenie laboratórií je opísané vyššie. Pri splnení vyššie definovaných požiadaviek na vybavenosť laboratórií je predpoklad splnenia opísanej vízie a dosiahnutia vytyčeného cieľa. "/>
    <s v="Nové laboratória umožnia fakulte realizovať špičkový výskum zameraný na dopravu, bezpečné a trvalo udržateľné inžinierske konštrukcie a budovy a držať tak krok s európskymi a svetovými univerzitami a výskumnými centrami, pričom výskum bude sledovať najnovšie trendy v daných oblastiach zameraných na ekologickú, ekonomickú a energetickú udržateľnosť, optimalizáciu, znovu použitie a recykláciu materiálov, a pod. . "/>
    <s v="Zákon č. 131/2002 Z.z. o vysokých školách "/>
    <m/>
    <m/>
    <m/>
    <m/>
    <s v="Plán obnovy a odolnosti SR "/>
    <s v="Plocha laboratórnych priestorov v m2 na 1 študenta"/>
    <x v="2"/>
    <x v="3"/>
    <n v="3000000"/>
    <m/>
    <m/>
  </r>
  <r>
    <s v="MŠVVaM"/>
    <s v="UNIZA"/>
    <s v="Rekonštrukcia vodorovných a zvislých rozvodov UNIZA na jdenotlivých objektoch UNIZA"/>
    <x v="0"/>
    <s v="Budovy"/>
    <s v="Projektová príprava"/>
    <s v="Z dôvodu dlhotrvájúcich problémov z odvodom odpadových a dažďových vôd a veku potrubí v objektoch UNIZA  je potrebné pristúpiť ku komlexnej výmene ležatých a zvislých kamininových a liatinových rozvodov kanalizácie. Často dochádza k upchatiu potrubia a následnej kontaminácie priestorov pracovísk z dôvodu prelomených potrubí, ktoré vzniklo sadaním objektu po realizácii budovy.Pri realizácií sa budú musieť v niektorých objektoch sanovať časti podláh a stien, aby sa dali pripojiť vodorovné a zvislé rozvody z  nadzemných podlaží. Komplexná rekonštrukcia bude prebiehať postupne na jednotlivých objektoch UNIZA."/>
    <s v="Po rekonštrukcii a výmene kanalizačných rozvodov, bude zabezpečený odvod splaškových vôd hygienickou cestou a časté poruchy nebudú narúšať pracovný proces, a nebudú vznikať časté materiálové škody."/>
    <s v="Prínos rekonštrukcie bude skvalitnenie pracovného prostredia zamestnancov a zníženie finančných prostriedkov na opakované odstraňovanie havarijných stavov."/>
    <s v="Zákon č. 131/2002 Z.z. o vysokých školách "/>
    <m/>
    <m/>
    <m/>
    <m/>
    <s v="Dlhodobá stratégia obnovy fondu budov"/>
    <m/>
    <x v="5"/>
    <x v="2"/>
    <n v="100000"/>
    <m/>
    <m/>
  </r>
  <r>
    <s v="MŠVVaM"/>
    <s v="UNIZA"/>
    <s v="Rekonštrukcia vodorovných a zvislých rozvodov UNIZA na jdenotlivých objektoch UNIZA"/>
    <x v="0"/>
    <s v="Budovy"/>
    <s v="Projektová príprava"/>
    <s v="Z dôvodu dlhotrvájúcich problémov z odvodom odpadových a dažďových vôd a veku potrubí v objektoch UNIZA  je potrebné pristúpiť ku komlexnej výmene ležatých a zvislých kamininových a liatinových rozvodov kanalizácie. Často dochádza k upchatiu potrubia a následnej kontaminácie priestorov pracovísk z dôvodu prelomených potrubí, ktoré vzniklo sadaním objektu po realizácii budovy.Pri realizácií sa budú musieť v niektorých objektoch sanovať časti podláh a stien, aby sa dali pripojiť vodorovné a zvislé rozvody z  nadzemných podlaží. Komplexná rekonštrukcia bude prebiehať postupne na jednotlivých objektoch UNIZA."/>
    <s v="Po rekonštrukcii a výmene kanalizačných rozvodov, bude zabezpečený odvod splaškových vôd hygienickou cestou a časté poruchy nebudú narúšať pracovný proces, a nebudú vznikať časté materiálové škody."/>
    <s v="Prínos rekonštrukcie bude skvalitnenie pracovného prostredia zamestnancov a zníženie finančných prostriedkov na opakované odstraňovanie havarijných stavov."/>
    <s v="Zákon č. 131/2002 Z.z. o vysokých školách "/>
    <m/>
    <m/>
    <m/>
    <m/>
    <s v="Dlhodobá stratégia obnovy fondu budov"/>
    <m/>
    <x v="0"/>
    <x v="2"/>
    <n v="100000"/>
    <m/>
    <m/>
  </r>
  <r>
    <s v="MŠVVaM"/>
    <s v="UNIZA"/>
    <s v="Rekonštrukcia vodorovných a zvislých rozvodov UNIZA na jdenotlivých objektoch UNIZA"/>
    <x v="0"/>
    <s v="Budovy"/>
    <s v="Projektová príprava"/>
    <s v="Z dôvodu dlhotrvájúcich problémov z odvodom odpadových a dažďových vôd a veku potrubí v objektoch UNIZA  je potrebné pristúpiť ku komlexnej výmene ležatých a zvislých kamininových a liatinových rozvodov kanalizácie. Často dochádza k upchatiu potrubia a následnej kontaminácie priestorov pracovísk z dôvodu prelomených potrubí, ktoré vzniklo sadaním objektu po realizácii budovy.Pri realizácií sa budú musieť v niektorých objektoch sanovať časti podláh a stien, aby sa dali pripojiť vodorovné a zvislé rozvody z  nadzemných podlaží. Komplexná rekonštrukcia bude prebiehať postupne na jednotlivých objektoch UNIZA."/>
    <s v="Po rekonštrukcii a výmene kanalizačných rozvodov, bude zabezpečený odvod splaškových vôd hygienickou cestou a časté poruchy nebudú narúšať pracovný proces, a nebudú vznikať časté materiálové škody."/>
    <s v="Prínos rekonštrukcie bude skvalitnenie pracovného prostredia zamestnancov a zníženie finančných prostriedkov na opakované odstraňovanie havarijných stavov."/>
    <s v="Zákon č. 131/2002 Z.z. o vysokých školách "/>
    <m/>
    <m/>
    <m/>
    <m/>
    <s v="Dlhodobá stratégia obnovy fondu budov"/>
    <m/>
    <x v="1"/>
    <x v="2"/>
    <n v="100000"/>
    <m/>
    <m/>
  </r>
  <r>
    <s v="MŠVVaM"/>
    <s v="UNIZA"/>
    <s v="Študenstké námestie pri Novej menze UNIZA"/>
    <x v="0"/>
    <s v="Iné (doplní IVP na základe definície požiadavky)"/>
    <s v="_x000a_Projektová príprava"/>
    <s v="_x000a_Predmetom predloženého projektu je riešenie verejných priestranstiev v okolí stravovacieho zariadenia „Nová Menza“ v areáli Žilinskej univerzity v Žiline. Riešenie počíta s realizáciou námestia, spevnených plôch, komunikácií, zelene a sadových úprav. Funkčne ide o územie určené ako komunikačný a zhromaždovací priestor s možnosťou konania sa kultúrno-spoločenských podujatí. Plocha námestia je členitá s miernym spádom v smere sever juh. Výškové nerovnosti ako aj vstupy do priľahlých objektov sú riešené návrhom vyrovnávacích schodísk a rámp, pre zabezpečenie bezbariérovosti celého územia. Spevnená plocha námestia je navrhnutá ako kombinácia betónových plôch a tehlovej dlažby. Do priestoru zasahuje východ z jestvujúceho CO krytu pod objektom Novej Menzy, ktorý bude upravený ako vyhliadka. Na ploche námestia bude osadené pódium so sedením, výtvarné diela, prvky drobnej architektúry a verejné osvetlenie. Celý priestor bude dotvorený prvkami zelene a sadovými úpravami."/>
    <s v="Cieľolm je novovybudovaný priestor v okolí SZ Nová Menza prostredníctvom zelene, sadových úprav,  mobiliáru. Zeleň zlepší stav a kvalitu životného prostredia ale aj  mikroklímu, ktorá produkuje kyslík,  zníži sa prašnosť a hluk. Zeleň bude mať v riešenom území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Novovybudovaný priestor v okolí Novej menzy UNIZA budú využívať najmä študenti a zamestnanci univerzity ako oddychový priestor, ktorý je napojený na špotovú infraštruktúru UNIZA. "/>
    <s v="Vytvorí sa funkčné územie zelene, ktoré bude slúžiť ako komunikačný a zhromaždovací priestor s možnosťou konania sa kultúrnospoločenských podujatí pre študenov, zamestnancov ale aj  obyvateľov Žiliny."/>
    <s v="Zákon č. 131/2002 Z.z. o vysokých školách "/>
    <m/>
    <m/>
    <m/>
    <s v="Európska zelená dohoda"/>
    <m/>
    <s v="Plocha zelene v m2 na jedného študenta."/>
    <x v="5"/>
    <x v="2"/>
    <n v="50000"/>
    <m/>
    <m/>
  </r>
  <r>
    <s v="MŠVVaM"/>
    <s v="UNIZA"/>
    <s v="Študenstké námestie pri Novej menze UNIZA"/>
    <x v="0"/>
    <s v="Iné (doplní IVP na základe definície požiadavky)"/>
    <s v="_x000a_Projektová príprava"/>
    <s v="_x000a_Predmetom predloženého projektu je riešenie verejných priestranstiev v okolí stravovacieho zariadenia „Nová Menza“ v areáli Žilinskej univerzity v Žiline. Riešenie počíta s realizáciou námestia, spevnených plôch, komunikácií, zelene a sadových úprav. Funkčne ide o územie určené ako komunikačný a zhromaždovací priestor s možnosťou konania sa kultúrno-spoločenských podujatí. Plocha námestia je členitá s miernym spádom v smere sever juh. Výškové nerovnosti ako aj vstupy do priľahlých objektov sú riešené návrhom vyrovnávacích schodísk a rámp, pre zabezpečenie bezbariérovosti celého územia. Spevnená plocha námestia je navrhnutá ako kombinácia betónových plôch a tehlovej dlažby. Do priestoru zasahuje východ z jestvujúceho CO krytu pod objektom Novej Menzy, ktorý bude upravený ako vyhliadka. Na ploche námestia bude osadené pódium so sedením, výtvarné diela, prvky drobnej architektúry a verejné osvetlenie. Celý priestor bude dotvorený prvkami zelene a sadovými úpravami."/>
    <s v="Cieľolm je novovybudovaný priestor v okolí SZ Nová Menza prostredníctvom zelene, sadových úprav,  mobiliáru. Zeleň zlepší stav a kvalitu životného prostredia ale aj  mikroklímu, ktorá produkuje kyslík,  zníži sa prašnosť a hluk. Zeleň bude mať v riešenom území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Novovybudovaný priestor v okolí Novej menzy UNIZA budú využívať najmä študenti a zamestnanci univerzity ako oddychový priestor, ktorý je napojený na špotovú infraštruktúru UNIZA. "/>
    <s v="Vytvorí sa funkčné územie zelene, ktoré bude slúžiť ako komunikačný a zhromaždovací priestor s možnosťou konania sa kultúrnospoločenských podujatí pre študenov, zamestnancov ale aj  obyvateľov Žiliny."/>
    <s v="Zákon č. 131/2002 Z.z. o vysokých školách "/>
    <m/>
    <m/>
    <m/>
    <s v="Európska zelená dohoda"/>
    <m/>
    <s v="Plocha zelene v m2 na jedného študenta."/>
    <x v="0"/>
    <x v="3"/>
    <n v="1500000"/>
    <m/>
    <m/>
  </r>
  <r>
    <s v="MŠVVaM"/>
    <s v="UNIZA"/>
    <s v="Výstavba nových budov pre fakulty FBI, FRI"/>
    <x v="1"/>
    <s v="Budovy"/>
    <s v="Projektová príprava"/>
    <s v="Vytvorenie nového campusu UNIZA  je v súlade s Územným plánom zóny Žilina – Žilinská univerzita / 03/2017/, ktorým cielľom je rozvíjať územie v súlade s koncepciou rozvoja Žilinskej univerzity v Žiline.  Realizáciou výstavby novej budovy sa vytvorí nový priestor pre výuku, výskum a rozvoj univerzity. Navrhované riešenie vytvára koncepciu pavilónovej architektúry umiestnenej v parkovej zeleni, ktorá obklopuje riešené stavby. Objekty so šikmými pobytovými zelenými strechami vytvárajú priestor pre  aktívne trávenie času v exteriéri počas celého dňa. _x000a_"/>
    <s v="Cieľom je sústrediť všetky fakulty v blízkosti pôvodného campusu a vytvoriť Nový Campus , ktorý zabezpečí  dostupnosť pre všetkých študentov, zamestnancov fakúlt a súčastí UNIZA. Výsledný stav predpokladá nové nízkoenergetickú budovy s moderným vybavením  pre potreby edukačného a pracovného procesu fakúlt FRI, FBI."/>
    <s v="Vytvorenie kompatného campusu UNIZA na jednom mieste, vybudovanie nízkoenergetickej budovy."/>
    <s v="Zákon č. 131/2002 Z.z. o vysokých školách "/>
    <m/>
    <m/>
    <m/>
    <m/>
    <s v="Plán obnovy a odolnosti SR"/>
    <s v="Plocha výučbových  priestorov v m2 na 1 študenta"/>
    <x v="5"/>
    <x v="2"/>
    <n v="100000"/>
    <m/>
    <m/>
  </r>
  <r>
    <s v="MŠVVaM"/>
    <s v="UNIZA"/>
    <s v="Výstavba nových budov pre fakulty FBI, FRI"/>
    <x v="1"/>
    <s v="Budovy"/>
    <s v="Projektová príprava"/>
    <s v="Vytvorenie nového campusu UNIZA  je v súlade s Územným plánom zóny Žilina – Žilinská univerzita / 03/2017/, ktorým cielľom je rozvíjať územie v súlade s koncepciou rozvoja Žilinskej univerzity v Žiline.  Realizáciou výstavby novej budovy sa vytvorí nový priestor pre výuku, výskum a rozvoj univerzity. Navrhované riešenie vytvára koncepciu pavilónovej architektúry umiestnenej v parkovej zeleni, ktorá obklopuje riešené stavby. Objekty so šikmými pobytovými zelenými strechami vytvárajú priestor pre  aktívne trávenie času v exteriéri počas celého dňa. _x000a_"/>
    <s v="Cieľom je sústrediť všetky fakulty v blízkosti pôvodného campusu a vytvoriť Nový Campus , ktorý zabezpečí  dostupnosť pre všetkých študentov, zamestnancov fakúlt a súčastí UNIZA. Výsledný stav predpokladá nové nízkoenergetickú budovy s moderným vybavením  pre potreby edukačného a pracovného procesu fakúlt FRI, FBI."/>
    <s v="Vytvorenie kompatného campusu UNIZA na jednom mieste, vybudovanie nízkoenergetickej budovy."/>
    <s v="Zákon č. 131/2002 Z.z. o vysokých školách "/>
    <m/>
    <m/>
    <m/>
    <m/>
    <s v="Plán obnovy a odolnosti SR"/>
    <s v="Plocha výučbových  priestorov v m2 na 1 študenta"/>
    <x v="0"/>
    <x v="3"/>
    <n v="4000000"/>
    <m/>
    <m/>
  </r>
  <r>
    <s v="MŠVVaM"/>
    <s v="UNIZA"/>
    <s v="Výstavba nových budov pre fakulty FBI, FRI"/>
    <x v="1"/>
    <s v="Budovy"/>
    <s v="Projektová príprava"/>
    <s v="Vytvorenie nového campusu UNIZA  je v súlade s Územným plánom zóny Žilina – Žilinská univerzita / 03/2017/, ktorým cielľom je rozvíjať územie v súlade s koncepciou rozvoja Žilinskej univerzity v Žiline.  Realizáciou výstavby novej budovy sa vytvorí nový priestor pre výuku, výskum a rozvoj univerzity. Navrhované riešenie vytvára koncepciu pavilónovej architektúry umiestnenej v parkovej zeleni, ktorá obklopuje riešené stavby. Objekty so šikmými pobytovými zelenými strechami vytvárajú priestor pre  aktívne trávenie času v exteriéri počas celého dňa. _x000a_"/>
    <s v="Cieľom je sústrediť všetky fakulty v blízkosti pôvodného campusu a vytvoriť Nový Campus , ktorý zabezpečí  dostupnosť pre všetkých študentov, zamestnancov fakúlt a súčastí UNIZA. Výsledný stav predpokladá nové nízkoenergetickú budovy s moderným vybavením  pre potreby edukačného a pracovného procesu fakúlt FRI, FBI."/>
    <s v="Vytvorenie kompatného campusu UNIZA na jednom mieste, vybudovanie nízkoenergetickej budovy."/>
    <s v="Zákon č. 131/2002 Z.z. o vysokých školách "/>
    <m/>
    <m/>
    <m/>
    <m/>
    <s v="Plán obnovy a odolnosti SR"/>
    <s v="Plocha výučbových  priestorov v m2 na 1 študenta"/>
    <x v="1"/>
    <x v="3"/>
    <n v="3000000"/>
    <m/>
    <m/>
  </r>
  <r>
    <s v="MŠVVaM"/>
    <s v="UNIZA"/>
    <s v="Modernizácia vnútorného prostredia budov Internátu bloky G, E, F UNIZA"/>
    <x v="0"/>
    <s v="Budovy"/>
    <s v="_x000a_Projektová príprava"/>
    <s v="V rámci rekonštrukcie internátov UZ VD (bloky  G, E F ) sa plánuje realizovať obnova vnútorných priestorov a ich vybavenia. Jedná sa o : rekonštrukciu vodovodných rozvodov, rozvodov spláškovej  a dažďovej kanalizácie, rozvodov vzduchotechniky ( odvetranie socialných zariadení ), výmenu podlách, rozvodov EPS, HSP, výmenu výťahov a s tým súvisiacich stavebných úprav. _x000a_Realizácia tejto aktivity bude rozdelená do 3 etáp:_x000a_V prvej etape sa predpokladá realizovať rekonštrukciu vnútorných priestorov budovy internátov G._x000a_V druhej etape rekonštrukcií sa zrealizuje modernizácia vnutorných priestorov budovy internátov E. V poslednej etape sa zrealizuje modernizácia vnutorných priestorov budovy internátov v ďalších dvoch etapách sa zrekonštrujú priestory budov  F."/>
    <s v="Cieľom je zrekonštruovať vnútorné priestory existujúcich budov internátov G, E a F. Nakoľko tieto budovy sú (okrem budovy H) už zrekonštruované v rámci projektov Znižovanie energetickej náročnosti budov internátov z pohľadu zateplenia, výmeny kúrenia a elektrických rozvodov vrátane svietidiel, je potrebné dokončiť modernizáciu týchto budov aj z pohľadu vnútorných priestorov a nového tećhnického a technologického vybavenia, tak aby splňali požadované štandardy súčasných nárokov na ubytovanie."/>
    <s v="Kompletne modernizované ubytovacie priestory budov internátov G, E a F UNIZA.Našou snahou je výrazne zvýšiť atraktívnosť a kvalitu technologického vybavenia vysokoškolského prostredia a tým  zvýšiť záujem a motivovať študentov o štúdium na našej univerzite nielen u slovenských študentov, ale aj zo zahraničia."/>
    <s v="Zákon č. 131/2002 Z.z. o vysokých školách "/>
    <s v="VŠ nevypĺňajú"/>
    <s v="VŠ nevypĺňajú"/>
    <s v="VŠ nevypĺňajú"/>
    <m/>
    <s v="Dlhodobá stratégia obnovy fondu budov"/>
    <s v="Plocha v m2 pripadajúca na jedného ubytovaného študenta"/>
    <x v="5"/>
    <x v="3"/>
    <n v="150000"/>
    <m/>
    <m/>
  </r>
  <r>
    <s v="MŠVVaM"/>
    <s v="UNIZA"/>
    <s v="Modernizácia vnútorného prostredia budov Internátu bloky G, E, F UNIZA"/>
    <x v="0"/>
    <s v="Budovy"/>
    <s v="_x000a_Projektová príprava"/>
    <s v="V rámci rekonštrukcie internátov UZ VD (bloky  G, E F ) sa plánuje realizovať obnova vnútorných priestorov a ich vybavenia. Jedná sa o : rekonštrukciu vodovodných rozvodov, rozvodov spláškovej  a dažďovej kanalizácie, rozvodov vzduchotechniky ( odvetranie socialných zariadení ), výmenu podlách, rozvodov EPS, HSP, výmenu výťahov a s tým súvisiacich stavebných úprav. _x000a_Realizácia tejto aktivity bude rozdelená do 3 etáp:_x000a_V prvej etape sa predpokladá realizovať rekonštrukciu vnútorných priestorov budovy internátov G._x000a_V druhej etape rekonštrukcií sa zrealizuje modernizácia vnutorných priestorov budovy internátov E. V poslednej etape sa zrealizuje modernizácia vnutorných priestorov budovy internátov v ďalších dvoch etapách sa zrekonštrujú priestory budov  F."/>
    <s v="Cieľom je zrekonštruovať vnútorné priestory existujúcich budov internátov G, E a F. Nakoľko tieto budovy sú (okrem budovy H) už zrekonštruované v rámci projektov Znižovanie energetickej náročnosti budov internátov z pohľadu zateplenia, výmeny kúrenia a elektrických rozvodov vrátane svietidiel, je potrebné dokončiť modernizáciu týchto budov aj z pohľadu vnútorných priestorov a nového tećhnického a technologického vybavenia, tak aby splňali požadované štandardy súčasných nárokov na ubytovanie."/>
    <s v="Kompletne modernizované ubytovacie priestory budov internátov G, E a F UNIZA.Našou snahou je výrazne zvýšiť atraktívnosť a kvalitu technologického vybavenia vysokoškolského prostredia a tým  zvýšiť záujem a motivovať študentov o štúdium na našej univerzite nielen u slovenských študentov, ale aj zo zahraničia."/>
    <s v="Zákon č. 131/2002 Z.z. o vysokých školách "/>
    <s v="VŠ nevypĺňajú"/>
    <s v="VŠ nevypĺňajú"/>
    <s v="VŠ nevypĺňajú"/>
    <m/>
    <s v="Dlhodobá stratégia obnovy fondu budov"/>
    <s v="Plocha v m2 pripadajúca na jedného ubytovaného študenta"/>
    <x v="0"/>
    <x v="3"/>
    <n v="3000000"/>
    <m/>
    <m/>
  </r>
  <r>
    <s v="MŠVVaM"/>
    <s v="UNIZA"/>
    <s v="Modernizácia vnútorného prostredia budov Internátu bloky G, E, F UNIZA"/>
    <x v="0"/>
    <s v="Budovy"/>
    <s v="_x000a_Projektová príprava"/>
    <s v="V rámci rekonštrukcie internátov UZ VD (bloky  G, E F ) sa plánuje realizovať obnova vnútorných priestorov a ich vybavenia. Jedná sa o : rekonštrukciu vodovodných rozvodov, rozvodov spláškovej  a dažďovej kanalizácie, rozvodov vzduchotechniky ( odvetranie socialných zariadení ), výmenu podlách, rozvodov EPS, HSP, výmenu výťahov a s tým súvisiacich stavebných úprav. _x000a_Realizácia tejto aktivity bude rozdelená do 3 etáp:_x000a_V prvej etape sa predpokladá realizovať rekonštrukciu vnútorných priestorov budovy internátov G._x000a_V druhej etape rekonštrukcií sa zrealizuje modernizácia vnutorných priestorov budovy internátov E. V poslednej etape sa zrealizuje modernizácia vnutorných priestorov budovy internátov v ďalších dvoch etapách sa zrekonštrujú priestory budov  F."/>
    <s v="Cieľom je zrekonštruovať vnútorné priestory existujúcich budov internátov G, E a F. Nakoľko tieto budovy sú (okrem budovy H) už zrekonštruované v rámci projektov Znižovanie energetickej náročnosti budov internátov z pohľadu zateplenia, výmeny kúrenia a elektrických rozvodov vrátane svietidiel, je potrebné dokončiť modernizáciu týchto budov aj z pohľadu vnútorných priestorov a nového tećhnického a technologického vybavenia, tak aby splňali požadované štandardy súčasných nárokov na ubytovanie."/>
    <s v="Kompletne modernizované ubytovacie priestory budov internátov G, E a F UNIZA.Našou snahou je výrazne zvýšiť atraktívnosť a kvalitu technologického vybavenia vysokoškolského prostredia a tým  zvýšiť záujem a motivovať študentov o štúdium na našej univerzite nielen u slovenských študentov, ale aj zo zahraničia."/>
    <s v="Zákon č. 131/2002 Z.z. o vysokých školách "/>
    <s v="VŠ nevypĺňajú"/>
    <s v="VŠ nevypĺňajú"/>
    <s v="VŠ nevypĺňajú"/>
    <m/>
    <s v="Dlhodobá stratégia obnovy fondu budov"/>
    <s v="Plocha v m2 pripadajúca na jedného ubytovaného študenta"/>
    <x v="1"/>
    <x v="3"/>
    <n v="3000000"/>
    <m/>
    <m/>
  </r>
  <r>
    <s v="MŠVVaM"/>
    <s v="UNIZA"/>
    <s v="Vybudovanie nových blokov internátov Ubytovacieho zariadenia Veľký Diel"/>
    <x v="1"/>
    <s v="Budovy"/>
    <s v="Projektová príprava"/>
    <s v="Záujem študentov o vzdelávania na UNIZA je podmienený aj možnosťami získať kvalitné ubytovanie počas štúdia.  Ubytovanie môžeme v dnešnej dobe charakterizovať 2 parametrami:  veľkosť ubytovacej kapacity  a kvalita bývania : možnosť pripojenia sa k internetu, vlastné sociálne zariadenie na izbách,  nový nábytok, celkový technický stav jednotlivých izieb.Víziou univerzity je výstavba nového ubytovacieho bloku na Veľkom dieli, ktoré by poskytovali študentov a mladým zametsnancom UNIZA dostatočne veľké izby a poskytovali by vyššiu kvalitu ako staršie rekonštruované bloky. Išlo by o ubytovanie apartmánového popr. hotelového  typu s moderným vybavením s  vlastným sociálnym zariadením a kúpeľnou na izbe, ktoré by bolo možné využiť v prázdninovom období na kvalitné hotelové ubytovanie pre turistov navštevujúcich mesto Žilinu a okolie.  Nový ubytovací blok by mal 7-8 poschodí, rozdelený na tri bloky. Mali by vzniknúť  ubytovacie kapacity pre cca 2000 študentov (v 3 blokoch).V suteréne s parkovaciou plochou cca 800 miest.  "/>
    <s v="Výstavbou novových blokov by sa výrazne zvýšila atraktívnosť a kvalita technologického vybavenia vysokoškolského prostredia a tým by sa  zvýšil záujem o štúdium na našej univerzite nielen u slovenských študentov, ale aj zo zahraničia. Touto aktivitou UNIZA nadväzuje a prispieva k naplneniu dlhodobého zámeru MŠVVaŠ SR, v ktorom je kladený  veľký dôraz na vytváranie atraktívneho  tvorivého akademického prostredia. Jednotlivé bloky by mohli byť využívané aj pre mladých doktorantom (popr. ich rodínám), Poskytnutím ubytovania by sme si zapezpečíli ich zotrvanie  na UNIZE aj po skončení doktoranského štúdia."/>
    <s v="Prínosom budú 3 nové ubytovacie bloky pre cca 2000 lôžok, čím sa zvýši kapacita ubytovacích priestorov UNIZA,  vytvorí sa atraktívne  tvorivé akademické prostredie,  výrazne sa skvalitnia služby z pohľadu ubytovaných študentov. Súčasne kvalitné ubytovanie predstavuje možnosť finančných zdrojov z využitia ubytovacích priestorov pre turistov."/>
    <s v="Zákon č. 131/2002 Z.z. o vysokých školách "/>
    <m/>
    <m/>
    <m/>
    <m/>
    <s v="Plán obnovy a odolnosti SR"/>
    <s v="Kapacita  ubytovacích priestorov v m2 na 1 študenta."/>
    <x v="5"/>
    <x v="3"/>
    <n v="30000"/>
    <m/>
    <m/>
  </r>
  <r>
    <s v="MŠVVaM"/>
    <s v="UNIZA"/>
    <s v="Vybudovanie nových blokov internátov Ubytovacieho zariadenia Veľký Diel"/>
    <x v="1"/>
    <s v="Budovy"/>
    <s v="Projektová príprava"/>
    <s v="Záujem študentov o vzdelávania na UNIZA je podmienený aj možnosťami získať kvalitné ubytovanie počas štúdia.  Ubytovanie môžeme v dnešnej dobe charakterizovať 2 parametrami:  veľkosť ubytovacej kapacity  a kvalita bývania : možnosť pripojenia sa k internetu, vlastné sociálne zariadenie na izbách,  nový nábytok, celkový technický stav jednotlivých izieb.Víziou univerzity je výstavba nového ubytovacieho bloku na Veľkom dieli, ktoré by poskytovali študentov a mladým zametsnancom UNIZA dostatočne veľké izby a poskytovali by vyššiu kvalitu ako staršie rekonštruované bloky. Išlo by o ubytovanie apartmánového popr. hotelového  typu s moderným vybavením s  vlastným sociálnym zariadením a kúpeľnou na izbe, ktoré by bolo možné využiť v prázdninovom období na kvalitné hotelové ubytovanie pre turistov navštevujúcich mesto Žilinu a okolie.  Nový ubytovací blok by mal 7-8 poschodí, rozdelený na tri bloky. Mali by vzniknúť  ubytovacie kapacity pre cca 2000 študentov (v 3 blokoch).V suteréne s parkovaciou plochou cca 800 miest.  "/>
    <s v="Výstavbou novových blokov by sa výrazne zvýšila atraktívnosť a kvalita technologického vybavenia vysokoškolského prostredia a tým by sa  zvýšil záujem o štúdium na našej univerzite nielen u slovenských študentov, ale aj zo zahraničia. Touto aktivitou UNIZA nadväzuje a prispieva k naplneniu dlhodobého zámeru MŠVVaŠ SR, v ktorom je kladený  veľký dôraz na vytváranie atraktívneho  tvorivého akademického prostredia. Jednotlivé bloky by mohli byť využívané aj pre mladých doktorantom (popr. ich rodínám), Poskytnutím ubytovania by sme si zapezpečíli ich zotrvanie  na UNIZE aj po skončení doktoranského štúdia."/>
    <s v="Prínosom budú 3 nové ubytovacie bloky pre cca 2000 lôžok, čím sa zvýši kapacita ubytovacích priestorov UNIZA,  vytvorí sa atraktívne  tvorivé akademické prostredie,  výrazne sa skvalitnia služby z pohľadu ubytovaných študentov. Súčasne kvalitné ubytovanie predstavuje možnosť finančných zdrojov z využitia ubytovacích priestorov pre turistov."/>
    <s v="Zákon č. 131/2002 Z.z. o vysokých školách "/>
    <m/>
    <m/>
    <m/>
    <m/>
    <s v="Plán obnovy a odolnosti SR"/>
    <s v="Kapacita  ubytovacích priestorov v m2 na 1 študenta."/>
    <x v="1"/>
    <x v="3"/>
    <n v="6500000"/>
    <m/>
    <m/>
  </r>
  <r>
    <s v="MŠVVaM"/>
    <s v="UNIZA"/>
    <s v="Vybudovanie nových blokov internátov Ubytovacieho zariadenia Veľký Diel"/>
    <x v="1"/>
    <s v="Budovy"/>
    <s v="Projektová príprava"/>
    <s v="Záujem študentov o vzdelávania na UNIZA je podmienený aj možnosťami získať kvalitné ubytovanie počas štúdia.  Ubytovanie môžeme v dnešnej dobe charakterizovať 2 parametrami:  veľkosť ubytovacej kapacity  a kvalita bývania : možnosť pripojenia sa k internetu, vlastné sociálne zariadenie na izbách,  nový nábytok, celkový technický stav jednotlivých izieb.Víziou univerzity je výstavba nového ubytovacieho bloku na Veľkom dieli, ktoré by poskytovali študentov a mladým zametsnancom UNIZA dostatočne veľké izby a poskytovali by vyššiu kvalitu ako staršie rekonštruované bloky. Išlo by o ubytovanie apartmánového popr. hotelového  typu s moderným vybavením s  vlastným sociálnym zariadením a kúpeľnou na izbe, ktoré by bolo možné využiť v prázdninovom období na kvalitné hotelové ubytovanie pre turistov navštevujúcich mesto Žilinu a okolie.  Nový ubytovací blok by mal 7-8 poschodí, rozdelený na tri bloky. Mali by vzniknúť  ubytovacie kapacity pre cca 2000 študentov (v 3 blokoch).V suteréne s parkovaciou plochou cca 800 miest.  "/>
    <s v="Výstavbou novových blokov by sa výrazne zvýšila atraktívnosť a kvalita technologického vybavenia vysokoškolského prostredia a tým by sa  zvýšil záujem o štúdium na našej univerzite nielen u slovenských študentov, ale aj zo zahraničia. Touto aktivitou UNIZA nadväzuje a prispieva k naplneniu dlhodobého zámeru MŠVVaŠ SR, v ktorom je kladený  veľký dôraz na vytváranie atraktívneho  tvorivého akademického prostredia. Jednotlivé bloky by mohli byť využívané aj pre mladých doktorantom (popr. ich rodínám), Poskytnutím ubytovania by sme si zapezpečíli ich zotrvanie  na UNIZE aj po skončení doktoranského štúdia."/>
    <s v="Prínosom budú 3 nové ubytovacie bloky pre cca 2000 lôžok, čím sa zvýši kapacita ubytovacích priestorov UNIZA,  vytvorí sa atraktívne  tvorivé akademické prostredie,  výrazne sa skvalitnia služby z pohľadu ubytovaných študentov. Súčasne kvalitné ubytovanie predstavuje možnosť finančných zdrojov z využitia ubytovacích priestorov pre turistov."/>
    <s v="Zákon č. 131/2002 Z.z. o vysokých školách "/>
    <m/>
    <m/>
    <m/>
    <m/>
    <s v="Plán obnovy a odolnosti SR"/>
    <s v="Kapacita  ubytovacích priestorov v m2 na 1 študenta."/>
    <x v="2"/>
    <x v="4"/>
    <n v="6500000"/>
    <m/>
    <m/>
  </r>
  <r>
    <s v="MŠVVaM"/>
    <s v="UNIZA"/>
    <s v="Vysporiadanie vlastníckych vzťahov k pozemkom v areáli UNIZA"/>
    <x v="1"/>
    <s v="Iné (doplní IVP na základe definície požiadavky)"/>
    <s v="Projektová príprava"/>
    <s v="V rámci územného plánu mesta Žilina má UNIZA vo svojom areáli zadefinovaný územný plán zóny areálu na Veľkom Diele. Na tomto území,  kde je plánovaný ďalší rozvoj univerzity a výstavba,: sa predpokladá, že  niektoré objekty budú  umiestené aj na parcelách, ktoré nie sú vo vlastníctve UNIZA._x000a_Preto by bolo žiadúce, aby v rámci schvaľovacích konaní, či už stavebného povolenia, dokumentácie územného rozhodnutia, ako aj ďalších procesov, ktoré sú z hľadiska staveného zákona nevyhnutné, došlo k vysporiadaniu vlastníckych vzťahov v prospech UNIZA. _x000a_V roku 2024 by sa jednalo sa o pozemky, ktoré sú v katastri evidované pod číslom: KN5059/15 o výmere 1194 m2, KN5059/16 o v ýmere 1194 m2,KN5059/17 a KN5059/38 o výmere 2024m2 a 4955/33 o výmere 1417 m2.   V ďalších rokoch je by sa jednalo o pozemky  KN 5083/177 o výmere 8248m2, KN 5083/9 o výmere 10648m2, KN 5083/264 o výmere 5718 m2, KN , KN 5083/431 vo výmere 4692m2, KN 5083/496 vo výmere 2481 m2. Celková cena sa upresní na základe znaleckého posudku."/>
    <s v="Cieľom je mať vlastnícky vzťah k pozemokom ,na ktorých je plánovaný ďalší rozvoj a výstavba  univerzity ."/>
    <s v="Plynulosť pri schvaľovacích konanich  pri  stavebnom povolení, dokumentácie územného rozhodnuita, ako aj ďaších procesov, ktoré sú z hľadiska staveného zákona nevyhnutné,"/>
    <s v="Zákon č. 131/2002 Z.z. o vysokých školách "/>
    <m/>
    <m/>
    <m/>
    <m/>
    <s v="Dlhodobá stratégia obnovy fondu budov"/>
    <m/>
    <x v="5"/>
    <x v="4"/>
    <n v="686505"/>
    <m/>
    <m/>
  </r>
  <r>
    <s v="MŠVVaM"/>
    <s v="UNIZA"/>
    <s v="Vysporiadanie vlastníckych vzťahov k pozemkom v areáli UNIZA"/>
    <x v="1"/>
    <s v="Iné (doplní IVP na základe definície požiadavky)"/>
    <s v="Projektová príprava"/>
    <s v="V rámci územného plánu mesta Žilina má UNIZA vo svojom areáli zadefinovaný územný plán zóny areálu na Veľkom Diele. Na tomto území,  kde je plánovaný ďalší rozvoj univerzity a výstavba,: sa predpokladá, že  niektoré objekty budú  umiestené aj na parcelách, ktoré nie sú vo vlastníctve UNIZA._x000a_Preto by bolo žiadúce, aby v rámci schvaľovacích konaní, či už stavebného povolenia, dokumentácie územného rozhodnutia, ako aj ďalších procesov, ktoré sú z hľadiska staveného zákona nevyhnutné, došlo k vysporiadaniu vlastníckych vzťahov v prospech UNIZA. _x000a_V roku 2024 by sa jednalo sa o pozemky, ktoré sú v katastri evidované pod číslom: KN5059/15 o výmere 1194 m2, KN5059/16 o v ýmere 1194 m2,KN5059/17 a KN5059/38 o výmere 2024m2 a 4955/33 o výmere 1417 m2.   V ďalších rokoch je by sa jednalo o pozemky  KN 5083/177 o výmere 8248m2, KN 5083/9 o výmere 10648m2, KN 5083/264 o výmere 5718 m2, KN , KN 5083/431 vo výmere 4692m2, KN 5083/496 vo výmere 2481 m2. Celková cena sa upresní na základe znaleckého posudku."/>
    <s v="Cieľom je mať vlastnícky vzťah k pozemokom ,na ktorých je plánovaný ďalší rozvoj a výstavba  univerzity ."/>
    <s v="Plynulosť pri schvaľovacích konanich  pri  stavebnom povolení, dokumentácie územného rozhodnuita, ako aj ďaších procesov, ktoré sú z hľadiska staveného zákona nevyhnutné,"/>
    <s v="Zákon č. 131/2002 Z.z. o vysokých školách "/>
    <m/>
    <m/>
    <m/>
    <m/>
    <s v="Dlhodobá stratégia obnovy fondu budov"/>
    <m/>
    <x v="0"/>
    <x v="4"/>
    <n v="1865250"/>
    <m/>
    <m/>
  </r>
  <r>
    <s v="MŠVVaM"/>
    <s v="UNIZA"/>
    <s v="Vysporiadanie vlastníckych vzťahov k pozemkom v areáli UNIZA"/>
    <x v="1"/>
    <s v="Iné (doplní IVP na základe definície požiadavky)"/>
    <s v="Projektová príprava"/>
    <s v="V rámci územného plánu mesta Žilina má UNIZA vo svojom areáli zadefinovaný územný plán zóny areálu na Veľkom Diele. Na tomto území,  kde je plánovaný ďalší rozvoj univerzity a výstavba,: sa predpokladá, že  niektoré objekty budú  umiestené aj na parcelách, ktoré nie sú vo vlastníctve UNIZA._x000a_Preto by bolo žiadúce, aby v rámci schvaľovacích konaní, či už stavebného povolenia, dokumentácie územného rozhodnutia, ako aj ďalších procesov, ktoré sú z hľadiska staveného zákona nevyhnutné, došlo k vysporiadaniu vlastníckych vzťahov v prospech UNIZA. _x000a_V roku 2024 by sa jednalo sa o pozemky, ktoré sú v katastri evidované pod číslom: KN5059/15 o výmere 1194 m2, KN5059/16 o v ýmere 1194 m2,KN5059/17 a KN5059/38 o výmere 2024m2 a 4955/33 o výmere 1417 m2.   V ďalších rokoch je by sa jednalo o pozemky  KN 5083/177 o výmere 8248m2, KN 5083/9 o výmere 10648m2, KN 5083/264 o výmere 5718 m2, KN , KN 5083/431 vo výmere 4692m2, KN 5083/496 vo výmere 2481 m2. Celková cena sa upresní na základe znaleckého posudku."/>
    <s v="Cieľom je mať vlastnícky vzťah k pozemokom ,na ktorých je plánovaný ďalší rozvoj a výstavba  univerzity ."/>
    <s v="Plynulosť pri schvaľovacích konanich  pri  stavebnom povolení, dokumentácie územného rozhodnuita, ako aj ďaších procesov, ktoré sú z hľadiska staveného zákona nevyhnutné,"/>
    <s v="Zákon č. 131/2002 Z.z. o vysokých školách "/>
    <m/>
    <m/>
    <m/>
    <m/>
    <s v="Dlhodobá stratégia obnovy fondu budov"/>
    <m/>
    <x v="1"/>
    <x v="4"/>
    <n v="2000000"/>
    <m/>
    <m/>
  </r>
  <r>
    <s v="MŠVVaM"/>
    <s v="UNIZA"/>
    <s v="Vysporiadanie vlastníckych vzťahov k pozemkom v areáli UNIZA"/>
    <x v="1"/>
    <s v="Iné (doplní IVP na základe definície požiadavky)"/>
    <s v="Projektová príprava"/>
    <s v="V rámci územného plánu mesta Žilina má UNIZA vo svojom areáli zadefinovaný územný plán zóny areálu na Veľkom Diele. Na tomto území,  kde je plánovaný ďalší rozvoj univerzity a výstavba,: sa predpokladá, že  niektoré objekty budú  umiestené aj na parcelách, ktoré nie sú vo vlastníctve UNIZA._x000a_Preto by bolo žiadúce, aby v rámci schvaľovacích konaní, či už stavebného povolenia, dokumentácie územného rozhodnutia, ako aj ďalších procesov, ktoré sú z hľadiska staveného zákona nevyhnutné, došlo k vysporiadaniu vlastníckych vzťahov v prospech UNIZA. _x000a_V roku 2024 by sa jednalo sa o pozemky, ktoré sú v katastri evidované pod číslom: KN5059/15 o výmere 1194 m2, KN5059/16 o v ýmere 1194 m2,KN5059/17 a KN5059/38 o výmere 2024m2 a 4955/33 o výmere 1417 m2.   V ďalších rokoch je by sa jednalo o pozemky  KN 5083/177 o výmere 8248m2, KN 5083/9 o výmere 10648m2, KN 5083/264 o výmere 5718 m2, KN , KN 5083/431 vo výmere 4692m2, KN 5083/496 vo výmere 2481 m2. Celková cena sa upresní na základe znaleckého posudku."/>
    <s v="Cieľom je mať vlastnícky vzťah k pozemokom ,na ktorých je plánovaný ďalší rozvoj a výstavba  univerzity ."/>
    <s v="Plynulosť pri schvaľovacích konanich  pri  stavebnom povolení, dokumentácie územného rozhodnuita, ako aj ďaších procesov, ktoré sú z hľadiska staveného zákona nevyhnutné,"/>
    <s v="Zákon č. 131/2002 Z.z. o vysokých školách "/>
    <m/>
    <m/>
    <m/>
    <m/>
    <s v="Dlhodobá stratégia obnovy fondu budov"/>
    <m/>
    <x v="2"/>
    <x v="4"/>
    <n v="1500000"/>
    <m/>
    <m/>
  </r>
  <r>
    <s v="MŠVVaM"/>
    <s v="UNIZA"/>
    <s v="Vysporiadanie vlastníckych vzťahov k pozemkom v areáli UNIZA"/>
    <x v="1"/>
    <s v="Iné (doplní IVP na základe definície požiadavky)"/>
    <s v="Projektová príprava"/>
    <s v="V rámci územného plánu mesta Žilina má UNIZA vo svojom areáli zadefinovaný územný plán zóny areálu na Veľkom Diele. Na tomto území,  kde je plánovaný ďalší rozvoj univerzity a výstavba,: sa predpokladá, že  niektoré objekty budú  umiestené aj na parcelách, ktoré nie sú vo vlastníctve UNIZA._x000a_Preto by bolo žiadúce, aby v rámci schvaľovacích konaní, či už stavebného povolenia, dokumentácie územného rozhodnutia, ako aj ďalších procesov, ktoré sú z hľadiska staveného zákona nevyhnutné, došlo k vysporiadaniu vlastníckych vzťahov v prospech UNIZA. _x000a_V roku 2024 by sa jednalo sa o pozemky, ktoré sú v katastri evidované pod číslom: KN5059/15 o výmere 1194 m2, KN5059/16 o v ýmere 1194 m2,KN5059/17 a KN5059/38 o výmere 2024m2 a 4955/33 o výmere 1417 m2.   V ďalších rokoch je by sa jednalo o pozemky  KN 5083/177 o výmere 8248m2, KN 5083/9 o výmere 10648m2, KN 5083/264 o výmere 5718 m2, KN , KN 5083/431 vo výmere 4692m2, KN 5083/496 vo výmere 2481 m2. Celková cena sa upresní na základe znaleckého posudku."/>
    <s v="Cieľom je mať vlastnícky vzťah k pozemokom ,na ktorých je plánovaný ďalší rozvoj a výstavba  univerzity ."/>
    <s v="Plynulosť pri schvaľovacích konanich  pri  stavebnom povolení, dokumentácie územného rozhodnuita, ako aj ďaších procesov, ktoré sú z hľadiska staveného zákona nevyhnutné,"/>
    <s v="Zákon č. 131/2002 Z.z. o vysokých školách "/>
    <m/>
    <m/>
    <m/>
    <m/>
    <s v="Dlhodobá stratégia obnovy fondu budov"/>
    <m/>
    <x v="3"/>
    <x v="4"/>
    <n v="1000000"/>
    <m/>
    <m/>
  </r>
  <r>
    <s v="MŠVVaM"/>
    <s v="UNIZA"/>
    <s v="Výstavba výskumného a inovačného centra nad parkoviskom pri Novej Menze"/>
    <x v="1"/>
    <s v="Budovy"/>
    <s v="Projektová príprava"/>
    <s v="UNIZA výrazne pociťuje nedostatok priestorov s príslušným vybavením pre usporiadúvanie významných konferencií a kongresov a preto je potrebné vybudovať budovu Výskumného a inovačného centra.. Budova a jej priestory budú využívať aj na vzdelávaciu činnosť pre veľké skupiny študentov. Objekt Výskumného a inovačného cenra je umiestnený priamo nad objektom parkoviska. Jedná sa o 4 podlažný objekt v tvare písmena U s vnútorným átriom . Tvar strechy je pultový, sklon strešnej roviny kopíruje pôdorys objektu a vytvára stúpajúcu plochu. Povrch strechy je tvorený vegetačnou úpravou – zelená strecha. Konštrukcia objektu je železobetónový skelet. Obvodové steny sú riešené ako presklené plochy s predsadenou drevenou lamelovou konštrukciou. Vstup do objektu je situovaný z južnej strany ako aj vjazd na parkovisko. Objekt bude využívaný na administratívne priestory pre vedu a výskum  Žilinskej univerzity."/>
    <s v="Cieľom zámeru je získať výstavbou novú modernú, ekologickú, nízkoenergetickú budovu pre potreby vedecko-výskumnej a iných súvisiacich činností. Bude slúžiť aj pre potrevy vzdelávacej činnosti, avšak dôrsz sa klade na možnosti usporiadania hromadných akcií v podobe konferencií a workshopov s možnosťou spolupráce s praxou a transferom výsledkov tvorivej činnosti pracovníkov UNIZA do priemyselnej praxe. "/>
    <s v="Vybudovanie novej budovy s moderným vybavením prispeje  k potrebe praxe získať vysokohodnotné výsledky tvorivej činnosti pracovníkov UNIZA. Umožní konanie konferencií a worshopov na európskej úrovni z pohľadu kappacity a vybavenosti budovy. "/>
    <s v="Zákon č. 131/2002 Z.z. o vysokých školách "/>
    <m/>
    <m/>
    <m/>
    <m/>
    <s v="Plán obnovy a odolnosti SR"/>
    <s v="Plocha výskumných priestorov v m2 na 1 študenta"/>
    <x v="2"/>
    <x v="3"/>
    <n v="3000000"/>
    <m/>
    <m/>
  </r>
  <r>
    <s v="MŠVVaM"/>
    <s v="UNIZA"/>
    <s v="Výstavba výskumného a inovačného centra nad parkoviskom pri Novej Menze"/>
    <x v="1"/>
    <s v="Budovy"/>
    <s v="Projektová príprava"/>
    <s v="UNIZA výrazne pociťuje nedostatok priestorov s príslušným vybavením pre usporiadúvanie významných konferencií a kongresov a preto je potrebné vybudovať budovu Výskumného a inovačného centra.. Budova a jej priestory budú využívať aj na vzdelávaciu činnosť pre veľké skupiny študentov. Objekt Výskumného a inovačného cenra je umiestnený priamo nad objektom parkoviska. Jedná sa o 4 podlažný objekt v tvare písmena U s vnútorným átriom . Tvar strechy je pultový, sklon strešnej roviny kopíruje pôdorys objektu a vytvára stúpajúcu plochu. Povrch strechy je tvorený vegetačnou úpravou – zelená strecha. Konštrukcia objektu je železobetónový skelet. Obvodové steny sú riešené ako presklené plochy s predsadenou drevenou lamelovou konštrukciou. Vstup do objektu je situovaný z južnej strany ako aj vjazd na parkovisko. Objekt bude využívaný na administratívne priestory pre vedu a výskum  Žilinskej univerzity."/>
    <s v="Cieľom zámeru je získať výstavbou novú modernú, ekologickú, nízkoenergetickú budovu pre potreby vedecko-výskumnej a iných súvisiacich činností. Bude slúžiť aj pre potrevy vzdelávacej činnosti, avšak dôrsz sa klade na možnosti usporiadania hromadných akcií v podobe konferencií a workshopov s možnosťou spolupráce s praxou a transferom výsledkov tvorivej činnosti pracovníkov UNIZA do priemyselnej praxe. "/>
    <s v="Vybudovanie novej budovy s moderným vybavením prispeje  k potrebe praxe získať vysokohodnotné výsledky tvorivej činnosti pracovníkov UNIZA. Umožní konanie konferencií a worshopov na európskej úrovni z pohľadu kappacity a vybavenosti budovy. "/>
    <s v="Zákon č. 131/2002 Z.z. o vysokých školách "/>
    <m/>
    <m/>
    <m/>
    <m/>
    <s v="Plán obnovy a odolnosti SR"/>
    <s v="Plocha výskumných priestorov v m2 na 1 študenta"/>
    <x v="3"/>
    <x v="3"/>
    <n v="3000000"/>
    <m/>
    <m/>
  </r>
  <r>
    <s v="MŠVVaM"/>
    <s v="UNIZA"/>
    <s v="Výstavba výskumného a inovačného centra nad parkoviskom pri Novej Menze"/>
    <x v="1"/>
    <s v="Budovy"/>
    <s v="Projektová príprava"/>
    <s v="UNIZA výrazne pociťuje nedostatok priestorov s príslušným vybavením pre usporiadúvanie významných konferencií a kongresov a preto je potrebné vybudovať budovu Výskumného a inovačného centra.. Budova a jej priestory budú využívať aj na vzdelávaciu činnosť pre veľké skupiny študentov. Objekt Výskumného a inovačného cenra je umiestnený priamo nad objektom parkoviska. Jedná sa o 4 podlažný objekt v tvare písmena U s vnútorným átriom . Tvar strechy je pultový, sklon strešnej roviny kopíruje pôdorys objektu a vytvára stúpajúcu plochu. Povrch strechy je tvorený vegetačnou úpravou – zelená strecha. Konštrukcia objektu je železobetónový skelet. Obvodové steny sú riešené ako presklené plochy s predsadenou drevenou lamelovou konštrukciou. Vstup do objektu je situovaný z južnej strany ako aj vjazd na parkovisko. Objekt bude využívaný na administratívne priestory pre vedu a výskum  Žilinskej univerzity."/>
    <s v="Cieľom zámeru je získať výstavbou novú modernú, ekologickú, nízkoenergetickú budovu pre potreby vedecko-výskumnej a iných súvisiacich činností. Bude slúžiť aj pre potrevy vzdelávacej činnosti, avšak dôrsz sa klade na možnosti usporiadania hromadných akcií v podobe konferencií a workshopov s možnosťou spolupráce s praxou a transferom výsledkov tvorivej činnosti pracovníkov UNIZA do priemyselnej praxe. "/>
    <s v="Vybudovanie novej budovy s moderným vybavením prispeje  k potrebe praxe získať vysokohodnotné výsledky tvorivej činnosti pracovníkov UNIZA. Umožní konanie konferencií a worshopov na európskej úrovni z pohľadu kappacity a vybavenosti budovy. "/>
    <s v="Zákon č. 131/2002 Z.z. o vysokých školách "/>
    <m/>
    <m/>
    <m/>
    <m/>
    <s v="Plán obnovy a odolnosti SR"/>
    <s v="Plocha výskumných priestorov v m2 na 1 študenta"/>
    <x v="4"/>
    <x v="3"/>
    <n v="2000000"/>
    <m/>
    <m/>
  </r>
  <r>
    <s v="MŠVVaM"/>
    <s v="UNIZA"/>
    <s v="Komplexné riešenie zavlažovania zelene a hospodárenia s vodou v rámci UNIZA"/>
    <x v="0"/>
    <s v="Iné (doplní IVP na základe definície požiadavky)"/>
    <s v="_x000a_Projektová príprava"/>
    <s v="V súčasnej dobe sa na závlahu existujúcej zelene sa používa iba pitná voda. Neexistuje žiadny systém na UNIZA, ktorý by zabezpečil uchovávanie daždovej vody a následne jej použitie.Dopady zmeny klímy je možné riešiť prostredníctvom udržateľného hospodárenia s vodou, realizáciou technických, zelených a kombinovaných opatrení. Zachytávanie a využívanie dažďovej vody má nie len ekologické, ale aj ekonomické výhody. Takto sa dokáže ušetriť až 50% pitnej vody, zároveň sa tak chránia podzemné zásoby vody, znižuje sa energetickú náročnosť pri príprave pitnej vody v rozvodoch, odľahčí sa kanalizačný systém, keďže časť dažďovej vody sa uchová na neskoršie použitie a zníži sa tak záťaž na kanalizačnú sieť. Vvyužívať zachytávanie dažďových vôd zo striech budov, ich zhromažďovanie do retenčných podzemných nádrží s následným využitím na zavlažovanie v období sucha. V rámci novobudovanej infraštruktúry by táto požiadavka mala byť priamo riešená v projektovej dokumentácii a realizácia uskutočnená v rámci výstavby nových budov."/>
    <s v="Cieľom je zabezpečenie úspory spotreby pitnej vody, chrániť podzemné zásoby vody, odľahčiť  kanalizačný systém.Jednalo by sa o 4 aktivity (etapy): 1.Vybudovanie zavlažovacieho systému pri atletickom štadióne 2.Vybudovanie zavlažovacieho systému zelene UNIZA -  pred budovami BA,BB,BC,BD,BE, v átriách medzi budovami BA až BE. 3. Vybudovanie zavlažovacieho systému zelene UNIZA - pred hlavnou budovou, 4.Vybudovanie zavlahového systému zelene UNIZA - študentské námestie pred Novou menzou. "/>
    <s v="Najväčšie benefity využívania zberných nádrží sú:  znížená spotreba vody z verejných vodovodov; ochrana vzácnych vodných zdrojov v krajine; dažďová voda je vhodnejšia na polievanie rastlín; zadržiavanie vody v prostredí podporuje malý vodný cyklus a ochladzuje okolie;  úspory na platbách za vodné, stočné a na poplatku za zrážkovú vodu.  Okrem polievania zelene môže byť použitá napríklad na kropenie pevných plôch, čo zníži ich povrchovú teplotu a prašnosť."/>
    <s v="Zákon č. 131/2002 Z.z. o vysokých školách "/>
    <m/>
    <m/>
    <m/>
    <s v="Európska zelená dohoda"/>
    <m/>
    <s v="Plocha zavlažovaného územia vodou z retenčných nádrží v m2 pripadajúca na jedného študenta."/>
    <x v="0"/>
    <x v="0"/>
    <n v="350000"/>
    <m/>
    <m/>
  </r>
  <r>
    <s v="MŠVVaM"/>
    <s v="UNIZA"/>
    <s v="Komplexné riešenie zavlažovania zelene a hospodárenia s vodou v rámci UNIZA"/>
    <x v="0"/>
    <s v="Iné (doplní IVP na základe definície požiadavky)"/>
    <s v="_x000a_Projektová príprava"/>
    <s v="V súčasnej dobe sa na závlahu existujúcej zelene sa používa iba pitná voda. Neexistuje žiadny systém na UNIZA, ktorý by zabezpečil uchovávanie daždovej vody a následne jej použitie.Dopady zmeny klímy je možné riešiť prostredníctvom udržateľného hospodárenia s vodou, realizáciou technických, zelených a kombinovaných opatrení. Zachytávanie a využívanie dažďovej vody má nie len ekologické, ale aj ekonomické výhody. Takto sa dokáže ušetriť až 50% pitnej vody, zároveň sa tak chránia podzemné zásoby vody, znižuje sa energetickú náročnosť pri príprave pitnej vody v rozvodoch, odľahčí sa kanalizačný systém, keďže časť dažďovej vody sa uchová na neskoršie použitie a zníži sa tak záťaž na kanalizačnú sieť. Vvyužívať zachytávanie dažďových vôd zo striech budov, ich zhromažďovanie do retenčných podzemných nádrží s následným využitím na zavlažovanie v období sucha. V rámci novobudovanej infraštruktúry by táto požiadavka mala byť priamo riešená v projektovej dokumentácii a realizácia uskutočnená v rámci výstavby nových budov."/>
    <s v="Cieľom je zabezpečenie úspory spotreby pitnej vody, chrániť podzemné zásoby vody, odľahčiť  kanalizačný systém.Jednalo by sa o 4 aktivity (etapy): 1.Vybudovanie zavlažovacieho systému pri atletickom štadióne 2.Vybudovanie zavlažovacieho systému zelene UNIZA -  pred budovami BA,BB,BC,BD,BE, v átriách medzi budovami BA až BE. 3. Vybudovanie zavlažovacieho systému zelene UNIZA - pred hlavnou budovou, 4.Vybudovanie zavlahového systému zelene UNIZA - študentské námestie pred Novou menzou. "/>
    <s v="Najväčšie benefity využívania zberných nádrží sú:  znížená spotreba vody z verejných vodovodov; ochrana vzácnych vodných zdrojov v krajine; dažďová voda je vhodnejšia na polievanie rastlín; zadržiavanie vody v prostredí podporuje malý vodný cyklus a ochladzuje okolie;  úspory na platbách za vodné, stočné a na poplatku za zrážkovú vodu.  Okrem polievania zelene môže byť použitá napríklad na kropenie pevných plôch, čo zníži ich povrchovú teplotu a prašnosť."/>
    <s v="Zákon č. 131/2002 Z.z. o vysokých školách "/>
    <m/>
    <m/>
    <m/>
    <s v="Európska zelená dohoda"/>
    <m/>
    <s v="Plocha zavlažovaného územia vodou z retenčných nádrží v m2 pripadajúca na jedného študenta."/>
    <x v="1"/>
    <x v="0"/>
    <n v="350000"/>
    <m/>
    <m/>
  </r>
  <r>
    <s v="MŠVVaM"/>
    <s v="UNIZA"/>
    <s v="Komplexné riešenie zavlažovania zelene a hospodárenia s vodou v rámci UNIZA"/>
    <x v="0"/>
    <s v="Iné (doplní IVP na základe definície požiadavky)"/>
    <s v="_x000a_Projektová príprava"/>
    <s v="V súčasnej dobe sa na závlahu existujúcej zelene sa používa iba pitná voda. Neexistuje žiadny systém na UNIZA, ktorý by zabezpečil uchovávanie daždovej vody a následne jej použitie.Dopady zmeny klímy je možné riešiť prostredníctvom udržateľného hospodárenia s vodou, realizáciou technických, zelených a kombinovaných opatrení. Zachytávanie a využívanie dažďovej vody má nie len ekologické, ale aj ekonomické výhody. Takto sa dokáže ušetriť až 50% pitnej vody, zároveň sa tak chránia podzemné zásoby vody, znižuje sa energetickú náročnosť pri príprave pitnej vody v rozvodoch, odľahčí sa kanalizačný systém, keďže časť dažďovej vody sa uchová na neskoršie použitie a zníži sa tak záťaž na kanalizačnú sieť. Vvyužívať zachytávanie dažďových vôd zo striech budov, ich zhromažďovanie do retenčných podzemných nádrží s následným využitím na zavlažovanie v období sucha. V rámci novobudovanej infraštruktúry by táto požiadavka mala byť priamo riešená v projektovej dokumentácii a realizácia uskutočnená v rámci výstavby nových budov."/>
    <s v="Cieľom je zabezpečenie úspory spotreby pitnej vody, chrániť podzemné zásoby vody, odľahčiť  kanalizačný systém.Jednalo by sa o 4 aktivity (etapy): 1.Vybudovanie zavlažovacieho systému pri atletickom štadióne 2.Vybudovanie zavlažovacieho systému zelene UNIZA -  pred budovami BA,BB,BC,BD,BE, v átriách medzi budovami BA až BE. 3. Vybudovanie zavlažovacieho systému zelene UNIZA - pred hlavnou budovou, 4.Vybudovanie zavlahového systému zelene UNIZA - študentské námestie pred Novou menzou. "/>
    <s v="Najväčšie benefity využívania zberných nádrží sú:  znížená spotreba vody z verejných vodovodov; ochrana vzácnych vodných zdrojov v krajine; dažďová voda je vhodnejšia na polievanie rastlín; zadržiavanie vody v prostredí podporuje malý vodný cyklus a ochladzuje okolie;  úspory na platbách za vodné, stočné a na poplatku za zrážkovú vodu.  Okrem polievania zelene môže byť použitá napríklad na kropenie pevných plôch, čo zníži ich povrchovú teplotu a prašnosť."/>
    <s v="Zákon č. 131/2002 Z.z. o vysokých školách "/>
    <m/>
    <m/>
    <m/>
    <s v="Európska zelená dohoda"/>
    <m/>
    <s v="Plocha zavlažovaného územia vodou z retenčných nádrží v m2 pripadajúca na jedného študenta."/>
    <x v="2"/>
    <x v="0"/>
    <n v="350000"/>
    <m/>
    <m/>
  </r>
  <r>
    <s v="MŠVVaM"/>
    <s v="UPJŠ"/>
    <s v="Rekonštrukcia objektu &quot;E&quot; - Dom hostí"/>
    <x v="0"/>
    <s v="Vysoké školstvo"/>
    <s v="Realizácia"/>
    <s v="Objekt po realizácii plánovaných stavebných úpravy bude využívaný ako ubytovacie zariadenie slúžiace pre hostí univerzity a pre hosťujúcich  pedagógov s tým, že v suteréne bude toto zariadenie doplnené o spoločenskú miestnosť umožňujúcu jej využívanie pre spoločenské podujatia UPJŠ. Návrh zachováva pôvodné historické hodnoty objektu, ktorý tvorí so susedným objektom pôvodnej pôrodnice (dnes objekt FF UK-Platon) jednotný architektonický celok."/>
    <s v="obnova objektu, ktorý je dlhodobo nevyužívaný"/>
    <s v="Zvýšenie ubytovacích kapacít UPJŠ"/>
    <s v="Zákon č. 131/2002 Z.z. o vysokých školách "/>
    <m/>
    <m/>
    <m/>
    <s v="Smernica Európskeho Parlamentu a Rady (EÚ) 2018/844 o energetickej hospodárnosti budov"/>
    <s v="Dlhodobá stratégia obnovy fondu budov"/>
    <m/>
    <x v="0"/>
    <x v="0"/>
    <n v="1500000"/>
    <m/>
    <s v="Práca budú realizované po získaní finančných prostriedkov"/>
  </r>
  <r>
    <s v="MŠVVaM"/>
    <s v="UPJŠ"/>
    <s v="Rekonštrukcia objektu &quot;E&quot; - Dom hostí"/>
    <x v="0"/>
    <s v="Vysoké školstvo"/>
    <s v="Realizácia"/>
    <s v="Objekt po realizácii plánovaných stavebných úpravy bude využívaný ako ubytovacie zariadenie slúžiace pre hostí univerzity a pre hosťujúcich  pedagógov s tým, že v suteréne bude toto zariadenie doplnené o spoločenskú miestnosť umožňujúcu jej využívanie pre spoločenské podujatia UPJŠ. Návrh zachováva pôvodné historické hodnoty objektu, ktorý tvorí so susedným objektom pôvodnej pôrodnice (dnes objekt FF UK-Platon) jednotný architektonický celok."/>
    <s v="obnova objektu, ktorý je dlhodobo nevyužívaný"/>
    <s v="Zvýšenie ubytovacích kapacít UPJŠ"/>
    <s v="Zákon č. 131/2002 Z.z. o vysokých školách "/>
    <m/>
    <m/>
    <m/>
    <s v="Smernica Európskeho Parlamentu a Rady (EÚ) 2018/844 o energetickej hospodárnosti budov"/>
    <s v="Dlhodobá stratégia obnovy fondu budov"/>
    <m/>
    <x v="0"/>
    <x v="4"/>
    <n v="100000"/>
    <m/>
    <s v="Práca budú realizované po získaní finančných prostriedkov"/>
  </r>
  <r>
    <s v="MŠVVaM"/>
    <s v="UPJŠ"/>
    <s v="Rekonštrukcia objektu &quot;E&quot; - Dom hostí"/>
    <x v="0"/>
    <s v="Vysoké školstvo"/>
    <s v="Realizácia"/>
    <s v="Objekt po realizácii plánovaných stavebných úpravy bude využívaný ako ubytovacie zariadenie slúžiace pre hostí univerzity a pre hosťujúcich  pedagógov s tým, že v suteréne bude toto zariadenie doplnené o spoločenskú miestnosť umožňujúcu jej využívanie pre spoločenské podujatia UPJŠ. Návrh zachováva pôvodné historické hodnoty objektu, ktorý tvorí so susedným objektom pôvodnej pôrodnice (dnes objekt FF UK-Platon) jednotný architektonický celok."/>
    <s v="obnova objektu, ktorý je dlhodobo nevyužívaný"/>
    <s v="Zvýšenie ubytovacích kapacít UPJŠ"/>
    <s v="Zákon č. 131/2002 Z.z. o vysokých školách "/>
    <m/>
    <m/>
    <m/>
    <s v="Smernica Európskeho Parlamentu a Rady (EÚ) 2018/844 o energetickej hospodárnosti budov"/>
    <s v="Dlhodobá stratégia obnovy fondu budov"/>
    <m/>
    <x v="1"/>
    <x v="2"/>
    <n v="850755.38"/>
    <m/>
    <s v="Práca budú realizované po získaní finančných prostriedkov"/>
  </r>
  <r>
    <s v="MŠVVaM"/>
    <s v="UPJŠ"/>
    <s v="Rekonštrukcia objektu &quot;E&quot; - Dom hostí"/>
    <x v="0"/>
    <s v="Vysoké školstvo"/>
    <s v="Realizácia"/>
    <s v="Objekt po realizácii plánovaných stavebných úpravy bude využívaný ako ubytovacie zariadenie slúžiace pre hostí univerzity a pre hosťujúcich  pedagógov s tým, že v suteréne bude toto zariadenie doplnené o spoločenskú miestnosť umožňujúcu jej využívanie pre spoločenské podujatia UPJŠ. Návrh zachováva pôvodné historické hodnoty objektu, ktorý tvorí so susedným objektom pôvodnej pôrodnice (dnes objekt FF UK-Platon) jednotný architektonický celok."/>
    <s v="obnova objektu, ktorý je dlhodobo nevyužívaný"/>
    <s v="Zvýšenie ubytovacích kapacít UPJŠ"/>
    <s v="Zákon č. 131/2002 Z.z. o vysokých školách "/>
    <m/>
    <m/>
    <m/>
    <s v="Smernica Európskeho Parlamentu a Rady (EÚ) 2018/844 o energetickej hospodárnosti budov"/>
    <s v="Dlhodobá stratégia obnovy fondu budov"/>
    <m/>
    <x v="1"/>
    <x v="4"/>
    <n v="100000"/>
    <m/>
    <s v="Práca budú realizované po získaní finančných prostriedkov"/>
  </r>
  <r>
    <s v="MŠVVaM"/>
    <s v="UPJŠ"/>
    <s v="Významná obnova objektu PF - Park Angelinum 9 - Košice (NKP)"/>
    <x v="0"/>
    <s v="Vysoké školstvo"/>
    <s v="Realizácia"/>
    <s v="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
    <s v="Obnova národnej kultúrnej pamiatky a zamedzenie znehodnocovania objektu."/>
    <s v="Zamedzenie znehodnocovania objektu, zníženie nákladov na energie"/>
    <s v="Zákon č. 131/2002 Z.z. o vysokých školách "/>
    <m/>
    <m/>
    <m/>
    <s v="Smernica Európskeho Parlamentu a Rady (EÚ) 2018/844 o energetickej hospodárnosti budov"/>
    <s v="Dlhodobá stratégia obnovy fondu budov"/>
    <s v="nie je"/>
    <x v="0"/>
    <x v="0"/>
    <n v="1000000"/>
    <m/>
    <m/>
  </r>
  <r>
    <s v="MŠVVaM"/>
    <s v="UPJŠ"/>
    <s v="Významná obnova objektu PF - Park Angelinum 9 - Košice (NKP)"/>
    <x v="0"/>
    <s v="Vysoké školstvo"/>
    <s v="Realizácia"/>
    <s v="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
    <s v="Obnova národnej kultúrnej pamiatky a zamedzenie znehodnocovania objektu."/>
    <s v="Zamedzenie znehodnocovania objektu, zníženie nákladov na energie"/>
    <s v="Zákon č. 131/2002 Z.z. o vysokých školách "/>
    <m/>
    <m/>
    <m/>
    <s v="Smernica Európskeho Parlamentu a Rady (EÚ) 2018/844 o energetickej hospodárnosti budov"/>
    <s v="Dlhodobá stratégia obnovy fondu budov"/>
    <s v="nie je"/>
    <x v="0"/>
    <x v="4"/>
    <n v="50000"/>
    <m/>
    <m/>
  </r>
  <r>
    <s v="MŠVVaM"/>
    <s v="UPJŠ"/>
    <s v="Významná obnova objektu PF - Park Angelinum 9 - Košice (NKP)"/>
    <x v="0"/>
    <s v="Vysoké školstvo"/>
    <s v="Realizácia"/>
    <s v="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
    <s v="Obnova národnej kultúrnej pamiatky a zamedzenie znehodnocovania objektu."/>
    <s v="Zamedzenie znehodnocovania objektu, zníženie nákladov na energie"/>
    <s v="Zákon č. 131/2002 Z.z. o vysokých školách "/>
    <m/>
    <m/>
    <m/>
    <s v="Smernica Európskeho Parlamentu a Rady (EÚ) 2018/844 o energetickej hospodárnosti budov"/>
    <s v="Dlhodobá stratégia obnovy fondu budov"/>
    <s v="nie je"/>
    <x v="1"/>
    <x v="0"/>
    <n v="1000000"/>
    <m/>
    <m/>
  </r>
  <r>
    <s v="MŠVVaM"/>
    <s v="UPJŠ"/>
    <s v="Významná obnova objektu PF - Park Angelinum 9 - Košice (NKP)"/>
    <x v="0"/>
    <s v="Vysoké školstvo"/>
    <s v="Realizácia"/>
    <s v="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
    <s v="Obnova národnej kultúrnej pamiatky a zamedzenie znehodnocovania objektu."/>
    <s v="Zamedzenie znehodnocovania objektu, zníženie nákladov na energie"/>
    <s v="Zákon č. 131/2002 Z.z. o vysokých školách "/>
    <m/>
    <m/>
    <m/>
    <s v="Smernica Európskeho Parlamentu a Rady (EÚ) 2018/844 o energetickej hospodárnosti budov"/>
    <s v="Dlhodobá stratégia obnovy fondu budov"/>
    <s v="nie je"/>
    <x v="1"/>
    <x v="4"/>
    <n v="50000"/>
    <m/>
    <m/>
  </r>
  <r>
    <s v="MŠVVaM"/>
    <s v="UPJŠ"/>
    <s v="Významná obnova objektu PF - Park Angelinum 9 - Košice (NKP)"/>
    <x v="0"/>
    <s v="Vysoké školstvo"/>
    <s v="Realizácia"/>
    <s v="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
    <s v="Obnova národnej kultúrnej pamiatky a zamedzenie znehodnocovania objektu."/>
    <s v="Zamedzenie znehodnocovania objektu, zníženie nákladov na energie"/>
    <s v="Zákon č. 131/2002 Z.z. o vysokých školách "/>
    <m/>
    <m/>
    <m/>
    <s v="Smernica Európskeho Parlamentu a Rady (EÚ) 2018/844 o energetickej hospodárnosti budov"/>
    <s v="Dlhodobá stratégia obnovy fondu budov"/>
    <s v="nie je"/>
    <x v="2"/>
    <x v="0"/>
    <n v="280367"/>
    <m/>
    <m/>
  </r>
  <r>
    <s v="MŠVVaM"/>
    <s v="UPJŠ"/>
    <s v="Významná obnova objektu PF - Park Angelinum 9 - Košice (NKP)"/>
    <x v="0"/>
    <s v="Vysoké školstvo"/>
    <s v="Realizácia"/>
    <s v="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
    <s v="Obnova národnej kultúrnej pamiatky a zamedzenie znehodnocovania objektu."/>
    <s v="Zamedzenie znehodnocovania objektu, zníženie nákladov na energie"/>
    <s v="Zákon č. 131/2002 Z.z. o vysokých školách "/>
    <m/>
    <m/>
    <m/>
    <s v="Smernica Európskeho Parlamentu a Rady (EÚ) 2018/844 o energetickej hospodárnosti budov"/>
    <s v="Dlhodobá stratégia obnovy fondu budov"/>
    <s v="nie je"/>
    <x v="2"/>
    <x v="4"/>
    <n v="50000"/>
    <m/>
    <m/>
  </r>
  <r>
    <s v="MŠVVaM"/>
    <s v="UPJŠ"/>
    <s v="Rekonštrukcia objektu bývalej jedálne a výmeníku, areál Šrobárova 2"/>
    <x v="0"/>
    <s v="Vysoké školstvo"/>
    <s v="Realizácia"/>
    <s v="Modernizácia objektu pre zriadenie 8 samostatných kancelárií s príslušenstvom a samostatnou zasadačkou. Samostatne je riešená prevádzka archívov so samostatným vstupom z južnej fasády tvorená existujúcim skladovým priestorom vo vnútri dispozície a archívom.Priestory budú vybavené dopĺňaným sprístupnením rampou pre imobilov i toaletou v úprave pre imobilov.  Do dnes nevyužívanej časti priestoru výmenníkovej stanice je umiestnený nový skladový priestor s prestropením, ktorý bude prístupný z priestoru výmenníkovej stanice, ktorá ostáva bezo zmeny."/>
    <s v="obnova objektu, ktorý je dlhodobo nevyužívaný"/>
    <s v="Zvýšenie kapacity kancelárskych, archivačných a skladových priestorov  pre zamestnancov UPJŠ"/>
    <s v="Zákon č. 131/2002 Z.z. o vysokých školách "/>
    <m/>
    <m/>
    <m/>
    <s v="Smernica Európskeho Parlamentu a Rady (EÚ) 2018/844 o energetickej hospodárnosti budov"/>
    <s v="Dlhodobá stratégia obnovy fondu budov"/>
    <s v="nie je"/>
    <x v="5"/>
    <x v="0"/>
    <n v="300000"/>
    <m/>
    <m/>
  </r>
  <r>
    <s v="MŠVVaM"/>
    <s v="UPJŠ"/>
    <s v="Rekonštrukcia objektu bývalej jedálne a výmeníku, areál Šrobárova 2"/>
    <x v="0"/>
    <s v="Vysoké školstvo"/>
    <s v="Realizácia"/>
    <s v="Modernizácia objektu pre zriadenie 8 samostatných kancelárií s príslušenstvom a samostatnou zasadačkou. Samostatne je riešená prevádzka archívov so samostatným vstupom z južnej fasády tvorená existujúcim skladovým priestorom vo vnútri dispozície a archívom.Priestory budú vybavené dopĺňaným sprístupnením rampou pre imobilov i toaletou v úprave pre imobilov.  Do dnes nevyužívanej časti priestoru výmenníkovej stanice je umiestnený nový skladový priestor s prestropením, ktorý bude prístupný z priestoru výmenníkovej stanice, ktorá ostáva bezo zmeny."/>
    <s v="obnova objektu, ktorý je dlhodobo nevyužívaný"/>
    <s v="Zvýšenie kapacity kancelárskych, archivačných a skladových priestorov  pre zamestnancov UPJŠ"/>
    <s v="Zákon č. 131/2002 Z.z. o vysokých školách "/>
    <m/>
    <m/>
    <m/>
    <s v="Smernica Európskeho Parlamentu a Rady (EÚ) 2018/844 o energetickej hospodárnosti budov"/>
    <s v="Dlhodobá stratégia obnovy fondu budov"/>
    <s v="nie je"/>
    <x v="0"/>
    <x v="0"/>
    <n v="1300000"/>
    <m/>
    <m/>
  </r>
  <r>
    <s v="MŠVVaM"/>
    <s v="UPJŠ"/>
    <s v="Rekonštrukcia objektu bývalej jedálne a výmeníku, areál Šrobárova 2"/>
    <x v="0"/>
    <s v="Vysoké školstvo"/>
    <s v="Realizácia"/>
    <s v="Modernizácia objektu pre zriadenie 8 samostatných kancelárií s príslušenstvom a samostatnou zasadačkou. Samostatne je riešená prevádzka archívov so samostatným vstupom z južnej fasády tvorená existujúcim skladovým priestorom vo vnútri dispozície a archívom.Priestory budú vybavené dopĺňaným sprístupnením rampou pre imobilov i toaletou v úprave pre imobilov.  Do dnes nevyužívanej časti priestoru výmenníkovej stanice je umiestnený nový skladový priestor s prestropením, ktorý bude prístupný z priestoru výmenníkovej stanice, ktorá ostáva bezo zmeny."/>
    <s v="obnova objektu, ktorý je dlhodobo nevyužívaný"/>
    <s v="Zvýšenie kapacity kancelárskych, archivačných a skladových priestorov  pre zamestnancov UPJŠ"/>
    <s v="Zákon č. 131/2002 Z.z. o vysokých školách "/>
    <m/>
    <m/>
    <m/>
    <s v="Smernica Európskeho Parlamentu a Rady (EÚ) 2018/844 o energetickej hospodárnosti budov"/>
    <s v="Dlhodobá stratégia obnovy fondu budov"/>
    <s v="nie je"/>
    <x v="0"/>
    <x v="4"/>
    <n v="175471.3"/>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0"/>
    <x v="2"/>
    <n v="5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0"/>
    <x v="4"/>
    <n v="1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1"/>
    <x v="0"/>
    <n v="559882"/>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1"/>
    <x v="4"/>
    <n v="1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2"/>
    <x v="0"/>
    <n v="5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2"/>
    <x v="4"/>
    <n v="1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3"/>
    <x v="0"/>
    <n v="5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3"/>
    <x v="4"/>
    <n v="5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4"/>
    <x v="0"/>
    <n v="500000"/>
    <m/>
    <m/>
  </r>
  <r>
    <s v="MŠVVaM"/>
    <s v="UPJŠ"/>
    <s v="Stavebné úpravy vnútorných priestorov v ŠD                            Medická 4 a 6"/>
    <x v="0"/>
    <s v="Vysoké školstvo"/>
    <s v="Realizácia"/>
    <s v="V izbách a na chodbách odstránenie omietok na stenách, zrealizované nove úpravy sklotkaninová mriežka tenkovrstvová omietka a konečný náter. Vybúranie podláh na chodbách a v ubytovacích bunkách okrem chodbičiek a nové lepené PVC podlahy. _x000a_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
    <s v="Modernizácia ubytovacích priestorov pre študentov"/>
    <s v="Modernizácia ubytovacích priestorov pre študentov, zlepšenie podmienok pre ubytovanie študentov"/>
    <s v="Zákon č. 131/2002 Z.z. o vysokých školách "/>
    <m/>
    <m/>
    <m/>
    <s v="Smernica Európskeho Parlamentu a Rady (EÚ) 2018/844 o energetickej hospodárnosti budov"/>
    <s v="Dlhodobá stratégia obnovy fondu budov"/>
    <s v="nie je"/>
    <x v="4"/>
    <x v="4"/>
    <n v="50000.14000000013"/>
    <m/>
    <m/>
  </r>
  <r>
    <s v="MŠVVaM"/>
    <s v="UPJŠ"/>
    <s v="Zateplenie objektov ŠD a FVS, Popradská 66"/>
    <x v="0"/>
    <s v="Vysoké školstvo"/>
    <s v="Realizácia"/>
    <s v="Areál predmetného komplexu budov UPJŠ Popradská 66 tvoria objekty  A - výukový objekt, jedáleň, B - internát,  C - výukový objekt (FVS), administratíva. Účelom významnej obnovy je zateplenie obvodového plášťa, strešného plášťa, lokálnej výmena otvorových konštrukcií, udržiavacie práce predmetných objektov pavilónov A,B,C s priľahlými objektmi a tiež aj obnova povrchovej úpravy nezatepľovaných plôch. "/>
    <s v="Zateplenie objektov, zamedzenie znehodnocovania objektov"/>
    <s v="Zamedzenie znehodnocovaniu objektu, zníženie nákladov na energie"/>
    <s v="Zákon č. 131/2002 Z.z. o vysokých školách "/>
    <m/>
    <m/>
    <m/>
    <s v="Smernica Európskeho Parlamentu a Rady (EÚ) 2018/844 o energetickej hospodárnosti budov"/>
    <s v="Dlhodobá stratégia obnovy fondu budov"/>
    <s v="nie je"/>
    <x v="0"/>
    <x v="2"/>
    <n v="200000"/>
    <m/>
    <m/>
  </r>
  <r>
    <s v="MŠVVaM"/>
    <s v="UPJŠ"/>
    <s v="Zateplenie objektov ŠD a FVS, Popradská 66"/>
    <x v="0"/>
    <s v="Vysoké školstvo"/>
    <s v="Realizácia"/>
    <s v="Areál predmetného komplexu budov UPJŠ Popradská 66 tvoria objekty  A - výukový objekt, jedáleň, B - internát,  C - výukový objekt (FVS), administratíva. Účelom významnej obnovy je zateplenie obvodového plášťa, strešného plášťa, lokálnej výmena otvorových konštrukcií, udržiavacie práce predmetných objektov pavilónov A,B,C s priľahlými objektmi a tiež aj obnova povrchovej úpravy nezatepľovaných plôch. "/>
    <s v="Zateplenie objektov, zamedzenie znehodnocovania objektov"/>
    <s v="Zamedzenie znehodnocovaniu objektu, zníženie nákladov na energie"/>
    <s v="Zákon č. 131/2002 Z.z. o vysokých školách "/>
    <m/>
    <m/>
    <m/>
    <s v="Smernica Európskeho Parlamentu a Rady (EÚ) 2018/844 o energetickej hospodárnosti budov"/>
    <s v="Dlhodobá stratégia obnovy fondu budov"/>
    <s v="nie je"/>
    <x v="1"/>
    <x v="0"/>
    <n v="1700000"/>
    <m/>
    <m/>
  </r>
  <r>
    <s v="MŠVVaM"/>
    <s v="UPJŠ"/>
    <s v="Zateplenie objektov ŠD a FVS, Popradská 66"/>
    <x v="0"/>
    <s v="Vysoké školstvo"/>
    <s v="Realizácia"/>
    <s v="Areál predmetného komplexu budov UPJŠ Popradská 66 tvoria objekty  A - výukový objekt, jedáleň, B - internát,  C - výukový objekt (FVS), administratíva. Účelom významnej obnovy je zateplenie obvodového plášťa, strešného plášťa, lokálnej výmena otvorových konštrukcií, udržiavacie práce predmetných objektov pavilónov A,B,C s priľahlými objektmi a tiež aj obnova povrchovej úpravy nezatepľovaných plôch. "/>
    <s v="Zateplenie objektov, zamedzenie znehodnocovania objektov"/>
    <s v="Zamedzenie znehodnocovaniu objektu, zníženie nákladov na energie"/>
    <s v="Zákon č. 131/2002 Z.z. o vysokých školách "/>
    <m/>
    <m/>
    <m/>
    <s v="Smernica Európskeho Parlamentu a Rady (EÚ) 2018/844 o energetickej hospodárnosti budov"/>
    <s v="Dlhodobá stratégia obnovy fondu budov"/>
    <s v="nie je"/>
    <x v="1"/>
    <x v="4"/>
    <n v="400000"/>
    <m/>
    <m/>
  </r>
  <r>
    <s v="MŠVVaM"/>
    <s v="UPJŠ"/>
    <s v="Prístavba k objektu UVZ Danišovce"/>
    <x v="1"/>
    <s v="Vysoké školstvo"/>
    <s v="Realizácia"/>
    <s v="Jedná sa o prístavbu k jestvujúcemu objektu ÚVZ Danišovce. Objekt bude pozostávať z dvoch podlaží, na 1. NP bude situovaná veľká zasadačka s kapacitou do 60 osôb, sociálne priestory pre mužov a ženy, technická miestnosť a chodbová časť so schodiskom. Vchod do objektu bude cez prepojovací kŕčok medzi novou budovou a pôvodnou. Na 1. PP bude situovaná malá zasadačka s kapacitou do 40 osôb, sociálne priestory pre mužov a ženy, priestor pre upratovačku a sauna so zázemím (ochladzovacia miestnosť, oddychová miestnosť)"/>
    <s v="Zvýšenie kapacity priestorov  pre spoločenské podujatia UPJŠ a návštevníkov zariadenia (rokovania, školenia  a pod.)"/>
    <s v="Zvýšenie kapacity priestorov  pre spoločenské podujatia UPJŠ a návštevníkov zariadenia (rokovania, školenia  a pod.)"/>
    <s v="Zákon č. 131/2002 Z.z. o vysokých školách "/>
    <m/>
    <m/>
    <m/>
    <s v="Smernica Európskeho Parlamentu a Rady (EÚ) 2018/844 o energetickej hospodárnosti budov"/>
    <s v="Dlhodobá stratégia obnovy fondu budov"/>
    <s v="nie je"/>
    <x v="0"/>
    <x v="2"/>
    <n v="500000"/>
    <m/>
    <m/>
  </r>
  <r>
    <s v="MŠVVaM"/>
    <s v="UPJŠ"/>
    <s v="Prístavba k objektu UVZ Danišovce"/>
    <x v="1"/>
    <s v="Vysoké školstvo"/>
    <s v="Realizácia"/>
    <s v="Jedná sa o prístavbu k jestvujúcemu objektu ÚVZ Danišovce. Objekt bude pozostávať z dvoch podlaží, na 1. NP bude situovaná veľká zasadačka s kapacitou do 60 osôb, sociálne priestory pre mužov a ženy, technická miestnosť a chodbová časť so schodiskom. Vchod do objektu bude cez prepojovací kŕčok medzi novou budovou a pôvodnou. Na 1. PP bude situovaná malá zasadačka s kapacitou do 40 osôb, sociálne priestory pre mužov a ženy, priestor pre upratovačku a sauna so zázemím (ochladzovacia miestnosť, oddychová miestnosť)"/>
    <s v="Zvýšenie kapacity priestorov  pre spoločenské podujatia UPJŠ a návštevníkov zariadenia (rokovania, školenia  a pod.)"/>
    <s v="Zvýšenie kapacity priestorov  pre spoločenské podujatia UPJŠ a návštevníkov zariadenia (rokovania, školenia  a pod.)"/>
    <s v="Zákon č. 131/2002 Z.z. o vysokých školách "/>
    <m/>
    <m/>
    <m/>
    <s v="Smernica Európskeho Parlamentu a Rady (EÚ) 2018/844 o energetickej hospodárnosti budov"/>
    <s v="Dlhodobá stratégia obnovy fondu budov"/>
    <s v="nie je"/>
    <x v="0"/>
    <x v="4"/>
    <n v="30000"/>
    <m/>
    <m/>
  </r>
  <r>
    <s v="MŠVVaM"/>
    <s v="UPJŠ"/>
    <s v="Prístavba k objektu UVZ Danišovce"/>
    <x v="1"/>
    <s v="Vysoké školstvo"/>
    <s v="Realizácia"/>
    <s v="Jedná sa o prístavbu k jestvujúcemu objektu ÚVZ Danišovce. Objekt bude pozostávať z dvoch podlaží, na 1. NP bude situovaná veľká zasadačka s kapacitou do 60 osôb, sociálne priestory pre mužov a ženy, technická miestnosť a chodbová časť so schodiskom. Vchod do objektu bude cez prepojovací kŕčok medzi novou budovou a pôvodnou. Na 1. PP bude situovaná malá zasadačka s kapacitou do 40 osôb, sociálne priestory pre mužov a ženy, priestor pre upratovačku a sauna so zázemím (ochladzovacia miestnosť, oddychová miestnosť)"/>
    <s v="Zvýšenie kapacity priestorov  pre spoločenské podujatia UPJŠ a návštevníkov zariadenia (rokovania, školenia  a pod.)"/>
    <s v="Zvýšenie kapacity priestorov  pre spoločenské podujatia UPJŠ a návštevníkov zariadenia (rokovania, školenia  a pod.)"/>
    <s v="Zákon č. 131/2002 Z.z. o vysokých školách "/>
    <m/>
    <m/>
    <m/>
    <s v="Smernica Európskeho Parlamentu a Rady (EÚ) 2018/844 o energetickej hospodárnosti budov"/>
    <s v="Dlhodobá stratégia obnovy fondu budov"/>
    <s v="nie je"/>
    <x v="1"/>
    <x v="2"/>
    <n v="310000"/>
    <m/>
    <m/>
  </r>
  <r>
    <s v="MŠVVaM"/>
    <s v="UPJŠ"/>
    <s v="Prístavba k objektu UVZ Danišovce"/>
    <x v="1"/>
    <s v="Vysoké školstvo"/>
    <s v="Realizácia"/>
    <s v="Jedná sa o prístavbu k jestvujúcemu objektu ÚVZ Danišovce. Objekt bude pozostávať z dvoch podlaží, na 1. NP bude situovaná veľká zasadačka s kapacitou do 60 osôb, sociálne priestory pre mužov a ženy, technická miestnosť a chodbová časť so schodiskom. Vchod do objektu bude cez prepojovací kŕčok medzi novou budovou a pôvodnou. Na 1. PP bude situovaná malá zasadačka s kapacitou do 40 osôb, sociálne priestory pre mužov a ženy, priestor pre upratovačku a sauna so zázemím (ochladzovacia miestnosť, oddychová miestnosť)"/>
    <s v="Zvýšenie kapacity priestorov  pre spoločenské podujatia UPJŠ a návštevníkov zariadenia (rokovania, školenia  a pod.)"/>
    <s v="Zvýšenie kapacity priestorov  pre spoločenské podujatia UPJŠ a návštevníkov zariadenia (rokovania, školenia  a pod.)"/>
    <s v="Zákon č. 131/2002 Z.z. o vysokých školách "/>
    <m/>
    <m/>
    <m/>
    <s v="Smernica Európskeho Parlamentu a Rady (EÚ) 2018/844 o energetickej hospodárnosti budov"/>
    <s v="Dlhodobá stratégia obnovy fondu budov"/>
    <s v="nie je"/>
    <x v="1"/>
    <x v="4"/>
    <n v="21758.25"/>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0"/>
    <x v="0"/>
    <n v="130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0"/>
    <x v="4"/>
    <n v="25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1"/>
    <x v="0"/>
    <n v="130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1"/>
    <x v="4"/>
    <n v="25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2"/>
    <x v="0"/>
    <n v="130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2"/>
    <x v="4"/>
    <n v="25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3"/>
    <x v="0"/>
    <n v="130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3"/>
    <x v="4"/>
    <n v="25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4"/>
    <x v="0"/>
    <n v="1300000"/>
    <m/>
    <m/>
  </r>
  <r>
    <s v="MŠVVaM"/>
    <s v="UPJŠ"/>
    <s v=" Významná obnova objektu Rektorátu"/>
    <x v="0"/>
    <s v="Vysoké školstvo"/>
    <s v="Realizácia"/>
    <s v="Celková komplexná obnova uličných a dvorových fasád, okenných a dverných výplní, rekonštrukcia ELI rozvodov, osadenie výťahu na národnej kultúrnej pamiatke (NKP). Hlavným cieľom je komplexná obnova fasád objektu ako celku so zachovaním jeho architektonickej hodnoty, autenticity samotnej stavby v náväznosti na ochranu NKP."/>
    <s v="Obnova národnej kultúrnej pamiatky a zamedzenie znehodnocovania objektu."/>
    <s v="Zamedzenie znehodnocovaniu objektu, zníženie nákladov na energie, vytvorenie bezbariérového prístupu"/>
    <s v="Zákon č. 131/2002 Z.z. o vysokých školách "/>
    <m/>
    <m/>
    <m/>
    <s v="Smernica Európskeho Parlamentu a Rady (EÚ) 2018/844 o energetickej hospodárnosti budov"/>
    <s v="Dlhodobá stratégia obnovy fondu budov"/>
    <s v="nie je"/>
    <x v="4"/>
    <x v="4"/>
    <n v="118797.0999999996"/>
    <m/>
    <m/>
  </r>
  <r>
    <s v="MŠVVaM"/>
    <s v="UPJŠ"/>
    <s v="Stavebné úpravy učební v objekte PrávF, Kováčska 30 – II. etapa"/>
    <x v="0"/>
    <s v="Vysoké školstvo"/>
    <s v="Realizácia"/>
    <s v="Modernizácia učební LB0P05, LB0S02,LB1P06, LB1P07, chodba, spol. priestory.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
    <s v="Obnova národnej kultúrnej pamiatky a modernizácia a zlepšenie priestorov na výučbu pre študentov aj vyučujúcich"/>
    <s v="Zvýšenie úrovne vyučovacieho procesu"/>
    <s v="Zákon č. 131/2002 Z.z. o vysokých školách "/>
    <m/>
    <m/>
    <m/>
    <s v="Smernica Európskeho Parlamentu a Rady (EÚ) 2018/844 o energetickej hospodárnosti budov"/>
    <s v=" Dlhodobá stratégia obnovy fondu budov"/>
    <s v="nie je"/>
    <x v="5"/>
    <x v="2"/>
    <n v="150000"/>
    <m/>
    <m/>
  </r>
  <r>
    <s v="MŠVVaM"/>
    <s v="UPJŠ"/>
    <s v="Stavebné úpravy učební v objekte PrávF, Kováčska 30 – II. etapa"/>
    <x v="0"/>
    <s v="Vysoké školstvo"/>
    <s v="Realizácia"/>
    <s v="Modernizácia učební LB0P05, LB0S02,LB1P06, LB1P07, chodba, spol. priestory.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
    <s v="Obnova národnej kultúrnej pamiatky a modernizácia a zlepšenie priestorov na výučbu pre študentov aj vyučujúcich"/>
    <s v="Zvýšenie úrovne vyučovacieho procesu"/>
    <s v="Zákon č. 131/2002 Z.z. o vysokých školách "/>
    <m/>
    <m/>
    <m/>
    <s v="Smernica Európskeho Parlamentu a Rady (EÚ) 2018/844 o energetickej hospodárnosti budov"/>
    <s v=" Dlhodobá stratégia obnovy fondu budov"/>
    <s v="nie je"/>
    <x v="5"/>
    <x v="4"/>
    <n v="50000"/>
    <m/>
    <m/>
  </r>
  <r>
    <s v="MŠVVaM"/>
    <s v="UPJŠ"/>
    <s v="Modernizácia vnútorných rozvodov a stavebné úpravy pre III.sekciu TÚ LF"/>
    <x v="0"/>
    <s v="Vysoké školstvo"/>
    <s v="Realizácia"/>
    <s v="výmena technologických rozvodov pre III. sekciu objektu, a to rozvody zdravotechniky, elektroinštalácií, vzduchotechniky, vykurovania a chladenia a tiež výmena technológie 3 osobných výťahov vrátane súvisiacich stavebných prác"/>
    <s v="Modernizácia pôvodných zastaralých rozvodov a stavebné úpravy administratívnych a výučbových priestorov"/>
    <s v="Zvýšenie komfortu pracovného prostredia pre zamestnancov univerzity a výučbových priestorov pre študentov"/>
    <s v="Zákon č. 131/2002 Z.z. o vysokých školách "/>
    <m/>
    <m/>
    <m/>
    <s v="Smernica Európskeho Parlamentu a Rady (EÚ) 2018/844 o energetickej hospodárnosti budov"/>
    <s v=" Dlhodobá stratégia obnovy fondu budov"/>
    <s v="nie je"/>
    <x v="0"/>
    <x v="2"/>
    <n v="3300000"/>
    <m/>
    <m/>
  </r>
  <r>
    <s v="MŠVVaM"/>
    <s v="UPJŠ"/>
    <s v="Modernizácia vnútorných rozvodov a stavebné úpravy pre III.sekciu TÚ LF"/>
    <x v="0"/>
    <s v="Vysoké školstvo"/>
    <s v="Realizácia"/>
    <s v="výmena technologických rozvodov pre III. sekciu objektu, a to rozvody zdravotechniky, elektroinštalácií, vzduchotechniky, vykurovania a chladenia a tiež výmena technológie 3 osobných výťahov vrátane súvisiacich stavebných prác"/>
    <s v="Modernizácia pôvodných zastaralých rozvodov a stavebné úpravy administratívnych a výučbových priestorov"/>
    <s v="Zvýšenie komfortu pracovného prostredia pre zamestnancov univerzity a výučbových priestorov pre študentov"/>
    <s v="Zákon č. 131/2002 Z.z. o vysokých školách "/>
    <m/>
    <m/>
    <m/>
    <s v="Smernica Európskeho Parlamentu a Rady (EÚ) 2018/844 o energetickej hospodárnosti budov"/>
    <s v=" Dlhodobá stratégia obnovy fondu budov"/>
    <s v="nie je"/>
    <x v="0"/>
    <x v="4"/>
    <n v="500000"/>
    <m/>
    <m/>
  </r>
  <r>
    <s v="MŠVVaM"/>
    <s v="UPJŠ"/>
    <s v="Modernizácia vnútorných rozvodov a stavebné úpravy pre III.sekciu TÚ LF"/>
    <x v="0"/>
    <s v="Vysoké školstvo"/>
    <s v="Realizácia"/>
    <s v="výmena technologických rozvodov pre III. sekciu objektu, a to rozvody zdravotechniky, elektroinštalácií, vzduchotechniky, vykurovania a chladenia a tiež výmena technológie 3 osobných výťahov vrátane súvisiacich stavebných prác"/>
    <s v="Modernizácia pôvodných zastaralých rozvodov a stavebné úpravy administratívnych a výučbových priestorov"/>
    <s v="Zvýšenie komfortu pracovného prostredia pre zamestnancov univerzity a výučbových priestorov pre študentov"/>
    <s v="Zákon č. 131/2002 Z.z. o vysokých školách "/>
    <m/>
    <m/>
    <m/>
    <s v="Smernica Európskeho Parlamentu a Rady (EÚ) 2018/844 o energetickej hospodárnosti budov"/>
    <s v=" Dlhodobá stratégia obnovy fondu budov"/>
    <s v="nie je"/>
    <x v="1"/>
    <x v="2"/>
    <n v="3300000"/>
    <m/>
    <m/>
  </r>
  <r>
    <s v="MŠVVaM"/>
    <s v="UPJŠ"/>
    <s v="Modernizácia vnútorných rozvodov a stavebné úpravy pre III.sekciu TÚ LF"/>
    <x v="0"/>
    <s v="Vysoké školstvo"/>
    <s v="Realizácia"/>
    <s v="výmena technologických rozvodov pre III. sekciu objektu, a to rozvody zdravotechniky, elektroinštalácií, vzduchotechniky, vykurovania a chladenia a tiež výmena technológie 3 osobných výťahov vrátane súvisiacich stavebných prác"/>
    <s v="Modernizácia pôvodných zastaralých rozvodov a stavebné úpravy administratívnych a výučbových priestorov"/>
    <s v="Zvýšenie komfortu pracovného prostredia pre zamestnancov univerzity a výučbových priestorov pre študentov"/>
    <s v="Zákon č. 131/2002 Z.z. o vysokých školách "/>
    <m/>
    <m/>
    <m/>
    <s v="Smernica Európskeho Parlamentu a Rady (EÚ) 2018/844 o energetickej hospodárnosti budov"/>
    <s v=" Dlhodobá stratégia obnovy fondu budov"/>
    <s v="nie je"/>
    <x v="1"/>
    <x v="4"/>
    <n v="172011.86000000031"/>
    <m/>
    <m/>
  </r>
  <r>
    <s v="MŠVVaM"/>
    <s v="UPJŠ"/>
    <s v="Rekonštrukcia časti ELI v aule LF - IV. sekcia"/>
    <x v="0"/>
    <s v="Vysoké školstvo"/>
    <s v="Projektová príprava + realizácia"/>
    <s v="Rekonštrukcia zastaralých a poškodených elektrických rozvodov a komplet výmena osvetlenia "/>
    <s v="Zlepšenie kvality prostredia"/>
    <s v="Energetická úspora"/>
    <s v="Zákon č. 131/2002 Z.z. o vysokých školách "/>
    <m/>
    <m/>
    <m/>
    <s v="Smernica Európskeho Parlamentu a Rady (EÚ) 2018/844 o energetickej hospodárnosti budov"/>
    <s v=" Dlhodobá stratégia obnovy fondu budov"/>
    <s v="nie je"/>
    <x v="0"/>
    <x v="2"/>
    <n v="350000"/>
    <m/>
    <m/>
  </r>
  <r>
    <s v="MŠVVaM"/>
    <s v="UPJŠ"/>
    <s v="Rekonštrukcia časti ELI v aule LF - IV. sekcia"/>
    <x v="0"/>
    <s v="Vysoké školstvo"/>
    <s v="Projektová príprava + realizácia"/>
    <s v="Rekonštrukcia zastaralých a poškodených elektrických rozvodov a komplet výmena osvetlenia "/>
    <s v="Zlepšenie kvality prostredia"/>
    <s v="Energetická úspora"/>
    <s v="Zákon č. 131/2002 Z.z. o vysokých školách "/>
    <m/>
    <m/>
    <m/>
    <s v="Smernica Európskeho Parlamentu a Rady (EÚ) 2018/844 o energetickej hospodárnosti budov"/>
    <s v=" Dlhodobá stratégia obnovy fondu budov"/>
    <s v="nie je"/>
    <x v="0"/>
    <x v="4"/>
    <n v="70000"/>
    <m/>
    <m/>
  </r>
  <r>
    <s v="MŠVVaM"/>
    <s v="UPJŠ"/>
    <s v="Modernizácia strechy a významná obnova objektu PravF,Kováčska 30, Košice"/>
    <x v="0"/>
    <s v="Vysoké školstvo"/>
    <s v="Realizácia"/>
    <s v="Významná obnova objektu, ktorou sa zlepší stavebnotechnický stav verejnej pamiatkovo chránenej budovy, zlepší sa energetická hospodárnosť a predĺži sa jej životnosť v rámci podpory obnovy a odolnosti na obnovu verejných historických a pamiatkovo chránených budov, kód Výzvy: 02I02-29-V01, Komponent 2 – Obnova budov, Reforma/investícia: Investícia 2 – Obnova verejných historických a pamiatkovo chránených budov. "/>
    <s v="Obnova národnej kultúrnej pamiatky                                                   -  zateplenie podstrešného priestoru                                                  - rekonštrukcia strechy                                                                             - zateplenie a reštaurovanie fasády                                                     - výmena svietidiel                                                                                   - energetický manažment"/>
    <s v="Zamedzenie znehodnocovania objektu, zníženie nákladov na energie"/>
    <s v="Zákon č. 131/2002 Z.z. o vysokých školách "/>
    <m/>
    <m/>
    <m/>
    <s v="Smernica Európskeho Parlamentu a Rady (EÚ) 2018/844 o energetickej hospodárnosti budov"/>
    <s v=" Dlhodobá stratégia obnovy fondu budov"/>
    <s v="nie je"/>
    <x v="0"/>
    <x v="0"/>
    <n v="1000000"/>
    <m/>
    <m/>
  </r>
  <r>
    <s v="MŠVVaM"/>
    <s v="UPJŠ"/>
    <s v="Modernizácia strechy a významná obnova objektu PravF,Kováčska 30, Košice"/>
    <x v="0"/>
    <s v="Vysoké školstvo"/>
    <s v="Realizácia"/>
    <s v="Významná obnova objektu, ktorou sa zlepší stavebnotechnický stav verejnej pamiatkovo chránenej budovy, zlepší sa energetická hospodárnosť a predĺži sa jej životnosť v rámci podpory obnovy a odolnosti na obnovu verejných historických a pamiatkovo chránených budov, kód Výzvy: 02I02-29-V01, Komponent 2 – Obnova budov, Reforma/investícia: Investícia 2 – Obnova verejných historických a pamiatkovo chránených budov. "/>
    <s v="Obnova národnej kultúrnej pamiatky                                                   -  zateplenie podstrešného priestoru                                                  - rekonštrukcia strechy                                                                             - zateplenie a reštaurovanie fasády                                                     - výmena svietidiel                                                                                   - energetický manažment"/>
    <s v="Zamedzenie znehodnocovania objektu, zníženie nákladov na energie"/>
    <s v="Zákon č. 131/2002 Z.z. o vysokých školách "/>
    <m/>
    <m/>
    <m/>
    <s v="Smernica Európskeho Parlamentu a Rady (EÚ) 2018/844 o energetickej hospodárnosti budov"/>
    <s v=" Dlhodobá stratégia obnovy fondu budov"/>
    <s v="nie je"/>
    <x v="0"/>
    <x v="4"/>
    <n v="150000"/>
    <m/>
    <m/>
  </r>
  <r>
    <s v="MŠVVaM"/>
    <s v="UPJŠ"/>
    <s v="Modernizácia strechy a významná obnova objektu PravF,Kováčska 30, Košice"/>
    <x v="0"/>
    <s v="Vysoké školstvo"/>
    <s v="Realizácia"/>
    <s v="Významná obnova objektu, ktorou sa zlepší stavebnotechnický stav verejnej pamiatkovo chránenej budovy, zlepší sa energetická hospodárnosť a predĺži sa jej životnosť v rámci podpory obnovy a odolnosti na obnovu verejných historických a pamiatkovo chránených budov, kód Výzvy: 02I02-29-V01, Komponent 2 – Obnova budov, Reforma/investícia: Investícia 2 – Obnova verejných historických a pamiatkovo chránených budov. "/>
    <s v="Obnova národnej kultúrnej pamiatky                                                   -  zateplenie podstrešného priestoru                                                  - rekonštrukcia strechy                                                                             - zateplenie a reštaurovanie fasády                                                     - výmena svietidiel                                                                                   - energetický manažment"/>
    <s v="Zamedzenie znehodnocovania objektu, zníženie nákladov na energie"/>
    <s v="Zákon č. 131/2002 Z.z. o vysokých školách "/>
    <m/>
    <m/>
    <m/>
    <s v="Smernica Európskeho Parlamentu a Rady (EÚ) 2018/844 o energetickej hospodárnosti budov"/>
    <s v=" Dlhodobá stratégia obnovy fondu budov"/>
    <s v="nie je"/>
    <x v="1"/>
    <x v="0"/>
    <n v="300000"/>
    <m/>
    <m/>
  </r>
  <r>
    <s v="MŠVVaM"/>
    <s v="UPJŠ"/>
    <s v="Modernizácia strechy a významná obnova objektu PravF,Kováčska 30, Košice"/>
    <x v="0"/>
    <s v="Vysoké školstvo"/>
    <s v="Realizácia"/>
    <s v="Významná obnova objektu, ktorou sa zlepší stavebnotechnický stav verejnej pamiatkovo chránenej budovy, zlepší sa energetická hospodárnosť a predĺži sa jej životnosť v rámci podpory obnovy a odolnosti na obnovu verejných historických a pamiatkovo chránených budov, kód Výzvy: 02I02-29-V01, Komponent 2 – Obnova budov, Reforma/investícia: Investícia 2 – Obnova verejných historických a pamiatkovo chránených budov. "/>
    <s v="Obnova národnej kultúrnej pamiatky                                                   -  zateplenie podstrešného priestoru                                                  - rekonštrukcia strechy                                                                             - zateplenie a reštaurovanie fasády                                                     - výmena svietidiel                                                                                   - energetický manažment"/>
    <s v="Zamedzenie znehodnocovania objektu, zníženie nákladov na energie"/>
    <s v="Zákon č. 131/2002 Z.z. o vysokých školách "/>
    <m/>
    <m/>
    <m/>
    <s v="Smernica Európskeho Parlamentu a Rady (EÚ) 2018/844 o energetickej hospodárnosti budov"/>
    <s v=" Dlhodobá stratégia obnovy fondu budov"/>
    <s v="nie je"/>
    <x v="1"/>
    <x v="4"/>
    <n v="123214.41000000011"/>
    <m/>
    <m/>
  </r>
  <r>
    <s v="MŠVVaM"/>
    <s v="UPJŠ"/>
    <s v="Rekonštrukcia telocvične T3, T4, Ondavská 21"/>
    <x v="0"/>
    <s v="Vysoké školstvo"/>
    <s v="Realizácia"/>
    <s v="V návrhu sa zachováva pôvodný priestor telocvične s tým, že trakt šatní sa dispozične upravuje tak, aby prevádzka po prestavbe plne vyhovovala podmienkam stanoveným pre telovýchovné zariadenia. Návrh zachováva pôvodnú hmotu samotnej telocvične, ktorú v trakte šatní v severnom nároží akcentuje hmotou novej lezeckej steny. Dnes jednopodlažný trakt šatní je rozšírený nadstavbou, čiastočne vysunutou nad spevnené plochy. Do navrhovaného poschodia nad traktom šatní je umiestnená prevádzka fitness centra s príslušným zázemím sprístupnená novým schodiskom."/>
    <s v="Modernizácia objektu pre potreby študentov a zamestnancov UPJŠ a ostatných návštevníkov"/>
    <s v="Zlepšenie podmienok pre výučbu"/>
    <s v="Zákon č. 131/2002 Z.z. o vysokých školách "/>
    <m/>
    <m/>
    <m/>
    <s v="Smernica Európskeho Parlamentu a Rady (EÚ) 2018/844 o energetickej hospodárnosti budov"/>
    <s v=" Dlhodobá stratégia obnovy fondu budov"/>
    <s v="nie je"/>
    <x v="5"/>
    <x v="0"/>
    <n v="1300000"/>
    <m/>
    <m/>
  </r>
  <r>
    <s v="MŠVVaM"/>
    <s v="UPJŠ"/>
    <s v="Rekonštrukcia telocvične T3, T4, Ondavská 21"/>
    <x v="0"/>
    <s v="Vysoké školstvo"/>
    <s v="Realizácia"/>
    <s v="V návrhu sa zachováva pôvodný priestor telocvične s tým, že trakt šatní sa dispozične upravuje tak, aby prevádzka po prestavbe plne vyhovovala podmienkam stanoveným pre telovýchovné zariadenia. Návrh zachováva pôvodnú hmotu samotnej telocvične, ktorú v trakte šatní v severnom nároží akcentuje hmotou novej lezeckej steny. Dnes jednopodlažný trakt šatní je rozšírený nadstavbou, čiastočne vysunutou nad spevnené plochy. Do navrhovaného poschodia nad traktom šatní je umiestnená prevádzka fitness centra s príslušným zázemím sprístupnená novým schodiskom."/>
    <s v="Modernizácia objektu pre potreby študentov a zamestnancov UPJŠ a ostatných návštevníkov"/>
    <s v="Zlepšenie podmienok pre výučbu"/>
    <s v="Zákon č. 131/2002 Z.z. o vysokých školách "/>
    <m/>
    <m/>
    <m/>
    <s v="Smernica Európskeho Parlamentu a Rady (EÚ) 2018/844 o energetickej hospodárnosti budov"/>
    <s v=" Dlhodobá stratégia obnovy fondu budov"/>
    <s v="nie je"/>
    <x v="5"/>
    <x v="4"/>
    <n v="400000"/>
    <m/>
    <m/>
  </r>
  <r>
    <s v="MŠVVaM"/>
    <s v="UPJŠ"/>
    <s v="Rekonštrukcia telocvične T3, T4, Ondavská 21"/>
    <x v="0"/>
    <s v="Vysoké školstvo"/>
    <s v="Realizácia"/>
    <s v="V návrhu sa zachováva pôvodný priestor telocvične s tým, že trakt šatní sa dispozične upravuje tak, aby prevádzka po prestavbe plne vyhovovala podmienkam stanoveným pre telovýchovné zariadenia. Návrh zachováva pôvodnú hmotu samotnej telocvične, ktorú v trakte šatní v severnom nároží akcentuje hmotou novej lezeckej steny. Dnes jednopodlažný trakt šatní je rozšírený nadstavbou, čiastočne vysunutou nad spevnené plochy. Do navrhovaného poschodia nad traktom šatní je umiestnená prevádzka fitness centra s príslušným zázemím sprístupnená novým schodiskom."/>
    <s v="Modernizácia objektu pre potreby študentov a zamestnancov UPJŠ a ostatných návštevníkov"/>
    <s v="Zlepšenie podmienok pre výučbu"/>
    <s v="Zákon č. 131/2002 Z.z. o vysokých školách "/>
    <m/>
    <m/>
    <m/>
    <s v="Smernica Európskeho Parlamentu a Rady (EÚ) 2018/844 o energetickej hospodárnosti budov"/>
    <s v=" Dlhodobá stratégia obnovy fondu budov"/>
    <s v="nie je"/>
    <x v="0"/>
    <x v="0"/>
    <n v="1000000"/>
    <m/>
    <m/>
  </r>
  <r>
    <s v="MŠVVaM"/>
    <s v="UPJŠ"/>
    <s v="Rekonštrukcia telocvične T3, T4, Ondavská 21"/>
    <x v="0"/>
    <s v="Vysoké školstvo"/>
    <s v="Realizácia"/>
    <s v="V návrhu sa zachováva pôvodný priestor telocvične s tým, že trakt šatní sa dispozične upravuje tak, aby prevádzka po prestavbe plne vyhovovala podmienkam stanoveným pre telovýchovné zariadenia. Návrh zachováva pôvodnú hmotu samotnej telocvične, ktorú v trakte šatní v severnom nároží akcentuje hmotou novej lezeckej steny. Dnes jednopodlažný trakt šatní je rozšírený nadstavbou, čiastočne vysunutou nad spevnené plochy. Do navrhovaného poschodia nad traktom šatní je umiestnená prevádzka fitness centra s príslušným zázemím sprístupnená novým schodiskom."/>
    <s v="Modernizácia objektu pre potreby študentov a zamestnancov UPJŠ a ostatných návštevníkov"/>
    <s v="Zlepšenie podmienok pre výučbu"/>
    <s v="Zákon č. 131/2002 Z.z. o vysokých školách "/>
    <m/>
    <m/>
    <m/>
    <s v="Smernica Európskeho Parlamentu a Rady (EÚ) 2018/844 o energetickej hospodárnosti budov"/>
    <s v=" Dlhodobá stratégia obnovy fondu budov"/>
    <s v="nie je"/>
    <x v="0"/>
    <x v="4"/>
    <n v="371392.81000000011"/>
    <m/>
    <m/>
  </r>
  <r>
    <s v="MŠVVaM"/>
    <s v="UPJŠ"/>
    <s v="Rekonštr. obj. ÚH a ÚCHV, Šrobárova 2"/>
    <x v="0"/>
    <s v="Vysoké školstvo"/>
    <s v="Realizácia"/>
    <s v="Obnova fasády, zateplenie podkrovného priestoru, výmena resp. repas pôvodných okenných konštrukcií, modernizácia vnútorných priestorov vrátane výmeny technologických rozvodov (ZTI, VZT, ELI)"/>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0"/>
    <x v="0"/>
    <n v="3300000"/>
    <m/>
    <m/>
  </r>
  <r>
    <s v="MŠVVaM"/>
    <s v="UPJŠ"/>
    <s v="Rekonštr. obj. ÚH a ÚCHV, Šrobárova 2"/>
    <x v="0"/>
    <s v="Vysoké školstvo"/>
    <s v="Realizácia"/>
    <s v="Obnova fasády, zateplenie podkrovného priestoru, výmena resp. repas pôvodných okenných konštrukcií, modernizácia vnútorných priestorov vrátane výmeny technologických rozvodov (ZTI, VZT, ELI)"/>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0"/>
    <x v="4"/>
    <n v="400000"/>
    <m/>
    <m/>
  </r>
  <r>
    <s v="MŠVVaM"/>
    <s v="UPJŠ"/>
    <s v="Rekonštr. obj. ÚH a ÚCHV, Šrobárova 2"/>
    <x v="0"/>
    <s v="Vysoké školstvo"/>
    <s v="Realizácia"/>
    <s v="Obnova fasády, zateplenie podkrovného priestoru, výmena resp. repas pôvodných okenných konštrukcií, modernizácia vnútorných priestorov vrátane výmeny technologických rozvodov (ZTI, VZT, ELI)"/>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1"/>
    <x v="0"/>
    <n v="900000"/>
    <m/>
    <m/>
  </r>
  <r>
    <s v="MŠVVaM"/>
    <s v="UPJŠ"/>
    <s v="Rekonštr. obj. ÚH a ÚCHV, Šrobárova 2"/>
    <x v="0"/>
    <s v="Vysoké školstvo"/>
    <s v="Realizácia"/>
    <s v="Obnova fasády, zateplenie podkrovného priestoru, výmena resp. repas pôvodných okenných konštrukcií, modernizácia vnútorných priestorov vrátane výmeny technologických rozvodov (ZTI, VZT, ELI)"/>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1"/>
    <x v="4"/>
    <n v="248937.1799999997"/>
    <m/>
    <m/>
  </r>
  <r>
    <s v="MŠVVaM"/>
    <s v="UPJŠ"/>
    <s v="Výmena pôvodných osobných a nákladných výťahov výťahov v objekte TU LF, Tr. SNP 1"/>
    <x v="0"/>
    <s v="Vysoké školstvo"/>
    <s v="Projektová príprava + realizácia"/>
    <s v="Výmena výťahov za nové je nutná z dôvodu, že nie je možné zabezpečiť plnohodnotnú opravu súčasných výťahov z dôvodu opotrebovanosti a zastaralosti. Náhradné diely na ne sa už nevyrábajú a sú veľmi často nefunkčné.                                           "/>
    <s v="Cieľom je eleminácia rizík pri prevádzke výťahu a  zabezpečenie  zvýšenia spoľahlivosti  a ekonomiky prevádzky . Výsledkom by malo byť moderné funkčné zariadenie  s nižšími prevádzkovými nákladmi. "/>
    <s v="Prínosom bude nižšia ekonomická náročnosť prevádzky , eliminácia nákaldov na opravy a servis, zvýšenie bezpečnosti prevádzky."/>
    <s v="Zákon č. 131/2002 Z.z. o vysokých školách "/>
    <m/>
    <m/>
    <m/>
    <s v="Smernica Európskeho Parlamentu a Rady (EÚ) 2018/844 o energetickej hospodárnosti budov"/>
    <s v=" Dlhodobá stratégia obnovy fondu budov"/>
    <s v="nie je"/>
    <x v="5"/>
    <x v="2"/>
    <n v="100000"/>
    <m/>
    <m/>
  </r>
  <r>
    <s v="MŠVVaM"/>
    <s v="UPJŠ"/>
    <s v="Výmena pôvodných osobných a nákladných výťahov výťahov v objekte TU LF, Tr. SNP 1"/>
    <x v="0"/>
    <s v="Vysoké školstvo"/>
    <s v="Projektová príprava + realizácia"/>
    <s v="Výmena výťahov za nové je nutná z dôvodu, že nie je možné zabezpečiť plnohodnotnú opravu súčasných výťahov z dôvodu opotrebovanosti a zastaralosti. Náhradné diely na ne sa už nevyrábajú a sú veľmi často nefunkčné.                                           "/>
    <s v="Cieľom je eleminácia rizík pri prevádzke výťahu a  zabezpečenie  zvýšenia spoľahlivosti  a ekonomiky prevádzky . Výsledkom by malo byť moderné funkčné zariadenie  s nižšími prevádzkovými nákladmi. "/>
    <s v="Prínosom bude nižšia ekonomická náročnosť prevádzky , eliminácia nákaldov na opravy a servis, zvýšenie bezpečnosti prevádzky."/>
    <s v="Zákon č. 131/2002 Z.z. o vysokých školách "/>
    <m/>
    <m/>
    <m/>
    <s v="Smernica Európskeho Parlamentu a Rady (EÚ) 2018/844 o energetickej hospodárnosti budov"/>
    <s v=" Dlhodobá stratégia obnovy fondu budov"/>
    <s v="nie je"/>
    <x v="5"/>
    <x v="4"/>
    <n v="50000"/>
    <m/>
    <m/>
  </r>
  <r>
    <s v="MŠVVaM"/>
    <s v="UPJŠ"/>
    <s v="Rekonštrukcia vnútorných rozvodov a interiérov v objekte Park Angelínum 9"/>
    <x v="0"/>
    <s v="Vysoké školstvo"/>
    <s v="Projektová príprava + realizácia"/>
    <s v="Rekonštrukcia interiérov, vnútorných rozvodov  vody, kanalizácie, elektroinštalácie a slaboprúdu v celom objekte, doplnenie požiarného vodovodu a hydrantov"/>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1"/>
    <x v="2"/>
    <n v="800000"/>
    <m/>
    <m/>
  </r>
  <r>
    <s v="MŠVVaM"/>
    <s v="UPJŠ"/>
    <s v="Rekonštrukcia vnútorných rozvodov a interiérov v objekte Park Angelínum 9"/>
    <x v="0"/>
    <s v="Vysoké školstvo"/>
    <s v="Projektová príprava + realizácia"/>
    <s v="Rekonštrukcia interiérov, vnútorných rozvodov  vody, kanalizácie, elektroinštalácie a slaboprúdu v celom objekte, doplnenie požiarného vodovodu a hydrantov"/>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1"/>
    <x v="4"/>
    <n v="100000"/>
    <m/>
    <m/>
  </r>
  <r>
    <s v="MŠVVaM"/>
    <s v="UPJŠ"/>
    <s v="Rekonštrukcia vnútorných rozvodov a interiérov v objekte Park Angelínum 9"/>
    <x v="0"/>
    <s v="Vysoké školstvo"/>
    <s v="Projektová príprava + realizácia"/>
    <s v="Rekonštrukcia interiérov, vnútorných rozvodov  vody, kanalizácie, elektroinštalácie a slaboprúdu v celom objekte, doplnenie požiarného vodovodu a hydrantov"/>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2"/>
    <x v="2"/>
    <n v="500000"/>
    <m/>
    <m/>
  </r>
  <r>
    <s v="MŠVVaM"/>
    <s v="UPJŠ"/>
    <s v="Rekonštrukcia vnútorných rozvodov a interiérov v objekte Park Angelínum 9"/>
    <x v="0"/>
    <s v="Vysoké školstvo"/>
    <s v="Projektová príprava + realizácia"/>
    <s v="Rekonštrukcia interiérov, vnútorných rozvodov  vody, kanalizácie, elektroinštalácie a slaboprúdu v celom objekte, doplnenie požiarného vodovodu a hydrantov"/>
    <s v="Obnova národnej kultúrnej pamiatky a modernizácia a zlepšenie priestorov na výučbu pre študentov aj vyučujúcich"/>
    <s v="Zlepšenie podmienok pre výučbu, vedu a výskum"/>
    <s v="Zákon č. 131/2002 Z.z. o vysokých školách "/>
    <m/>
    <m/>
    <m/>
    <s v="Smernica Európskeho Parlamentu a Rady (EÚ) 2018/844 o energetickej hospodárnosti budov"/>
    <s v=" Dlhodobá stratégia obnovy fondu budov"/>
    <s v="nie je"/>
    <x v="2"/>
    <x v="4"/>
    <n v="100000"/>
    <m/>
    <m/>
  </r>
  <r>
    <s v="MŠVVaM"/>
    <s v="UPJŠ"/>
    <s v="Rekonštrukcia skleníka Viktória v BZ, Mánesova 23"/>
    <x v="0"/>
    <s v="Vysoké školstvo"/>
    <s v="Projektová príprava + realizácia"/>
    <s v="Celková rekonštrukcia skleníka - výmena opláštenia, kúrenia, elektroinštalácie, riešenie zavlažovania skleníka, obnova jazierka "/>
    <s v="Cieľom je rekonštrukcia  skleníka, ktorá zabezpečí optimalizovanú prevádzku a dosiahnutie optimálnych klimatických podmienok pre jednotlivé skupiny rastlín._x000a_"/>
    <s v="Zníženie vykurovacích nárokov a ušetrenie spotrebovanej energie na vykurovanie a zefektívnenie a modernizáciazavlažovania rastlín."/>
    <s v="Zákon č. 131/2002 Z.z. o vysokých školách "/>
    <m/>
    <m/>
    <m/>
    <s v="Smernica Európskeho Parlamentu a Rady (EÚ) 2018/844 o energetickej hospodárnosti budov"/>
    <s v=" Dlhodobá stratégia obnovy fondu budov"/>
    <s v="nie je"/>
    <x v="5"/>
    <x v="4"/>
    <n v="25000"/>
    <m/>
    <m/>
  </r>
  <r>
    <s v="MŠVVaM"/>
    <s v="UPJŠ"/>
    <s v="Rekonštrukcia skleníka Viktória v BZ, Mánesova 23"/>
    <x v="0"/>
    <s v="Vysoké školstvo"/>
    <s v="Projektová príprava + realizácia"/>
    <s v="Celková rekonštrukcia skleníka - výmena opláštenia, kúrenia, elektroinštalácie, riešenie zavlažovania skleníka, obnova jazierka "/>
    <s v="Cieľom je rekonštrukcia  skleníka, ktorá zabezpečí optimalizovanú prevádzku a dosiahnutie optimálnych klimatických podmienok pre jednotlivé skupiny rastlín._x000a_"/>
    <s v="Zníženie vykurovacích nárokov a ušetrenie spotrebovanej energie na vykurovanie a zefektívnenie a modernizáciazavlažovania rastlín."/>
    <s v="Zákon č. 131/2002 Z.z. o vysokých školách "/>
    <m/>
    <m/>
    <m/>
    <s v="Smernica Európskeho Parlamentu a Rady (EÚ) 2018/844 o energetickej hospodárnosti budov"/>
    <s v=" Dlhodobá stratégia obnovy fondu budov"/>
    <s v="nie je"/>
    <x v="0"/>
    <x v="2"/>
    <n v="500000"/>
    <m/>
    <m/>
  </r>
  <r>
    <s v="MŠVVaM"/>
    <s v="UPJŠ"/>
    <s v="Rekonštrukcia skleníka Viktória v BZ, Mánesova 23"/>
    <x v="0"/>
    <s v="Vysoké školstvo"/>
    <s v="Projektová príprava + realizácia"/>
    <s v="Celková rekonštrukcia skleníka - výmena opláštenia, kúrenia, elektroinštalácie, riešenie zavlažovania skleníka, obnova jazierka "/>
    <s v="Cieľom je rekonštrukcia  skleníka, ktorá zabezpečí optimalizovanú prevádzku a dosiahnutie optimálnych klimatických podmienok pre jednotlivé skupiny rastlín._x000a_"/>
    <s v="Zníženie vykurovacích nárokov a ušetrenie spotrebovanej energie na vykurovanie a zefektívnenie a modernizáciazavlažovania rastlín."/>
    <s v="Zákon č. 131/2002 Z.z. o vysokých školách "/>
    <m/>
    <m/>
    <m/>
    <s v="Smernica Európskeho Parlamentu a Rady (EÚ) 2018/844 o energetickej hospodárnosti budov"/>
    <s v=" Dlhodobá stratégia obnovy fondu budov"/>
    <s v="nie je"/>
    <x v="0"/>
    <x v="4"/>
    <n v="100000"/>
    <m/>
    <m/>
  </r>
  <r>
    <s v="MŠVVaM"/>
    <s v="UPJŠ"/>
    <s v="Rekonštrukcia skleníka Viktória v BZ, Mánesova 23"/>
    <x v="0"/>
    <s v="Vysoké školstvo"/>
    <s v="Projektová príprava + realizácia"/>
    <s v="Celková rekonštrukcia skleníka - výmena opláštenia, kúrenia, elektroinštalácie, riešenie zavlažovania skleníka, obnova jazierka "/>
    <s v="Cieľom je rekonštrukcia  skleníka, ktorá zabezpečí optimalizovanú prevádzku a dosiahnutie optimálnych klimatických podmienok pre jednotlivé skupiny rastlín._x000a_"/>
    <s v="Zníženie vykurovacích nárokov a ušetrenie spotrebovanej energie na vykurovanie a zefektívnenie a modernizáciazavlažovania rastlín."/>
    <s v="Zákon č. 131/2002 Z.z. o vysokých školách "/>
    <m/>
    <m/>
    <m/>
    <s v="Smernica Európskeho Parlamentu a Rady (EÚ) 2018/844 o energetickej hospodárnosti budov"/>
    <s v=" Dlhodobá stratégia obnovy fondu budov"/>
    <s v="nie je"/>
    <x v="1"/>
    <x v="2"/>
    <n v="200000"/>
    <m/>
    <m/>
  </r>
  <r>
    <s v="MŠVVaM"/>
    <s v="UPJŠ"/>
    <s v="Rekonštrukcia skleníka Viktória v BZ, Mánesova 23"/>
    <x v="0"/>
    <s v="Vysoké školstvo"/>
    <s v="Projektová príprava + realizácia"/>
    <s v="Celková rekonštrukcia skleníka - výmena opláštenia, kúrenia, elektroinštalácie, riešenie zavlažovania skleníka, obnova jazierka "/>
    <s v="Cieľom je rekonštrukcia  skleníka, ktorá zabezpečí optimalizovanú prevádzku a dosiahnutie optimálnych klimatických podmienok pre jednotlivé skupiny rastlín._x000a_"/>
    <s v="Zníženie vykurovacích nárokov a ušetrenie spotrebovanej energie na vykurovanie a zefektívnenie a modernizáciazavlažovania rastlín."/>
    <s v="Zákon č. 131/2002 Z.z. o vysokých školách "/>
    <m/>
    <m/>
    <m/>
    <s v="Smernica Európskeho Parlamentu a Rady (EÚ) 2018/844 o energetickej hospodárnosti budov"/>
    <s v=" Dlhodobá stratégia obnovy fondu budov"/>
    <s v="nie je"/>
    <x v="1"/>
    <x v="4"/>
    <n v="75000"/>
    <m/>
    <m/>
  </r>
  <r>
    <s v="MŠVVaM"/>
    <s v="UPJŠ"/>
    <s v="Rekonštr. obj. anatómie, Šrobárova 2"/>
    <x v="0"/>
    <s v="Vysoké školstvo"/>
    <s v="Projektová príprava + realizácia"/>
    <s v="obnova fasády, výmena pôvodných okenných konštrukcií, zateplenie podstrešného priestoru, výmena rozvodov ELI a svietidiel, doplnenie VZT a stým súvisiace stavebné práce"/>
    <s v="Obnova historickej budovy a zamedzenie znehodnocovania objektu, skvalitnenie interiéru pre študentov a zamestnancov univerzity"/>
    <s v="Zlepšenie podmienok pre výučbu"/>
    <s v="Zákon č. 131/2002 Z.z. o vysokých školách "/>
    <m/>
    <m/>
    <m/>
    <s v="Smernica Európskeho Parlamentu a Rady (EÚ) 2018/844 o energetickej hospodárnosti budov"/>
    <s v=" Dlhodobá stratégia obnovy fondu budov"/>
    <s v="nie je"/>
    <x v="2"/>
    <x v="0"/>
    <n v="600000"/>
    <m/>
    <m/>
  </r>
  <r>
    <s v="MŠVVaM"/>
    <s v="UPJŠ"/>
    <s v="Rekonštr. obj. anatómie, Šrobárova 2"/>
    <x v="0"/>
    <s v="Vysoké školstvo"/>
    <s v="Projektová príprava + realizácia"/>
    <s v="obnova fasády, výmena pôvodných okenných konštrukcií, zateplenie podstrešného priestoru, výmena rozvodov ELI a svietidiel, doplnenie VZT a stým súvisiace stavebné práce"/>
    <s v="Obnova historickej budovy a zamedzenie znehodnocovania objektu, skvalitnenie interiéru pre študentov a zamestnancov univerzity"/>
    <s v="Zlepšenie podmienok pre výučbu"/>
    <s v="Zákon č. 131/2002 Z.z. o vysokých školách "/>
    <m/>
    <m/>
    <m/>
    <s v="Smernica Európskeho Parlamentu a Rady (EÚ) 2018/844 o energetickej hospodárnosti budov"/>
    <s v=" Dlhodobá stratégia obnovy fondu budov"/>
    <s v="nie je"/>
    <x v="2"/>
    <x v="4"/>
    <n v="50000"/>
    <m/>
    <m/>
  </r>
  <r>
    <s v="MŠVVaM"/>
    <s v="UPJŠ"/>
    <s v="Rekonštr. obj. anatómie, Šrobárova 2"/>
    <x v="0"/>
    <s v="Vysoké školstvo"/>
    <s v="Projektová príprava + realizácia"/>
    <s v="obnova fasády, výmena pôvodných okenných konštrukcií, zateplenie podstrešného priestoru, výmena rozvodov ELI a svietidiel, doplnenie VZT a stým súvisiace stavebné práce"/>
    <s v="Obnova historickej budovy a zamedzenie znehodnocovania objektu, skvalitnenie interiéru pre študentov a zamestnancov univerzity"/>
    <s v="Zlepšenie podmienok pre výučbu"/>
    <s v="Zákon č. 131/2002 Z.z. o vysokých školách "/>
    <m/>
    <m/>
    <m/>
    <s v="Smernica Európskeho Parlamentu a Rady (EÚ) 2018/844 o energetickej hospodárnosti budov"/>
    <s v=" Dlhodobá stratégia obnovy fondu budov"/>
    <s v="nie je"/>
    <x v="3"/>
    <x v="0"/>
    <n v="800000"/>
    <m/>
    <m/>
  </r>
  <r>
    <s v="MŠVVaM"/>
    <s v="UPJŠ"/>
    <s v="Rekonštr. obj. anatómie, Šrobárova 2"/>
    <x v="0"/>
    <s v="Vysoké školstvo"/>
    <s v="Projektová príprava + realizácia"/>
    <s v="obnova fasády, výmena pôvodných okenných konštrukcií, zateplenie podstrešného priestoru, výmena rozvodov ELI a svietidiel, doplnenie VZT a stým súvisiace stavebné práce"/>
    <s v="Obnova historickej budovy a zamedzenie znehodnocovania objektu, skvalitnenie interiéru pre študentov a zamestnancov univerzity"/>
    <s v="Zlepšenie podmienok pre výučbu"/>
    <s v="Zákon č. 131/2002 Z.z. o vysokých školách "/>
    <m/>
    <m/>
    <m/>
    <s v="Smernica Európskeho Parlamentu a Rady (EÚ) 2018/844 o energetickej hospodárnosti budov"/>
    <s v=" Dlhodobá stratégia obnovy fondu budov"/>
    <s v="nie je"/>
    <x v="3"/>
    <x v="4"/>
    <n v="50000"/>
    <m/>
    <m/>
  </r>
  <r>
    <s v="MŠVVaM"/>
    <s v="UPJŠ"/>
    <s v="Rekonštr. obj. anatómie, Šrobárova 2"/>
    <x v="0"/>
    <s v="Vysoké školstvo"/>
    <s v="Projektová príprava + realizácia"/>
    <s v="obnova fasády, výmena pôvodných okenných konštrukcií, zateplenie podstrešného priestoru, výmena rozvodov ELI a svietidiel, doplnenie VZT a stým súvisiace stavebné práce"/>
    <s v="Obnova historickej budovy a zamedzenie znehodnocovania objektu, skvalitnenie interiéru pre študentov a zamestnancov univerzity"/>
    <s v="Zlepšenie podmienok pre výučbu"/>
    <s v="Zákon č. 131/2002 Z.z. o vysokých školách "/>
    <m/>
    <m/>
    <m/>
    <s v="Smernica Európskeho Parlamentu a Rady (EÚ) 2018/844 o energetickej hospodárnosti budov"/>
    <s v=" Dlhodobá stratégia obnovy fondu budov"/>
    <s v="nie je"/>
    <x v="4"/>
    <x v="2"/>
    <n v="300000"/>
    <m/>
    <m/>
  </r>
  <r>
    <s v="MŠVVaM"/>
    <s v="UPJŠ"/>
    <s v="Rekonštr. obj. anatómie, Šrobárova 2"/>
    <x v="0"/>
    <s v="Vysoké školstvo"/>
    <s v="Projektová príprava + realizácia"/>
    <s v="obnova fasády, výmena pôvodných okenných konštrukcií, zateplenie podstrešného priestoru, výmena rozvodov ELI a svietidiel, doplnenie VZT a stým súvisiace stavebné práce"/>
    <s v="Obnova historickej budovy a zamedzenie znehodnocovania objektu, skvalitnenie interiéru pre študentov a zamestnancov univerzity"/>
    <s v="Zlepšenie podmienok pre výučbu"/>
    <s v="Zákon č. 131/2002 Z.z. o vysokých školách "/>
    <m/>
    <m/>
    <m/>
    <s v="Smernica Európskeho Parlamentu a Rady (EÚ) 2018/844 o energetickej hospodárnosti budov"/>
    <s v=" Dlhodobá stratégia obnovy fondu budov"/>
    <s v="nie je"/>
    <x v="4"/>
    <x v="4"/>
    <n v="50000"/>
    <m/>
    <m/>
  </r>
  <r>
    <s v="MŠVVaM"/>
    <s v="UPJŠ"/>
    <s v="Významná obnova objektu RBL pavilónu, Šrobárova 2"/>
    <x v="0"/>
    <s v="Vysoké školstvo"/>
    <s v="Projektová príprava + realizácia"/>
    <s v="Realizácia stavebných úprav súvisiach s energetickou úspotov, výmena rozvodov vody a kanalizácie, a s tým súvisiace stavebné úpravy"/>
    <s v="Modernizácia pôvodných zastaralých rozvodov a stavebné úpravy administratívnych a výučbových priestorov"/>
    <s v="Zlepšenie podmienok pre výučbu, vedu a výskum"/>
    <s v="Zákon č. 131/2002 Z.z. o vysokých školách "/>
    <m/>
    <m/>
    <m/>
    <s v="Smernica Európskeho Parlamentu a Rady (EÚ) 2018/844 o energetickej hospodárnosti budov"/>
    <s v=" Dlhodobá stratégia obnovy fondu budov"/>
    <s v="nie je"/>
    <x v="3"/>
    <x v="2"/>
    <n v="800000"/>
    <m/>
    <m/>
  </r>
  <r>
    <s v="MŠVVaM"/>
    <s v="UPJŠ"/>
    <s v="Významná obnova objektu RBL pavilónu, Šrobárova 2"/>
    <x v="0"/>
    <s v="Vysoké školstvo"/>
    <s v="Projektová príprava + realizácia"/>
    <s v="Realizácia stavebných úprav súvisiach s energetickou úspotov, výmena rozvodov vody a kanalizácie, a s tým súvisiace stavebné úpravy"/>
    <s v="Modernizácia pôvodných zastaralých rozvodov a stavebné úpravy administratívnych a výučbových priestorov"/>
    <s v="Zlepšenie podmienok pre výučbu, vedu a výskum"/>
    <s v="Zákon č. 131/2002 Z.z. o vysokých školách "/>
    <m/>
    <m/>
    <m/>
    <s v="Smernica Európskeho Parlamentu a Rady (EÚ) 2018/844 o energetickej hospodárnosti budov"/>
    <s v=" Dlhodobá stratégia obnovy fondu budov"/>
    <s v="nie je"/>
    <x v="3"/>
    <x v="4"/>
    <n v="50000"/>
    <m/>
    <m/>
  </r>
  <r>
    <s v="MŠVVaM"/>
    <s v="UPJŠ"/>
    <s v="Významná obnova objektu RBL pavilónu, Šrobárova 2"/>
    <x v="0"/>
    <s v="Vysoké školstvo"/>
    <s v="Projektová príprava + realizácia"/>
    <s v="Realizácia stavebných úprav súvisiach s energetickou úspotov, výmena rozvodov vody a kanalizácie, a s tým súvisiace stavebné úpravy"/>
    <s v="Modernizácia pôvodných zastaralých rozvodov a stavebné úpravy administratívnych a výučbových priestorov"/>
    <s v="Zlepšenie podmienok pre výučbu, vedu a výskum"/>
    <s v="Zákon č. 131/2002 Z.z. o vysokých školách "/>
    <m/>
    <m/>
    <m/>
    <s v="Smernica Európskeho Parlamentu a Rady (EÚ) 2018/844 o energetickej hospodárnosti budov"/>
    <s v=" Dlhodobá stratégia obnovy fondu budov"/>
    <s v="nie je"/>
    <x v="4"/>
    <x v="2"/>
    <n v="600000"/>
    <m/>
    <m/>
  </r>
  <r>
    <s v="MŠVVaM"/>
    <s v="UPJŠ"/>
    <s v="Významná obnova objektu RBL pavilónu, Šrobárova 2"/>
    <x v="0"/>
    <s v="Vysoké školstvo"/>
    <s v="Projektová príprava + realizácia"/>
    <s v="Realizácia stavebných úprav súvisiach s energetickou úspotov, výmena rozvodov vody a kanalizácie, a s tým súvisiace stavebné úpravy"/>
    <s v="Modernizácia pôvodných zastaralých rozvodov a stavebné úpravy administratívnych a výučbových priestorov"/>
    <s v="Zlepšenie podmienok pre výučbu, vedu a výskum"/>
    <s v="Zákon č. 131/2002 Z.z. o vysokých školách "/>
    <m/>
    <m/>
    <m/>
    <s v="Smernica Európskeho Parlamentu a Rady (EÚ) 2018/844 o energetickej hospodárnosti budov"/>
    <s v=" Dlhodobá stratégia obnovy fondu budov"/>
    <s v="nie je"/>
    <x v="4"/>
    <x v="4"/>
    <n v="50000"/>
    <m/>
    <m/>
  </r>
  <r>
    <s v="MŠVVaM"/>
    <s v="UPJŠ"/>
    <s v="Významná obnova telocvične_x000a_ T 5, Medická 4"/>
    <x v="0"/>
    <s v="Vysoké školstvo"/>
    <s v="Projektová príprava + realizácia"/>
    <s v="realizácia zateplenia výmena okien, vzduchotechnika, UK a s tým súvisiace stavebnépráce"/>
    <s v="Modernizácia objektu pre potreby študentov a zamestnancov UPJŠ a ostatných návštevníkov"/>
    <s v="Zlepšenie podmienok pre výučbu, vedu a výskum"/>
    <s v="Zákon č. 131/2002 Z.z. o vysokých školách "/>
    <m/>
    <m/>
    <m/>
    <s v="Smernica Európskeho Parlamentu a Rady (EÚ) 2018/844 o energetickej hospodárnosti budov"/>
    <s v=" Dlhodobá stratégia obnovy fondu budov"/>
    <s v="nie je"/>
    <x v="1"/>
    <x v="2"/>
    <n v="400000"/>
    <m/>
    <m/>
  </r>
  <r>
    <s v="MŠVVaM"/>
    <s v="UPJŠ"/>
    <s v="Významná obnova telocvične_x000a_ T 5, Medická 4"/>
    <x v="0"/>
    <s v="Vysoké školstvo"/>
    <s v="Projektová príprava + realizácia"/>
    <s v="realizácia zateplenia výmena okien, vzduchotechnika, UK a s tým súvisiace stavebnépráce"/>
    <s v="Modernizácia objektu pre potreby študentov a zamestnancov UPJŠ a ostatných návštevníkov"/>
    <s v="Zlepšenie podmienok pre výučbu, vedu a výskum"/>
    <s v="Zákon č. 131/2002 Z.z. o vysokých školách "/>
    <m/>
    <m/>
    <m/>
    <s v="Smernica Európskeho Parlamentu a Rady (EÚ) 2018/844 o energetickej hospodárnosti budov"/>
    <s v=" Dlhodobá stratégia obnovy fondu budov"/>
    <s v="nie je"/>
    <x v="1"/>
    <x v="4"/>
    <n v="50000"/>
    <m/>
    <m/>
  </r>
  <r>
    <s v="MŠVVaM"/>
    <s v="UPJŠ"/>
    <s v="Významná obnova telocvične_x000a_ T 5, Medická 4"/>
    <x v="0"/>
    <s v="Vysoké školstvo"/>
    <s v="Projektová príprava + realizácia"/>
    <s v="realizácia zateplenia výmena okien, vzduchotechnika, UK a s tým súvisiace stavebnépráce"/>
    <s v="Modernizácia objektu pre potreby študentov a zamestnancov UPJŠ a ostatných návštevníkov"/>
    <s v="Zlepšenie podmienok pre výučbu, vedu a výskum"/>
    <s v="Zákon č. 131/2002 Z.z. o vysokých školách "/>
    <m/>
    <m/>
    <m/>
    <s v="Smernica Európskeho Parlamentu a Rady (EÚ) 2018/844 o energetickej hospodárnosti budov"/>
    <s v=" Dlhodobá stratégia obnovy fondu budov"/>
    <s v="nie je"/>
    <x v="2"/>
    <x v="2"/>
    <n v="200000"/>
    <m/>
    <m/>
  </r>
  <r>
    <s v="MŠVVaM"/>
    <s v="UPJŠ"/>
    <s v="Významná obnova telocvične_x000a_ T 5, Medická 4"/>
    <x v="0"/>
    <s v="Vysoké školstvo"/>
    <s v="Projektová príprava + realizácia"/>
    <s v="realizácia zateplenia výmena okien, vzduchotechnika, UK a s tým súvisiace stavebnépráce"/>
    <s v="Modernizácia objektu pre potreby študentov a zamestnancov UPJŠ a ostatných návštevníkov"/>
    <s v="Zlepšenie podmienok pre výučbu, vedu a výskum"/>
    <s v="Zákon č. 131/2002 Z.z. o vysokých školách "/>
    <m/>
    <m/>
    <m/>
    <s v="Smernica Európskeho Parlamentu a Rady (EÚ) 2018/844 o energetickej hospodárnosti budov"/>
    <s v=" Dlhodobá stratégia obnovy fondu budov"/>
    <s v="nie je"/>
    <x v="2"/>
    <x v="4"/>
    <n v="50000"/>
    <m/>
    <m/>
  </r>
  <r>
    <s v="MŠVVaM"/>
    <s v="UPJŠ"/>
    <s v="Rekonštrukcia historického plotu areálu Šrobárova 2"/>
    <x v="0"/>
    <s v="Vysoké školstvo"/>
    <s v="Projektová príprava + realizácia"/>
    <s v="Oprava murovaného základu oplotenia a kovového oplotenia "/>
    <s v="Ochrana majetku a vizuálny vzhľad "/>
    <s v="Ochrana majetku, zvýšenie uživateľského komfortu pre študentov"/>
    <s v="Zákon č. 131/2002 Z.z. o vysokých školách "/>
    <m/>
    <m/>
    <m/>
    <s v="Smernica Európskeho Parlamentu a Rady (EÚ) 2018/844 o energetickej hospodárnosti budov"/>
    <s v=" Dlhodobá stratégia obnovy fondu budov"/>
    <s v="nie je"/>
    <x v="5"/>
    <x v="2"/>
    <n v="180000"/>
    <m/>
    <m/>
  </r>
  <r>
    <s v="MŠVVaM"/>
    <s v="UPJŠ"/>
    <s v="Rekonštrukcia historického plotu areálu Šrobárova 2"/>
    <x v="0"/>
    <s v="Vysoké školstvo"/>
    <s v="Projektová príprava + realizácia"/>
    <s v="Oprava murovaného základu oplotenia a kovového oplotenia "/>
    <s v="Ochrana majetku a vizuálny vzhľad "/>
    <s v="Ochrana majetku, zvýšenie uživateľského komfortu pre študentov"/>
    <s v="Zákon č. 131/2002 Z.z. o vysokých školách "/>
    <m/>
    <m/>
    <m/>
    <s v="Smernica Európskeho Parlamentu a Rady (EÚ) 2018/844 o energetickej hospodárnosti budov"/>
    <s v=" Dlhodobá stratégia obnovy fondu budov"/>
    <s v="nie je"/>
    <x v="5"/>
    <x v="4"/>
    <n v="20000"/>
    <m/>
    <m/>
  </r>
  <r>
    <s v="MŠVVaM"/>
    <s v="UPJŠ"/>
    <s v="Rekonštrukcia objektu RBL pavilón PF, Šrobárova 2"/>
    <x v="0"/>
    <s v="Vysoké školstvo"/>
    <s v="Projektová príprava + realizácia"/>
    <s v="Realizácia stavebných úprav súvisiach s energetickou úspotov, výmena rozvodov vody a kanalizácie, a s tým súvisiace stavebné úpravy"/>
    <s v="Zateplenie objektov, zamedzenie znehodnocovania objektov"/>
    <s v="Zlepšenie podmienok pre výučbu, vedu a výskum"/>
    <s v="Zákon č. 131/2002 Z.z. o vysokých školách "/>
    <m/>
    <m/>
    <m/>
    <s v="Smernica Európskeho Parlamentu a Rady (EÚ) 2018/844 o energetickej hospodárnosti budov"/>
    <s v=" Dlhodobá stratégia obnovy fondu budov"/>
    <s v="nie je"/>
    <x v="3"/>
    <x v="2"/>
    <n v="800000"/>
    <m/>
    <m/>
  </r>
  <r>
    <s v="MŠVVaM"/>
    <s v="UPJŠ"/>
    <s v="Rekonštrukcia objektu RBL pavilón PF, Šrobárova 2"/>
    <x v="0"/>
    <s v="Vysoké školstvo"/>
    <s v="Projektová príprava + realizácia"/>
    <s v="Realizácia stavebných úprav súvisiach s energetickou úspotov, výmena rozvodov vody a kanalizácie, a s tým súvisiace stavebné úpravy"/>
    <s v="Zateplenie objektov, zamedzenie znehodnocovania objektov"/>
    <s v="Zlepšenie podmienok pre výučbu, vedu a výskum"/>
    <s v="Zákon č. 131/2002 Z.z. o vysokých školách "/>
    <m/>
    <m/>
    <m/>
    <s v="Smernica Európskeho Parlamentu a Rady (EÚ) 2018/844 o energetickej hospodárnosti budov"/>
    <s v=" Dlhodobá stratégia obnovy fondu budov"/>
    <s v="nie je"/>
    <x v="3"/>
    <x v="4"/>
    <n v="100000"/>
    <m/>
    <m/>
  </r>
  <r>
    <s v="MŠVVaM"/>
    <s v="UPJŠ"/>
    <s v="Rekonštrukcia objektu RBL pavilón PF, Šrobárova 2"/>
    <x v="0"/>
    <s v="Vysoké školstvo"/>
    <s v="Projektová príprava + realizácia"/>
    <s v="Realizácia stavebných úprav súvisiach s energetickou úspotov, výmena rozvodov vody a kanalizácie, a s tým súvisiace stavebné úpravy"/>
    <s v="Zateplenie objektov, zamedzenie znehodnocovania objektov"/>
    <s v="Zlepšenie podmienok pre výučbu, vedu a výskum"/>
    <s v="Zákon č. 131/2002 Z.z. o vysokých školách "/>
    <m/>
    <m/>
    <m/>
    <s v="Smernica Európskeho Parlamentu a Rady (EÚ) 2018/844 o energetickej hospodárnosti budov"/>
    <s v=" Dlhodobá stratégia obnovy fondu budov"/>
    <s v="nie je"/>
    <x v="4"/>
    <x v="2"/>
    <n v="250000"/>
    <m/>
    <m/>
  </r>
  <r>
    <s v="MŠVVaM"/>
    <s v="UPJŠ"/>
    <s v="Rekonštrukcia objektu RBL pavilón PF, Šrobárova 2"/>
    <x v="0"/>
    <s v="Vysoké školstvo"/>
    <s v="Projektová príprava + realizácia"/>
    <s v="Realizácia stavebných úprav súvisiach s energetickou úspotov, výmena rozvodov vody a kanalizácie, a s tým súvisiace stavebné úpravy"/>
    <s v="Zateplenie objektov, zamedzenie znehodnocovania objektov"/>
    <s v="Zlepšenie podmienok pre výučbu, vedu a výskum"/>
    <s v="Zákon č. 131/2002 Z.z. o vysokých školách "/>
    <m/>
    <m/>
    <m/>
    <s v="Smernica Európskeho Parlamentu a Rady (EÚ) 2018/844 o energetickej hospodárnosti budov"/>
    <s v=" Dlhodobá stratégia obnovy fondu budov"/>
    <s v="nie je"/>
    <x v="4"/>
    <x v="4"/>
    <n v="5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5"/>
    <x v="2"/>
    <n v="4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5"/>
    <x v="4"/>
    <n v="1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0"/>
    <x v="2"/>
    <n v="4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0"/>
    <x v="4"/>
    <n v="1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1"/>
    <x v="2"/>
    <n v="4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1"/>
    <x v="4"/>
    <n v="1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2"/>
    <x v="2"/>
    <n v="400000"/>
    <m/>
    <m/>
  </r>
  <r>
    <s v="MŠVVaM"/>
    <s v="UPJŠ"/>
    <s v="Kúpa nehnuteľnosti SENZOR"/>
    <x v="1"/>
    <s v="Vysoké školstvo"/>
    <s v="Realizácia"/>
    <s v="kúpa objektu pre potreby vytvorenia Centra pre kvantové a informačné technológie (CQIT)"/>
    <s v="Obstaranie nových priestorov"/>
    <s v="Navýšenie hodnoty majetku univerzity"/>
    <s v="Zákon č. 131/2002 Z.z. o vysokých školách "/>
    <m/>
    <m/>
    <m/>
    <s v="Smernica Európskeho Parlamentu a Rady (EÚ) 2018/844 o energetickej hospodárnosti budov"/>
    <s v=" Dlhodobá stratégia obnovy fondu budov"/>
    <s v="nie je"/>
    <x v="2"/>
    <x v="4"/>
    <n v="150000"/>
    <m/>
    <m/>
  </r>
  <r>
    <s v="MŠVVaM"/>
    <s v="UPJŠ"/>
    <s v="Rekonštrukcia objektu SENZOR"/>
    <x v="0"/>
    <s v="Vysoké školstvo"/>
    <s v="Projektová príprava + realizácia"/>
    <s v="rekonštrukcia objektu pre potreby vytvorenia Centra pre kvantové a informačné technológie (CQIT)"/>
    <s v="Modernizácia novonadobudnutých priestorov "/>
    <s v="Vytvorenie nového high-tech priemyslu v regióne východného Slovenska prostredníctvom úzkej spolupráce medzi univerzitami, ústavmi SAV a súkromným hig-tech sektorom a so silnou podporou samosprávnych regionálnych orgánov. "/>
    <s v="Zákon č. 131/2002 Z.z. o vysokých školách "/>
    <m/>
    <m/>
    <m/>
    <s v="Smernica Európskeho Parlamentu a Rady (EÚ) 2018/844 o energetickej hospodárnosti budov"/>
    <s v=" Dlhodobá stratégia obnovy fondu budov"/>
    <s v="nie je"/>
    <x v="0"/>
    <x v="2"/>
    <n v="1400000"/>
    <m/>
    <m/>
  </r>
  <r>
    <s v="MŠVVaM"/>
    <s v="UPJŠ"/>
    <s v="Rekonštrukcia objektu SENZOR"/>
    <x v="0"/>
    <s v="Vysoké školstvo"/>
    <s v="Projektová príprava + realizácia"/>
    <s v="rekonštrukcia objektu pre potreby vytvorenia Centra pre kvantové a informačné technológie (CQIT)"/>
    <s v="Modernizácia novonadobudnutých priestorov "/>
    <s v="Vytvorenie nového high-tech priemyslu v regióne východného Slovenska prostredníctvom úzkej spolupráce medzi univerzitami, ústavmi SAV a súkromným hig-tech sektorom a so silnou podporou samosprávnych regionálnych orgánov. "/>
    <s v="Zákon č. 131/2002 Z.z. o vysokých školách "/>
    <m/>
    <m/>
    <m/>
    <s v="Smernica Európskeho Parlamentu a Rady (EÚ) 2018/844 o energetickej hospodárnosti budov"/>
    <s v=" Dlhodobá stratégia obnovy fondu budov"/>
    <s v="nie je"/>
    <x v="0"/>
    <x v="4"/>
    <n v="100000"/>
    <m/>
    <m/>
  </r>
  <r>
    <s v="MŠVVaM"/>
    <s v="UPJŠ"/>
    <s v="Stavebné úpravy učební v objekte PrávF, Kováčska 30 _x000a_– IV. etapa"/>
    <x v="0"/>
    <s v="Vysoké školstvo"/>
    <s v="Projektová príprava + realizácia"/>
    <s v="Modernizácia učební 1.NP: poslucháreň LB0P03 – LB0P04, LB0C01 - LB0C02, chodba a schodisko 1.01 – 1.07.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
    <s v="Obnova národnej kultúrnej pamiatky a modernizácia a zlepšenie priestorov na výučbu pre študentov aj vyučujúcich"/>
    <s v="Zvýšenie úrovne vyučovacieho procesu"/>
    <s v="Zákon č. 131/2002 Z.z. o vysokých školách "/>
    <m/>
    <m/>
    <m/>
    <s v="Smernica Európskeho Parlamentu a Rady (EÚ) 2018/844 o energetickej hospodárnosti budov"/>
    <s v=" Dlhodobá stratégia obnovy fondu budov"/>
    <s v="nie je"/>
    <x v="0"/>
    <x v="2"/>
    <n v="200000"/>
    <m/>
    <m/>
  </r>
  <r>
    <s v="MŠVVaM"/>
    <s v="UPJŠ"/>
    <s v="Stavebné úpravy učební v objekte PrávF, Kováčska 30 _x000a_– IV. etapa"/>
    <x v="0"/>
    <s v="Vysoké školstvo"/>
    <s v="Projektová príprava + realizácia"/>
    <s v="Modernizácia učební 1.NP: poslucháreň LB0P03 – LB0P04, LB0C01 - LB0C02, chodba a schodisko 1.01 – 1.07.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
    <s v="Obnova národnej kultúrnej pamiatky a modernizácia a zlepšenie priestorov na výučbu pre študentov aj vyučujúcich"/>
    <s v="Zvýšenie úrovne vyučovacieho procesu"/>
    <s v="Zákon č. 131/2002 Z.z. o vysokých školách "/>
    <m/>
    <m/>
    <m/>
    <s v="Smernica Európskeho Parlamentu a Rady (EÚ) 2018/844 o energetickej hospodárnosti budov"/>
    <s v=" Dlhodobá stratégia obnovy fondu budov"/>
    <s v="nie je"/>
    <x v="0"/>
    <x v="4"/>
    <n v="50000"/>
    <m/>
    <m/>
  </r>
  <r>
    <s v="MŠVVaM"/>
    <s v="UPJŠ"/>
    <s v="Rekonštrukcia podkrovia v objekte Aristoteles, _x000a_Moyzesova 9"/>
    <x v="0"/>
    <s v="Vysoké školstvo"/>
    <s v="Projektová príprava + realizácia"/>
    <s v="Výmera strešnej krytiny, zateplenie podkrovia s možnosťou využitia podkrovného priestoru na vybudovanie nových kancelárskych miestnosti."/>
    <s v="Zateplenie objektov, zamedzenie znehodnocovania objektov"/>
    <s v="Zamedzenie znehodnocovaniu objektu, zníženie nákladov na energie_x000a_Zlepšenie podmienok pre výučbu, vedu a výskum"/>
    <s v="Zákon č. 131/2002 Z.z. o vysokých školách "/>
    <m/>
    <m/>
    <m/>
    <s v="Smernica Európskeho Parlamentu a Rady (EÚ) 2018/844 o energetickej hospodárnosti budov"/>
    <s v=" Dlhodobá stratégia obnovy fondu budov"/>
    <s v="nie je"/>
    <x v="3"/>
    <x v="0"/>
    <n v="500000"/>
    <m/>
    <m/>
  </r>
  <r>
    <s v="MŠVVaM"/>
    <s v="UPJŠ"/>
    <s v="Rekonštrukcia podkrovia v objekte Aristoteles, _x000a_Moyzesova 9"/>
    <x v="0"/>
    <s v="Vysoké školstvo"/>
    <s v="Projektová príprava + realizácia"/>
    <s v="Výmera strešnej krytiny, zateplenie podkrovia s možnosťou využitia podkrovného priestoru na vybudovanie nových kancelárskych miestnosti."/>
    <s v="Zateplenie objektov, zamedzenie znehodnocovania objektov"/>
    <s v="Zamedzenie znehodnocovaniu objektu, zníženie nákladov na energie_x000a_Zlepšenie podmienok pre výučbu, vedu a výskum"/>
    <s v="Zákon č. 131/2002 Z.z. o vysokých školách "/>
    <m/>
    <m/>
    <m/>
    <s v="Smernica Európskeho Parlamentu a Rady (EÚ) 2018/844 o energetickej hospodárnosti budov"/>
    <s v=" Dlhodobá stratégia obnovy fondu budov"/>
    <s v="nie je"/>
    <x v="3"/>
    <x v="4"/>
    <n v="100000"/>
    <m/>
    <m/>
  </r>
  <r>
    <s v="MŠVVaM"/>
    <s v="UPJŠ"/>
    <s v="Rekonštrukcia podkrovia v objekte Aristoteles, _x000a_Moyzesova 9"/>
    <x v="0"/>
    <s v="Vysoké školstvo"/>
    <s v="Projektová príprava + realizácia"/>
    <s v="Výmera strešnej krytiny, zateplenie podkrovia s možnosťou využitia podkrovného priestoru na vybudovanie nových kancelárskych miestnosti."/>
    <s v="Zateplenie objektov, zamedzenie znehodnocovania objektov"/>
    <s v="Zamedzenie znehodnocovaniu objektu, zníženie nákladov na energie_x000a_Zlepšenie podmienok pre výučbu, vedu a výskum"/>
    <s v="Zákon č. 131/2002 Z.z. o vysokých školách "/>
    <m/>
    <m/>
    <m/>
    <s v="Smernica Európskeho Parlamentu a Rady (EÚ) 2018/844 o energetickej hospodárnosti budov"/>
    <s v=" Dlhodobá stratégia obnovy fondu budov"/>
    <s v="nie je"/>
    <x v="4"/>
    <x v="0"/>
    <n v="300000"/>
    <m/>
    <m/>
  </r>
  <r>
    <s v="MŠVVaM"/>
    <s v="UPJŠ"/>
    <s v="Rekonštrukcia podkrovia v objekte Aristoteles, _x000a_Moyzesova 9"/>
    <x v="0"/>
    <s v="Vysoké školstvo"/>
    <s v="Projektová príprava + realizácia"/>
    <s v="Výmera strešnej krytiny, zateplenie podkrovia s možnosťou využitia podkrovného priestoru na vybudovanie nových kancelárskych miestnosti."/>
    <s v="Zateplenie objektov, zamedzenie znehodnocovania objektov"/>
    <s v="Zamedzenie znehodnocovaniu objektu, zníženie nákladov na energie_x000a_Zlepšenie podmienok pre výučbu, vedu a výskum"/>
    <s v="Zákon č. 131/2002 Z.z. o vysokých školách "/>
    <m/>
    <m/>
    <m/>
    <s v="Smernica Európskeho Parlamentu a Rady (EÚ) 2018/844 o energetickej hospodárnosti budov"/>
    <s v=" Dlhodobá stratégia obnovy fondu budov"/>
    <s v="nie je"/>
    <x v="4"/>
    <x v="4"/>
    <n v="100000"/>
    <m/>
    <m/>
  </r>
  <r>
    <s v="MŠVVaM"/>
    <s v="UPJŠ"/>
    <s v="Realizácia 2 multifunkčných ihrísk, oprava oplotenia, osvetlenie areálu Medická ul. "/>
    <x v="0"/>
    <s v="Vysoké školstvo"/>
    <s v="Projektová príprava + realizácia"/>
    <s v="Realizácia multifunkčných ihrísk 33x18 m  a  24x12 m v areáli UTVaŠ Medická, oprava oplotenia, realizácia nového osvetlenia areálu, vrátane kamerového systému, dodanie vonkajších fitnes prvkov"/>
    <s v="Zvýšenie úrovne vyučovacieho procesu"/>
    <s v="Zvýšenie úrovne vyučovacieho procesu"/>
    <s v="Zákon č. 131/2002 Z.z. o vysokých školách "/>
    <m/>
    <m/>
    <m/>
    <s v="Smernica Európskeho Parlamentu a Rady (EÚ) 2018/844 o energetickej hospodárnosti budov"/>
    <s v=" Dlhodobá stratégia obnovy fondu budov"/>
    <s v="nie je"/>
    <x v="5"/>
    <x v="0"/>
    <n v="150000"/>
    <m/>
    <m/>
  </r>
  <r>
    <s v="MŠVVaM"/>
    <s v="UPJŠ"/>
    <s v="Realizácia 2 multifunkčných ihrísk, oprava oplotenia, osvetlenie areálu Medická ul. "/>
    <x v="0"/>
    <s v="Vysoké školstvo"/>
    <s v="Projektová príprava + realizácia"/>
    <s v="Realizácia multifunkčných ihrísk 33x18 m  a  24x12 m v areáli UTVaŠ Medická, oprava oplotenia, realizácia nového osvetlenia areálu, vrátane kamerového systému, dodanie vonkajších fitnes prvkov"/>
    <s v="Zvýšenie úrovne vyučovacieho procesu"/>
    <s v="Zvýšenie úrovne vyučovacieho procesu"/>
    <s v="Zákon č. 131/2002 Z.z. o vysokých školách "/>
    <m/>
    <m/>
    <m/>
    <s v="Smernica Európskeho Parlamentu a Rady (EÚ) 2018/844 o energetickej hospodárnosti budov"/>
    <s v=" Dlhodobá stratégia obnovy fondu budov"/>
    <s v="nie je"/>
    <x v="5"/>
    <x v="4"/>
    <n v="50000"/>
    <m/>
    <m/>
  </r>
  <r>
    <s v="MŠVVaM"/>
    <s v="UPJŠ"/>
    <s v="Realizácia 2 multifunkčných ihrísk, oprava oplotenia, osvetlenie areálu Medická ul. "/>
    <x v="0"/>
    <s v="Vysoké školstvo"/>
    <s v="Projektová príprava + realizácia"/>
    <s v="Realizácia multifunkčných ihrísk 33x18 m  a  24x12 m v areáli UTVaŠ Medická, oprava oplotenia, realizácia nového osvetlenia areálu, vrátane kamerového systému, dodanie vonkajších fitnes prvkov"/>
    <s v="Zvýšenie úrovne vyučovacieho procesu"/>
    <s v="Zvýšenie úrovne vyučovacieho procesu"/>
    <s v="Zákon č. 131/2002 Z.z. o vysokých školách "/>
    <m/>
    <m/>
    <m/>
    <s v="Smernica Európskeho Parlamentu a Rady (EÚ) 2018/844 o energetickej hospodárnosti budov"/>
    <s v=" Dlhodobá stratégia obnovy fondu budov"/>
    <s v="nie je"/>
    <x v="0"/>
    <x v="0"/>
    <n v="150000"/>
    <m/>
    <m/>
  </r>
  <r>
    <s v="MŠVVaM"/>
    <s v="UPJŠ"/>
    <s v="Realizácia 2 multifunkčných ihrísk, oprava oplotenia, osvetlenie areálu Medická ul. "/>
    <x v="0"/>
    <s v="Vysoké školstvo"/>
    <s v="Projektová príprava + realizácia"/>
    <s v="Realizácia multifunkčných ihrísk 33x18 m  a  24x12 m v areáli UTVaŠ Medická, oprava oplotenia, realizácia nového osvetlenia areálu, vrátane kamerového systému, dodanie vonkajších fitnes prvkov"/>
    <s v="Zvýšenie úrovne vyučovacieho procesu"/>
    <s v="Zvýšenie úrovne vyučovacieho procesu"/>
    <s v="Zákon č. 131/2002 Z.z. o vysokých školách "/>
    <m/>
    <m/>
    <m/>
    <s v="Smernica Európskeho Parlamentu a Rady (EÚ) 2018/844 o energetickej hospodárnosti budov"/>
    <s v=" Dlhodobá stratégia obnovy fondu budov"/>
    <s v="nie je"/>
    <x v="0"/>
    <x v="4"/>
    <n v="50000"/>
    <m/>
    <m/>
  </r>
  <r>
    <s v="MŠVVaM"/>
    <s v="Univerzita veterinárskeho lekárstva a farmácie v Košiciach"/>
    <s v="IT infraštruktúra a infraštruktúra dátového centra UVLF"/>
    <x v="2"/>
    <s v="Vysoké školstvo"/>
    <s v="Projektová príprava + realizácia"/>
    <s v="Revitalizácia kľúčových aktívnych sieťových komponentov pre zabezpečenie ukladania dát, obnova technologických častí univerzitného dátového centra (servery, klimatizačné jednotky, coreswitche, hw firewally), zvýšenie výpočtového výkonu serverov a zabezpečenie licencií a supportov pre IT infraštruktúru._x000a_Rozšírenie digitalizačného pracoviska o knižný skener a o postprocesingové pracovné stanice._x000a_Rozšírenie systému pre ukladanie a sprístupňovanie zdigitalizovaných objektov a jeho integrácia s prostredím Microsoft 365._x000a_Vytvorenie centrálneho úložiska pre ukladanie obrazových informácií, zvýšenie kapacity internej univerzitnej siete na pracoviskách produkujúce obrazové informácie._x000a_Nástroje pre sprístupňovanie a vytváranie záznamov z laboratórneho prostredia, vytvorenie špecializovanej platformy pre univerzitné využitie a vytvorenie virtuálneho kolaboračného prostredia v prostredí univerzity._x000a_Zabezpečenie sprístupnenia služieb Microsoft 365 a Azure."/>
    <s v="Kvalitný digitálny študijný materiál pre študentov._x000a_Vytváranie študijného centrálneho repozitoru obrazových informácií pre zlepšenie vyučovacieho procesu._x000a_Vytvorenie špecializovanej platformy  pre rozšírenie možností získavania praktických zručností."/>
    <s v="Zabezpečenie digitalizácie študijných materiálov (knihy, učebnice, skripta ) je nevyhnutným predpokladom pre štúdium v dištančnej forme. Zdigitalizované študijné materiály budú následne prezentované a sprístupňované prostredníctvom e-learningového systému, resp. použité pri dištančnej forme vzdelávania._x000a_Učiteľ sa tak sústreďuje na poznávanie procesov učenia sa študentov, zabezpečovanie interakcie študentov s učivom a identifikáciu problémov, ktoré pri osvojovaní učiva študenti majú._x000a_Vytvorený centrálný repozitár obrazových informácií, bude obsahovať anonymizované údaje, ktoré vznikajú pri mnohých druhoch špeciálnych vyšetrení ako sú napríklad CT vyšetrenia, ultrazvukové vyšetrenia, dopplerovské vyšetrenia, röntgenové vyšetrenia, vyšetrenia pomocou digitálnych zobrazovacích prístrojov (scintigrafie, gamagrafie), rádionuklidové vyšetrenia, NMR/PET vyšetrenia, EKG, EEG, spirometrické vyšetrenia, holterovské vyšetrenia. _x000a_Vytvorený centrálný repozitár obrazových informácií bude vytvárať podporu v rámci diagnostického procesu vo veterinárnej medicíne a aj v rámci zlepšenia vyučovacieho procesu._x000a_Inovácia vyučovacieho procesu a zlepšenie zručností prostredníctvom univerzálnej  platformy, ktorá predstavuje interaktívnu počítačovú simuláciu klinického scenára z reálneho života na účely lekárskej prípravy, vzdelávania alebo na zlepšenie klinického rozhodovania. _x000a_Týmto prístupom budú mať študenti možnosť si vyskúšať aplikovať a demonštrovať svoje nadobudnuté znalosti a tak prepojiť najlepšie dostupné vedecké dôkazy s klinickou skúsenosťou lekára."/>
    <s v="Zákon č. 131/2002 Z.z. o vysokých školách "/>
    <m/>
    <m/>
    <m/>
    <m/>
    <s v="Plán obnovy a odolnosti (vzdelávanie pre 21. storočie)"/>
    <m/>
    <x v="5"/>
    <x v="4"/>
    <n v="600000"/>
    <m/>
    <s v="Kontinuálna modernizácia dátového centra:_x000a_- ročné a dvojročné licencie a suppoty_x000a_- upgrade IT technológie"/>
  </r>
  <r>
    <s v="MŠVVaM"/>
    <s v="Univerzita veterinárskeho lekárstva a farmácie v Košiciach"/>
    <s v="IT infraštruktúra a infraštruktúra dátového centra UVLF"/>
    <x v="2"/>
    <s v="Vysoké školstvo"/>
    <s v="Projektová príprava + realizácia"/>
    <s v="Revitalizácia kľúčových aktívnych sieťových komponentov pre zabezpečenie ukladania dát, obnova technologických častí univerzitného dátového centra (servery, klimatizačné jednotky, coreswitche, hw firewally), zvýšenie výpočtového výkonu serverov a zabezpečenie licencií a supportov pre IT infraštruktúru._x000a_Rozšírenie digitalizačného pracoviska o knižný skener a o postprocesingové pracovné stanice._x000a_Rozšírenie systému pre ukladanie a sprístupňovanie zdigitalizovaných objektov a jeho integrácia s prostredím Microsoft 365._x000a_Vytvorenie centrálneho úložiska pre ukladanie obrazových informácií, zvýšenie kapacity internej univerzitnej siete na pracoviskách produkujúce obrazové informácie._x000a_Nástroje pre sprístupňovanie a vytváranie záznamov z laboratórneho prostredia, vytvorenie špecializovanej platformy pre univerzitné využitie a vytvorenie virtuálneho kolaboračného prostredia v prostredí univerzity._x000a_Zabezpečenie sprístupnenia služieb Microsoft 365 a Azure."/>
    <s v="Kvalitný digitálny študijný materiál pre študentov._x000a_Vytváranie študijného centrálneho repozitoru obrazových informácií pre zlepšenie vyučovacieho procesu._x000a_Vytvorenie špecializovanej platformy  pre rozšírenie možností získavania praktických zručností."/>
    <s v="Zabezpečenie digitalizácie študijných materiálov (knihy, učebnice, skripta ) je nevyhnutným predpokladom pre štúdium v dištančnej forme. Zdigitalizované študijné materiály budú následne prezentované a sprístupňované prostredníctvom e-learningového systému, resp. použité pri dištančnej forme vzdelávania._x000a_Učiteľ sa tak sústreďuje na poznávanie procesov učenia sa študentov, zabezpečovanie interakcie študentov s učivom a identifikáciu problémov, ktoré pri osvojovaní učiva študenti majú._x000a_Vytvorený centrálný repozitár obrazových informácií, bude obsahovať anonymizované údaje, ktoré vznikajú pri mnohých druhoch špeciálnych vyšetrení ako sú napríklad CT vyšetrenia, ultrazvukové vyšetrenia, dopplerovské vyšetrenia, röntgenové vyšetrenia, vyšetrenia pomocou digitálnych zobrazovacích prístrojov (scintigrafie, gamagrafie), rádionuklidové vyšetrenia, NMR/PET vyšetrenia, EKG, EEG, spirometrické vyšetrenia, holterovské vyšetrenia. _x000a_Vytvorený centrálný repozitár obrazových informácií bude vytvárať podporu v rámci diagnostického procesu vo veterinárnej medicíne a aj v rámci zlepšenia vyučovacieho procesu._x000a_Inovácia vyučovacieho procesu a zlepšenie zručností prostredníctvom univerzálnej  platformy, ktorá predstavuje interaktívnu počítačovú simuláciu klinického scenára z reálneho života na účely lekárskej prípravy, vzdelávania alebo na zlepšenie klinického rozhodovania. _x000a_Týmto prístupom budú mať študenti možnosť si vyskúšať aplikovať a demonštrovať svoje nadobudnuté znalosti a tak prepojiť najlepšie dostupné vedecké dôkazy s klinickou skúsenosťou lekára."/>
    <s v="Zákon č. 131/2002 Z.z. o vysokých školách "/>
    <m/>
    <m/>
    <m/>
    <m/>
    <s v="Plán obnovy a odolnosti (vzdelávanie pre 21. storočie)"/>
    <m/>
    <x v="0"/>
    <x v="0"/>
    <n v="850000"/>
    <m/>
    <s v="Kontinuálna modernizácia dátového centra:_x000a_- ročné a dvojročné licencie a suppoty_x000a_- upgrade IT technológie"/>
  </r>
  <r>
    <s v="MŠVVaM"/>
    <s v="Univerzita veterinárskeho lekárstva a farmácie v Košiciach"/>
    <s v="IT infraštruktúra a infraštruktúra dátového centra UVLF"/>
    <x v="2"/>
    <s v="Vysoké školstvo"/>
    <s v="Projektová príprava + realizácia"/>
    <s v="Revitalizácia kľúčových aktívnych sieťových komponentov pre zabezpečenie ukladania dát, obnova technologických častí univerzitného dátového centra (servery, klimatizačné jednotky, coreswitche, hw firewally), zvýšenie výpočtového výkonu serverov a zabezpečenie licencií a supportov pre IT infraštruktúru._x000a_Rozšírenie digitalizačného pracoviska o knižný skener a o postprocesingové pracovné stanice._x000a_Rozšírenie systému pre ukladanie a sprístupňovanie zdigitalizovaných objektov a jeho integrácia s prostredím Microsoft 365._x000a_Vytvorenie centrálneho úložiska pre ukladanie obrazových informácií, zvýšenie kapacity internej univerzitnej siete na pracoviskách produkujúce obrazové informácie._x000a_Nástroje pre sprístupňovanie a vytváranie záznamov z laboratórneho prostredia, vytvorenie špecializovanej platformy pre univerzitné využitie a vytvorenie virtuálneho kolaboračného prostredia v prostredí univerzity._x000a_Zabezpečenie sprístupnenia služieb Microsoft 365 a Azure."/>
    <s v="Kvalitný digitálny študijný materiál pre študentov._x000a_Vytváranie študijného centrálneho repozitoru obrazových informácií pre zlepšenie vyučovacieho procesu._x000a_Vytvorenie špecializovanej platformy  pre rozšírenie možností získavania praktických zručností."/>
    <s v="Zabezpečenie digitalizácie študijných materiálov (knihy, učebnice, skripta ) je nevyhnutným predpokladom pre štúdium v dištančnej forme. Zdigitalizované študijné materiály budú následne prezentované a sprístupňované prostredníctvom e-learningového systému, resp. použité pri dištančnej forme vzdelávania._x000a_Učiteľ sa tak sústreďuje na poznávanie procesov učenia sa študentov, zabezpečovanie interakcie študentov s učivom a identifikáciu problémov, ktoré pri osvojovaní učiva študenti majú._x000a_Vytvorený centrálný repozitár obrazových informácií, bude obsahovať anonymizované údaje, ktoré vznikajú pri mnohých druhoch špeciálnych vyšetrení ako sú napríklad CT vyšetrenia, ultrazvukové vyšetrenia, dopplerovské vyšetrenia, röntgenové vyšetrenia, vyšetrenia pomocou digitálnych zobrazovacích prístrojov (scintigrafie, gamagrafie), rádionuklidové vyšetrenia, NMR/PET vyšetrenia, EKG, EEG, spirometrické vyšetrenia, holterovské vyšetrenia. _x000a_Vytvorený centrálný repozitár obrazových informácií bude vytvárať podporu v rámci diagnostického procesu vo veterinárnej medicíne a aj v rámci zlepšenia vyučovacieho procesu._x000a_Inovácia vyučovacieho procesu a zlepšenie zručností prostredníctvom univerzálnej  platformy, ktorá predstavuje interaktívnu počítačovú simuláciu klinického scenára z reálneho života na účely lekárskej prípravy, vzdelávania alebo na zlepšenie klinického rozhodovania. _x000a_Týmto prístupom budú mať študenti možnosť si vyskúšať aplikovať a demonštrovať svoje nadobudnuté znalosti a tak prepojiť najlepšie dostupné vedecké dôkazy s klinickou skúsenosťou lekára."/>
    <s v="Zákon č. 131/2002 Z.z. o vysokých školách "/>
    <m/>
    <m/>
    <m/>
    <m/>
    <s v="Plán obnovy a odolnosti (vzdelávanie pre 21. storočie)"/>
    <m/>
    <x v="1"/>
    <x v="0"/>
    <n v="600000"/>
    <m/>
    <s v="Kontinuálna modernizácia dátového centra:_x000a_- ročné a dvojročné licencie a suppoty_x000a_- upgrade IT technológie"/>
  </r>
  <r>
    <s v="MŠVVaM"/>
    <s v="Univerzita veterinárskeho lekárstva a farmácie v Košiciach"/>
    <s v="IT infraštruktúra a infraštruktúra dátového centra UVLF"/>
    <x v="2"/>
    <s v="Vysoké školstvo"/>
    <s v="Projektová príprava + realizácia"/>
    <s v="Revitalizácia kľúčových aktívnych sieťových komponentov pre zabezpečenie ukladania dát, obnova technologických častí univerzitného dátového centra (servery, klimatizačné jednotky, coreswitche, hw firewally), zvýšenie výpočtového výkonu serverov a zabezpečenie licencií a supportov pre IT infraštruktúru._x000a_Rozšírenie digitalizačného pracoviska o knižný skener a o postprocesingové pracovné stanice._x000a_Rozšírenie systému pre ukladanie a sprístupňovanie zdigitalizovaných objektov a jeho integrácia s prostredím Microsoft 365._x000a_Vytvorenie centrálneho úložiska pre ukladanie obrazových informácií, zvýšenie kapacity internej univerzitnej siete na pracoviskách produkujúce obrazové informácie._x000a_Nástroje pre sprístupňovanie a vytváranie záznamov z laboratórneho prostredia, vytvorenie špecializovanej platformy pre univerzitné využitie a vytvorenie virtuálneho kolaboračného prostredia v prostredí univerzity._x000a_Zabezpečenie sprístupnenia služieb Microsoft 365 a Azure."/>
    <s v="Kvalitný digitálny študijný materiál pre študentov._x000a_Vytváranie študijného centrálneho repozitoru obrazových informácií pre zlepšenie vyučovacieho procesu._x000a_Vytvorenie špecializovanej platformy  pre rozšírenie možností získavania praktických zručností."/>
    <s v="Zabezpečenie digitalizácie študijných materiálov (knihy, učebnice, skripta ) je nevyhnutným predpokladom pre štúdium v dištančnej forme. Zdigitalizované študijné materiály budú následne prezentované a sprístupňované prostredníctvom e-learningového systému, resp. použité pri dištančnej forme vzdelávania._x000a_Učiteľ sa tak sústreďuje na poznávanie procesov učenia sa študentov, zabezpečovanie interakcie študentov s učivom a identifikáciu problémov, ktoré pri osvojovaní učiva študenti majú._x000a_Vytvorený centrálný repozitár obrazových informácií, bude obsahovať anonymizované údaje, ktoré vznikajú pri mnohých druhoch špeciálnych vyšetrení ako sú napríklad CT vyšetrenia, ultrazvukové vyšetrenia, dopplerovské vyšetrenia, röntgenové vyšetrenia, vyšetrenia pomocou digitálnych zobrazovacích prístrojov (scintigrafie, gamagrafie), rádionuklidové vyšetrenia, NMR/PET vyšetrenia, EKG, EEG, spirometrické vyšetrenia, holterovské vyšetrenia. _x000a_Vytvorený centrálný repozitár obrazových informácií bude vytvárať podporu v rámci diagnostického procesu vo veterinárnej medicíne a aj v rámci zlepšenia vyučovacieho procesu._x000a_Inovácia vyučovacieho procesu a zlepšenie zručností prostredníctvom univerzálnej  platformy, ktorá predstavuje interaktívnu počítačovú simuláciu klinického scenára z reálneho života na účely lekárskej prípravy, vzdelávania alebo na zlepšenie klinického rozhodovania. _x000a_Týmto prístupom budú mať študenti možnosť si vyskúšať aplikovať a demonštrovať svoje nadobudnuté znalosti a tak prepojiť najlepšie dostupné vedecké dôkazy s klinickou skúsenosťou lekára."/>
    <s v="Zákon č. 131/2002 Z.z. o vysokých školách "/>
    <m/>
    <m/>
    <m/>
    <m/>
    <s v="Plán obnovy a odolnosti (vzdelávanie pre 21. storočie)"/>
    <m/>
    <x v="2"/>
    <x v="0"/>
    <n v="850000"/>
    <m/>
    <s v="Kontinuálna modernizácia dátového centra:_x000a_- ročné a dvojročné licencie a suppoty_x000a_- upgrade IT technológie"/>
  </r>
  <r>
    <s v="MŠVVaM"/>
    <s v="Univerzita veterinárskeho lekárstva a farmácie v Košiciach"/>
    <s v="Kúpa nákladného plug-in hybrid automobilu"/>
    <x v="3"/>
    <s v="Vysoké školstvo"/>
    <s v="Projektová príprava"/>
    <s v="Nákladné vozidlo na odvoz kontajnerového odpadu, prevoz sena, slamy a iných komodít medzi súčasťami UVLF a prevoz zvierat."/>
    <s v="Plug-in hybrid nákladné vozidlo, ktoré nahradí nákladné vozidlo IVECO zakúpené v roku 2017"/>
    <s v="Obnova vozového parku UVLF, zabezpečenie prevádzkových činností UVLF. Zníženie prevádzkových nákladov na vnútornú nákladnú automobilovú prepravu."/>
    <s v="Zákon č. 131/2002 Z.z. o vysokých školách "/>
    <m/>
    <m/>
    <m/>
    <m/>
    <s v="Nízkouhlíková stratégia rozvoja Slovenskej republiky do roku 2030 s výhľadom do roku 2050, Integrovaný národný energetický a klimatický plán do roku 2030 a iné "/>
    <m/>
    <x v="2"/>
    <x v="2"/>
    <n v="195000"/>
    <m/>
    <s v="Kúpna zmluva"/>
  </r>
  <r>
    <s v="MŠVVaM"/>
    <s v="Univerzita veterinárskeho lekárstva a farmácie v Košiciach"/>
    <s v="Kúpa pozemkov pod Jazdeckým areálom UVLF v Košiciach"/>
    <x v="1"/>
    <s v="Vysoké školstvo"/>
    <s v="Projektová príprava"/>
    <s v="Kúpa pozemkov pod Jazdeckým areálom od súkromných vlastníkov (č. parciel 5499/30, 5499/27, 5079/4, 5079/3, 5079/2, 5083/1, 5083/3, 5083/4, 5084/3, 5084/4, 5499/74, 5499/23, 5499/22, 5499/21, 5499/20, 5499/48, 5499/51, 5499/75, 5499/38, 5499/89, 5499/52, 5499/55, 5499/94, 5101, 5499/94, 5499/64, 5499/60, 5499/68, 5499/70, 5499/99, 5499/103, 5499/102, 5499/98, 5083/2, 5499/2, 5499/76 vo výmere 45096 m2) a od mesta Košice (č. parciel 5089/1, 5082, 5074/3, 5499/85, 5081, 5499/87, 5499/90, 5097/16, 5499/35, 5499/100, 5499/104 vo výmere 22265 m2). Celková výmera 67361 m2."/>
    <s v="Získanie vlastníctva ku pozemkom na ktorých sa rozprestiera Jazdecký areál UVLF (č. parciel 5499/30, 5499/27, 5079/4, 5079/3, 5079/2, 5083/1, 5083/3, 5083/4, 5084/3, 5084/4, 5499/74, 5499/23, 5499/22, 5499/21, 5499/20, 5499/48, 5499/51, 5499/75, 5499/38, 5499/89, 5499/52, 5499/55, 5499/94, 5101, 5499/94, 5499/64, 5499/60, 5499/68, 5499/70, 5499/99, 5499/103, 5499/102, 5499/98, 5083/2, 5499/2, 5499/76, 5089/1, 5082, 5074/3, 5499/85, 5081, 5499/87, 5499/90, 5097/16, 5499/35, 5499/100, 5499/104)"/>
    <s v="Možnosť zapojiť sa do projektov zo ŠF EÚ. Zcelenie vlastníckych práv k pozemkom pod Jazdeckým areálom._x000a_Ukončenie množstva súdnych procesov vedených voči UVLF."/>
    <s v="Zákon č. 131/2002 Z.z. o vysokých školách "/>
    <m/>
    <m/>
    <m/>
    <m/>
    <m/>
    <m/>
    <x v="0"/>
    <x v="2"/>
    <n v="2357635"/>
    <m/>
    <s v="Kúpa pozemkov je možná hneď keď budú k dispozícii finančné prostriedky._x000a_Orientačná cena je 70 eur/m2. Cena bude upravená po revidovaní znaleckého posudku pred odkúpením."/>
  </r>
  <r>
    <s v="MŠVVaM"/>
    <s v="Univerzita veterinárskeho lekárstva a farmácie v Košiciach"/>
    <s v="Modernizácia liahní na Účelovom zariadení pre chov a choroby zveri, rýb a včiel v Rohanovciach"/>
    <x v="0"/>
    <s v="Vysoké školstvo"/>
    <s v="Projektová príprava"/>
    <s v="Poľovný revír, vrátane samostatnej bažantnice bol zriadený pred viac než 50 rokmi. Zariadenie, ktoré používa je značne zastaralé a je možné ho prevádzkovať len obmedzene a využitím neoriginálnych náhradných dielov. Študenti, pedagógovia a vedecko-výskumní pracovníci využívajú zastaralé zariadenie s vysokou poruchovosťou. Zariadenie sa nachádza v budove, ktorá rovnako vyžaduje rekonštrukciu s cieľom zníženia jej energetickej náročnosti."/>
    <s v="Rekonštruovaná budova s novou technológiou liahní."/>
    <s v="Univerzita si udrží vysokú úroveň pedagogickej a vedecko-výskumnej činnosti v národnom a medzinárodnom priestore. Praktizovaný spôsob výučby je oceňovaný nielen študentmi študujúcimi v slovenskom jazyku ale hlavne študentmi študujúcimi v anglickom jazyku. Skvalitnenie podmienok môže byť základom aj pre obnovenie chovu jarabice poľnej, ktorý bol zrušený, nakoľko sa jarabica stala kriticky ohrozeným druhom a bola zapísaná do červenej knihy chránených druhov živočíchov."/>
    <s v="Zákon č. 131/2002 Z.z. o vysokých školách "/>
    <m/>
    <m/>
    <m/>
    <s v="Smernica Európskeho Parlamentu a Rady (EÚ) 2018/844 o energetickej hospodárnosti budov"/>
    <s v="Dlhodobá stratégia obnovy fondu budov"/>
    <s v="zníženie energetickej náročnosti o minimálne 30%"/>
    <x v="5"/>
    <x v="3"/>
    <n v="104500"/>
    <m/>
    <s v="Cena technológie: 6.500 eur s DPH_x000a_Cena rekonštrukcie budovy: 98.000 eur s DPH_x000a_Predpokladaný začiatok projektu: 2025_x000a_Trvanie v mesiacoch: 10 mesiacov"/>
  </r>
  <r>
    <s v="MŠVVaM"/>
    <s v="Univerzita veterinárskeho lekárstva a farmácie v Košiciach"/>
    <s v="Nákup elektromobilov a plug-in hybridov"/>
    <x v="3"/>
    <s v="Vysoké školstvo"/>
    <s v="Projektová príprava"/>
    <s v="Vozový park UVLF je potrebné pravidelne obnovovať. UVLF zvažuje aj vzhľadom na životné prostredie obstarať pre účely referentských jázd elektromobily a plug-in hybridy. V rámci mesta Košice by sa využívali len elektromobily a v rámci dlhších vzdialeností plug-in hybridy."/>
    <s v="Obnova vozového parku v rokoch 2024 - 2027. 3 plug-in hybrid osobné vozidlá, 1 plug-in hybrid 9 miestny transpotér a 2 elektromobily."/>
    <s v="Bezpečnosť a zníženie nákladov na servis automobilov."/>
    <s v="Zákon č. 131/2002 Z.z. o vysokých školách "/>
    <m/>
    <m/>
    <m/>
    <m/>
    <s v="Nízkouhlíková stratégia rozvoja Slovenskej republiky do roku 2030 s výhľadom do roku 2050, Integrovaný národný energetický a klimatický plán do roku 2030 a iné "/>
    <m/>
    <x v="1"/>
    <x v="0"/>
    <n v="60000"/>
    <m/>
    <s v="Kúpna zmluva."/>
  </r>
  <r>
    <s v="MŠVVaM"/>
    <s v="Univerzita veterinárskeho lekárstva a farmácie v Košiciach"/>
    <s v="Nákup elektromobilov a plug-in hybridov"/>
    <x v="3"/>
    <s v="Vysoké školstvo"/>
    <s v="Projektová príprava"/>
    <s v="Vozový park UVLF je potrebné pravidelne obnovovať. UVLF zvažuje aj vzhľadom na životné prostredie obstarať pre účely referentských jázd elektromobily a plug-in hybridy. V rámci mesta Košice by sa využívali len elektromobily a v rámci dlhších vzdialeností plug-in hybridy."/>
    <s v="Obnova vozového parku v rokoch 2024 - 2027. 3 plug-in hybrid osobné vozidlá, 1 plug-in hybrid 9 miestny transpotér a 2 elektromobily."/>
    <s v="Bezpečnosť a zníženie nákladov na servis automobilov."/>
    <s v="Zákon č. 131/2002 Z.z. o vysokých školách "/>
    <m/>
    <m/>
    <m/>
    <m/>
    <s v="Nízkouhlíková stratégia rozvoja Slovenskej republiky do roku 2030 s výhľadom do roku 2050, Integrovaný národný energetický a klimatický plán do roku 2030 a iné "/>
    <m/>
    <x v="2"/>
    <x v="0"/>
    <n v="60000"/>
    <m/>
    <s v="Kúpna zmluva."/>
  </r>
  <r>
    <s v="MŠVVaM"/>
    <s v="Univerzita veterinárskeho lekárstva a farmácie v Košiciach"/>
    <s v="Nákup elektromobilov a plug-in hybridov"/>
    <x v="3"/>
    <s v="Vysoké školstvo"/>
    <s v="Projektová príprava"/>
    <s v="Vozový park UVLF je potrebné pravidelne obnovovať. UVLF zvažuje aj vzhľadom na životné prostredie obstarať pre účely referentských jázd elektromobily a plug-in hybridy. V rámci mesta Košice by sa využívali len elektromobily a v rámci dlhších vzdialeností plug-in hybridy."/>
    <s v="Obnova vozového parku v rokoch 2024 - 2027. 3 plug-in hybrid osobné vozidlá, 1 plug-in hybrid 9 miestny transpotér a 2 elektromobily."/>
    <s v="Bezpečnosť a zníženie nákladov na servis automobilov."/>
    <s v="Zákon č. 131/2002 Z.z. o vysokých školách "/>
    <m/>
    <m/>
    <m/>
    <m/>
    <s v="Nízkouhlíková stratégia rozvoja Slovenskej republiky do roku 2030 s výhľadom do roku 2050, Integrovaný národný energetický a klimatický plán do roku 2030 a iné "/>
    <m/>
    <x v="3"/>
    <x v="0"/>
    <n v="60000"/>
    <m/>
    <s v="Kúpna zmluva."/>
  </r>
  <r>
    <s v="MŠVVaM"/>
    <s v="Univerzita veterinárskeho lekárstva a farmácie v Košiciach"/>
    <s v="Nákup plug-in hybrid autobusu"/>
    <x v="3"/>
    <s v="Vysoké školstvo"/>
    <s v="Projektová príprava"/>
    <s v="Realizácia praktickej výučby v praktických podmienkach Školského poľnohospodárskeho podniku, n.o. v Zemplínskej Teplici z oblasti poľnohospodárskej výroby je základnou podmienkou zabezpečenia požiadaviek OIE a Európskeho združenia inštitúcií pre veterinárske vzdelávanie (EAEVE) pre regulované povolanie a nadobudnutie požadovaných praktických zručností v zmysle day-one skills. Univerzita zabezpečuje transport študentov do ŠPP, n.o. vlastnými autobusmi. Intenzitu využívania autobusov dokumentuje priemerný počet praktických cvičení v ŠPP, n.o. v priebehu ostatných akademických rokov na úrovni vyše 22.200 študento-hodín."/>
    <s v="Autobus plug-in hybrid - minimálne 42 miest na sedenie._x000a_Zachovanie kvality dopravy študentov do a zo Školského poľnohospodárskeho podniku, n.o."/>
    <s v="Obnovenie jedného autobusu v rámci automobilového parku UVLF. Zníženie nákladov na prepravu študentov."/>
    <s v="Zákon č. 131/2002 Z.z. o vysokých školách"/>
    <m/>
    <m/>
    <m/>
    <m/>
    <s v="Nízkouhlíková stratégia rozvoja Slovenskej republiky do roku 2030 s výhľadom do roku 2050, Integrovaný národný energetický a klimatický plán do roku 2030 a iné"/>
    <m/>
    <x v="1"/>
    <x v="2"/>
    <n v="285000"/>
    <m/>
    <s v="Kúpna zmluva."/>
  </r>
  <r>
    <s v="MŠVVaM"/>
    <s v="Univerzita veterinárskeho lekárstva a farmácie v Košiciach"/>
    <s v="Obnova areálu na Komenského 73"/>
    <x v="0"/>
    <s v="Vysoké školstvo"/>
    <s v="Projektová príprava + realizácia"/>
    <s v="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
    <s v="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
    <s v="Obnovený parkový areál prístupný širokej verejnosti. Obnova cestnej infraštruktúry a prístupu k Univerzitnej veterinárnej nemocnici._x000a_Prilákanie návštevníkov do areálu, uvedenie kultúrnej pamiatky do želaného stavu. Celkové skultúrnenie vysokoškolského campusu."/>
    <s v="Zákon č. 131/2002 Z.z. o vysokých školách "/>
    <m/>
    <m/>
    <m/>
    <s v="European Green Deal"/>
    <s v="Stratégia ochrany pamiatkového fondu na roky 2017 – 2022, Zákon č. 49/2002 Z. z. z 19. decembra 2001 o ochrane pamiatkového fondu"/>
    <m/>
    <x v="5"/>
    <x v="2"/>
    <n v="198403"/>
    <m/>
    <s v="Realizovateľné vo fázach._x000a_Cesty, chodníky, oplotenie, trávnaté plochy._x000a_Predpokladaný začiatok projektu: 2024_x000a_Predpokladané ukončenie projektu: 2028"/>
  </r>
  <r>
    <s v="MŠVVaM"/>
    <s v="Univerzita veterinárskeho lekárstva a farmácie v Košiciach"/>
    <s v="Obnova areálu na Komenského 73"/>
    <x v="0"/>
    <s v="Vysoké školstvo"/>
    <s v="Projektová príprava + realizácia"/>
    <s v="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
    <s v="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
    <s v="Obnovený parkový areál prístupný širokej verejnosti. Obnova cestnej infraštruktúry a prístupu k Univerzitnej veterinárnej nemocnici._x000a_Prilákanie návštevníkov do areálu, uvedenie kultúrnej pamiatky do želaného stavu. Celkové skultúrnenie vysokoškolského campusu."/>
    <s v="Zákon č. 131/2002 Z.z. o vysokých školách "/>
    <m/>
    <m/>
    <m/>
    <s v="European Green Deal"/>
    <s v="Stratégia ochrany pamiatkového fondu na roky 2017 – 2022, Zákon č. 49/2002 Z. z. z 19. decembra 2001 o ochrane pamiatkového fondu"/>
    <m/>
    <x v="5"/>
    <x v="4"/>
    <n v="66134"/>
    <m/>
    <s v="Realizovateľné vo fázach._x000a_Cesty, chodníky, oplotenie, trávnaté plochy._x000a_Predpokladaný začiatok projektu: 2024_x000a_Predpokladané ukončenie projektu: 2028"/>
  </r>
  <r>
    <s v="MŠVVaM"/>
    <s v="Univerzita veterinárskeho lekárstva a farmácie v Košiciach"/>
    <s v="Obnova areálu na Komenského 73"/>
    <x v="0"/>
    <s v="Vysoké školstvo"/>
    <s v="Projektová príprava + realizácia"/>
    <s v="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
    <s v="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
    <s v="Obnovený parkový areál prístupný širokej verejnosti. Obnova cestnej infraštruktúry a prístupu k Univerzitnej veterinárnej nemocnici._x000a_Prilákanie návštevníkov do areálu, uvedenie kultúrnej pamiatky do želaného stavu. Celkové skultúrnenie vysokoškolského campusu."/>
    <s v="Zákon č. 131/2002 Z.z. o vysokých školách "/>
    <m/>
    <m/>
    <m/>
    <s v="European Green Deal"/>
    <s v="Stratégia ochrany pamiatkového fondu na roky 2017 – 2022, Zákon č. 49/2002 Z. z. z 19. decembra 2001 o ochrane pamiatkového fondu"/>
    <m/>
    <x v="0"/>
    <x v="0"/>
    <n v="500000"/>
    <m/>
    <s v="Realizovateľné vo fázach._x000a_Cesty, chodníky, oplotenie, trávnaté plochy._x000a_Predpokladaný začiatok projektu: 2024_x000a_Predpokladané ukončenie projektu: 2028"/>
  </r>
  <r>
    <s v="MŠVVaM"/>
    <s v="Univerzita veterinárskeho lekárstva a farmácie v Košiciach"/>
    <s v="Obnova areálu na Komenského 73"/>
    <x v="0"/>
    <s v="Vysoké školstvo"/>
    <s v="Projektová príprava + realizácia"/>
    <s v="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
    <s v="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
    <s v="Obnovený parkový areál prístupný širokej verejnosti. Obnova cestnej infraštruktúry a prístupu k Univerzitnej veterinárnej nemocnici._x000a_Prilákanie návštevníkov do areálu, uvedenie kultúrnej pamiatky do želaného stavu. Celkové skultúrnenie vysokoškolského campusu."/>
    <s v="Zákon č. 131/2002 Z.z. o vysokých školách "/>
    <m/>
    <m/>
    <m/>
    <s v="European Green Deal"/>
    <s v="Stratégia ochrany pamiatkového fondu na roky 2017 – 2022, Zákon č. 49/2002 Z. z. z 19. decembra 2001 o ochrane pamiatkového fondu"/>
    <m/>
    <x v="1"/>
    <x v="0"/>
    <n v="500000"/>
    <m/>
    <s v="Realizovateľné vo fázach._x000a_Cesty, chodníky, oplotenie, trávnaté plochy._x000a_Predpokladaný začiatok projektu: 2024_x000a_Predpokladané ukončenie projektu: 2028"/>
  </r>
  <r>
    <s v="MŠVVaM"/>
    <s v="Univerzita veterinárskeho lekárstva a farmácie v Košiciach"/>
    <s v="Obnova areálu na Komenského 73"/>
    <x v="0"/>
    <s v="Vysoké školstvo"/>
    <s v="Projektová príprava + realizácia"/>
    <s v="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
    <s v="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
    <s v="Obnovený parkový areál prístupný širokej verejnosti. Obnova cestnej infraštruktúry a prístupu k Univerzitnej veterinárnej nemocnici._x000a_Prilákanie návštevníkov do areálu, uvedenie kultúrnej pamiatky do želaného stavu. Celkové skultúrnenie vysokoškolského campusu."/>
    <s v="Zákon č. 131/2002 Z.z. o vysokých školách "/>
    <m/>
    <m/>
    <m/>
    <s v="European Green Deal"/>
    <s v="Stratégia ochrany pamiatkového fondu na roky 2017 – 2022, Zákon č. 49/2002 Z. z. z 19. decembra 2001 o ochrane pamiatkového fondu"/>
    <m/>
    <x v="2"/>
    <x v="0"/>
    <n v="500000"/>
    <m/>
    <s v="Realizovateľné vo fázach._x000a_Cesty, chodníky, oplotenie, trávnaté plochy._x000a_Predpokladaný začiatok projektu: 2024_x000a_Predpokladané ukončenie projektu: 2028"/>
  </r>
  <r>
    <s v="MŠVVaM"/>
    <s v="Univerzita veterinárskeho lekárstva a farmácie v Košiciach"/>
    <s v="Obnova areálu na Komenského 73"/>
    <x v="0"/>
    <s v="Vysoké školstvo"/>
    <s v="Projektová príprava + realizácia"/>
    <s v="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
    <s v="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
    <s v="Obnovený parkový areál prístupný širokej verejnosti. Obnova cestnej infraštruktúry a prístupu k Univerzitnej veterinárnej nemocnici._x000a_Prilákanie návštevníkov do areálu, uvedenie kultúrnej pamiatky do želaného stavu. Celkové skultúrnenie vysokoškolského campusu."/>
    <s v="Zákon č. 131/2002 Z.z. o vysokých školách "/>
    <m/>
    <m/>
    <m/>
    <s v="European Green Deal"/>
    <s v="Stratégia ochrany pamiatkového fondu na roky 2017 – 2022, Zákon č. 49/2002 Z. z. z 19. decembra 2001 o ochrane pamiatkového fondu"/>
    <m/>
    <x v="3"/>
    <x v="0"/>
    <n v="250000"/>
    <m/>
    <s v="Realizovateľné vo fázach._x000a_Cesty, chodníky, oplotenie, trávnaté plochy._x000a_Predpokladaný začiatok projektu: 2024_x000a_Predpokladané ukončenie projektu: 2028"/>
  </r>
  <r>
    <s v="MŠVVaM"/>
    <s v="Univerzita veterinárskeho lekárstva a farmácie v Košiciach"/>
    <s v="Obnova telocvične UVLF v Košiciach"/>
    <x v="0"/>
    <s v="Vysoké školstvo"/>
    <s v="Projektová príprava + realizácia"/>
    <s v="Telocvična je pôvodná, nevyhovuje súčasným podmienkam. Objekt je v havarijnom stave, rovnako je v havarijnom stave jeho vnútorné vybavenie. Je nutné realizovať rekonštrukciu obvodového plášta telocvične, výplní otvorov, rekonštrukciu kúrenia a rozvodov vody, sociálnych zariadení a ostatných priestorov. Potrebná je výmena palubovky a vybavenia telocvične, oprava miestností posilňovne. Ide o jedinú telocvičňu UVLF v Košiciach, ktorá je situovaná pri študentských domovoch."/>
    <s v="Zlepšenie podmienok pre šport a telesnú výchovu študentov. Vytvorenie podmienok pre mimoštudijné aktivity študentov (futbal, basketball, volejball, a pod.). Rekonštuovaná plocha 772 m2 (515 m2 palubovka)."/>
    <s v="Zvýšenie kvality ubytovania študentov s možnosťou celoročného športovania. Zvýšenie kvality vzdelávania."/>
    <s v="Zákon č. 131/2002 Z.z. o vysokých školách "/>
    <m/>
    <m/>
    <m/>
    <s v="Smernica Európskeho Parlamentu a Rady (EÚ) 2018/844 o energetickej hospodárnosti budov"/>
    <s v="Koncepcia rozvoja športu Košického samosprávneho kraja"/>
    <s v="zníženie energetickej náročnosti o minimálne 30%"/>
    <x v="5"/>
    <x v="2"/>
    <n v="100000"/>
    <s v="https://crz.gov.sk/zmluva/5096556/"/>
    <s v="Predpokladaný začiatok projektu: 2024_x000a_Trvanie v mesiacoch: 20"/>
  </r>
  <r>
    <s v="MŠVVaM"/>
    <s v="Univerzita veterinárskeho lekárstva a farmácie v Košiciach"/>
    <s v="Obnova telocvične UVLF v Košiciach"/>
    <x v="0"/>
    <s v="Vysoké školstvo"/>
    <s v="Projektová príprava + realizácia"/>
    <s v="Telocvična je pôvodná, nevyhovuje súčasným podmienkam. Objekt je v havarijnom stave, rovnako je v havarijnom stave jeho vnútorné vybavenie. Je nutné realizovať rekonštrukciu obvodového plášta telocvične, výplní otvorov, rekonštrukciu kúrenia a rozvodov vody, sociálnych zariadení a ostatných priestorov. Potrebná je výmena palubovky a vybavenia telocvične, oprava miestností posilňovne. Ide o jedinú telocvičňu UVLF v Košiciach, ktorá je situovaná pri študentských domovoch."/>
    <s v="Zlepšenie podmienok pre šport a telesnú výchovu študentov. Vytvorenie podmienok pre mimoštudijné aktivity študentov (futbal, basketball, volejball, a pod.). Rekonštuovaná plocha 772 m2 (515 m2 palubovka)."/>
    <s v="Zvýšenie kvality ubytovania študentov s možnosťou celoročného športovania. Zvýšenie kvality vzdelávania."/>
    <s v="Zákon č. 131/2002 Z.z. o vysokých školách "/>
    <m/>
    <m/>
    <m/>
    <s v="Smernica Európskeho Parlamentu a Rady (EÚ) 2018/844 o energetickej hospodárnosti budov"/>
    <s v="Koncepcia rozvoja športu Košického samosprávneho kraja"/>
    <s v="zníženie energetickej náročnosti o minimálne 30%"/>
    <x v="5"/>
    <x v="4"/>
    <n v="13836"/>
    <s v="https://crz.gov.sk/zmluva/5096556/"/>
    <s v="Predpokladaný začiatok projektu: 2024_x000a_Trvanie v mesiacoch: 20"/>
  </r>
  <r>
    <s v="MŠVVaM"/>
    <s v="Univerzita veterinárskeho lekárstva a farmácie v Košiciach"/>
    <s v="Obnova telocvične UVLF v Košiciach"/>
    <x v="0"/>
    <s v="Vysoké školstvo"/>
    <s v="Projektová príprava + realizácia"/>
    <s v="Telocvična je pôvodná, nevyhovuje súčasným podmienkam. Objekt je v havarijnom stave, rovnako je v havarijnom stave jeho vnútorné vybavenie. Je nutné realizovať rekonštrukciu obvodového plášta telocvične, výplní otvorov, rekonštrukciu kúrenia a rozvodov vody, sociálnych zariadení a ostatných priestorov. Potrebná je výmena palubovky a vybavenia telocvične, oprava miestností posilňovne. Ide o jedinú telocvičňu UVLF v Košiciach, ktorá je situovaná pri študentských domovoch."/>
    <s v="Zlepšenie podmienok pre šport a telesnú výchovu študentov. Vytvorenie podmienok pre mimoštudijné aktivity študentov (futbal, basketball, volejball, a pod.). Rekonštuovaná plocha 772 m2 (515 m2 palubovka)."/>
    <s v="Zvýšenie kvality ubytovania študentov s možnosťou celoročného športovania. Zvýšenie kvality vzdelávania."/>
    <s v="Zákon č. 131/2002 Z.z. o vysokých školách "/>
    <m/>
    <m/>
    <m/>
    <s v="Smernica Európskeho Parlamentu a Rady (EÚ) 2018/844 o energetickej hospodárnosti budov"/>
    <s v="Koncepcia rozvoja športu Košického samosprávneho kraja"/>
    <s v="zníženie energetickej náročnosti o minimálne 30%"/>
    <x v="0"/>
    <x v="0"/>
    <n v="150000"/>
    <s v="https://crz.gov.sk/zmluva/5096556/"/>
    <s v="Predpokladaný začiatok projektu: 2024_x000a_Trvanie v mesiacoch: 20"/>
  </r>
  <r>
    <s v="MŠVVaM"/>
    <s v="Univerzita veterinárskeho lekárstva a farmácie v Košiciach"/>
    <s v="Obnova telocvične UVLF v Košiciach"/>
    <x v="0"/>
    <s v="Vysoké školstvo"/>
    <s v="Projektová príprava + realizácia"/>
    <s v="Telocvična je pôvodná, nevyhovuje súčasným podmienkam. Objekt je v havarijnom stave, rovnako je v havarijnom stave jeho vnútorné vybavenie. Je nutné realizovať rekonštrukciu obvodového plášta telocvične, výplní otvorov, rekonštrukciu kúrenia a rozvodov vody, sociálnych zariadení a ostatných priestorov. Potrebná je výmena palubovky a vybavenia telocvične, oprava miestností posilňovne. Ide o jedinú telocvičňu UVLF v Košiciach, ktorá je situovaná pri študentských domovoch."/>
    <s v="Zlepšenie podmienok pre šport a telesnú výchovu študentov. Vytvorenie podmienok pre mimoštudijné aktivity študentov (futbal, basketball, volejball, a pod.). Rekonštuovaná plocha 772 m2 (515 m2 palubovka)."/>
    <s v="Zvýšenie kvality ubytovania študentov s možnosťou celoročného športovania. Zvýšenie kvality vzdelávania."/>
    <s v="Zákon č. 131/2002 Z.z. o vysokých školách "/>
    <m/>
    <m/>
    <m/>
    <s v="Smernica Európskeho Parlamentu a Rady (EÚ) 2018/844 o energetickej hospodárnosti budov"/>
    <s v="Koncepcia rozvoja športu Košického samosprávneho kraja"/>
    <s v="zníženie energetickej náročnosti o minimálne 30%"/>
    <x v="0"/>
    <x v="4"/>
    <n v="7500"/>
    <s v="https://crz.gov.sk/zmluva/5096556/"/>
    <s v="Predpokladaný začiatok projektu: 2024_x000a_Trvanie v mesiacoch: 20"/>
  </r>
  <r>
    <s v="MŠVVaM"/>
    <s v="Univerzita veterinárskeho lekárstva a farmácie v Košiciach"/>
    <s v="Obnova Účelového zariadenia pre chov a choroby zveri, rýb a včiel v Rozhanovciach"/>
    <x v="0"/>
    <s v="Vysoké školstvo"/>
    <s v="Projektová príprava"/>
    <s v="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
    <s v="Rekonštrukcia oplotenia účelového zariadenia, oprava ciest a chodníkov, rekonštrucia troch malých stavebných objektov, obnova zelene, rekonštrukcia skladu obilia._x000a_Obnova ÚZ prinesie zvýšenie kvality vzdelávania, ako aj podmienok pre vedecko-výskumnú činnosť. "/>
    <s v="V oblasti vzdelávania zabezpečí stabilný záujem študentov o štúdium v slovenskom jazyku a zvýšený záujem o štúdium v anglickom jazyku. Aktivita je v súlade s Programovým vyhlásením vlády SR (zodpovedná ochrana životného prostredia, pôdohospodárstvo) a Plánom obnovy a odolnosti SR (komponent 10). V oblasti vedecko-výskumnej činnosti dôjde ku  skvalitneniu podmienok pre jej vykonávania, ako aj ku zvýšeniu konkurencieschopnosti pri získavaní finančnej podpory."/>
    <s v="Zákon č. 131/2002 Z.z. o vysokých školách "/>
    <m/>
    <m/>
    <m/>
    <s v="napr. Smernica Európskeho Parlamentu a Rady (EÚ) 2018/844 o energetickej hospodárnosti budov a iné "/>
    <s v="napr. Dlhodobá stratégia obnovy fondu budov, Nízkouhlíková stratégia rozvoja Slovenskej republiky do roku 2030 s výhľadom do roku 2050, Integrovaný národný energetický a klimatický plán do roku 2030 a iné "/>
    <s v="ochrana majetku"/>
    <x v="0"/>
    <x v="2"/>
    <n v="250000"/>
    <m/>
    <s v="Predpokladaný začiatok projektu: 2025_x000a_Trvanie v mesiacoch: 36"/>
  </r>
  <r>
    <s v="MŠVVaM"/>
    <s v="Univerzita veterinárskeho lekárstva a farmácie v Košiciach"/>
    <s v="Obnova Účelového zariadenia pre chov a choroby zveri, rýb a včiel v Rozhanovciach"/>
    <x v="0"/>
    <s v="Vysoké školstvo"/>
    <s v="Projektová príprava"/>
    <s v="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
    <s v="Rekonštrukcia oplotenia účelového zariadenia, oprava ciest a chodníkov, rekonštrucia troch malých stavebných objektov, obnova zelene, rekonštrukcia skladu obilia._x000a_Obnova ÚZ prinesie zvýšenie kvality vzdelávania, ako aj podmienok pre vedecko-výskumnú činnosť. "/>
    <s v="V oblasti vzdelávania zabezpečí stabilný záujem študentov o štúdium v slovenskom jazyku a zvýšený záujem o štúdium v anglickom jazyku. Aktivita je v súlade s Programovým vyhlásením vlády SR (zodpovedná ochrana životného prostredia, pôdohospodárstvo) a Plánom obnovy a odolnosti SR (komponent 10). V oblasti vedecko-výskumnej činnosti dôjde ku  skvalitneniu podmienok pre jej vykonávania, ako aj ku zvýšeniu konkurencieschopnosti pri získavaní finančnej podpory."/>
    <s v="Zákon č. 131/2002 Z.z. o vysokých školách "/>
    <m/>
    <m/>
    <m/>
    <s v="napr. Smernica Európskeho Parlamentu a Rady (EÚ) 2018/844 o energetickej hospodárnosti budov a iné "/>
    <s v="napr. Dlhodobá stratégia obnovy fondu budov, Nízkouhlíková stratégia rozvoja Slovenskej republiky do roku 2030 s výhľadom do roku 2050, Integrovaný národný energetický a klimatický plán do roku 2030 a iné "/>
    <s v="ochrana majetku"/>
    <x v="1"/>
    <x v="0"/>
    <n v="250000"/>
    <m/>
    <s v="Predpokladaný začiatok projektu: 2025_x000a_Trvanie v mesiacoch: 36"/>
  </r>
  <r>
    <s v="MŠVVaM"/>
    <s v="Univerzita veterinárskeho lekárstva a farmácie v Košiciach"/>
    <s v="Pokračovanie rekonštrukcie študenstkých domovov Cesta pod Hradovou 11 a Cesta pod Hradovou 13"/>
    <x v="0"/>
    <s v="Vysoké školstvo"/>
    <s v="Projektová príprava + realizácia"/>
    <s v="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
    <s v="Zrekonštruované izby pre 518 študentov (stierky, sanita, vykurovacie teleso, podlaha, osvetlenie) a vybavenie izieb nábytkom pre ŠD1._x000a_Zrekonštruované spoločné priestory. Výmena osvetlenia za úsporné LED osvetlenie, výmena rozvádzačov a výmena elektrických rozvodov._x000a_Vybodovanie moderného stojiska pre bicykle a elektrické kolobežky, vybudovanie nabíjacej stanice pre 3 elektromobily. Rekonštrukcia ciest, chodníkov a parkovísk."/>
    <s v="Zlepšenie podmienok pre ubytovaných študentov."/>
    <s v="Zákon č. 131/2002 Z.z. o vysokých školách "/>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nabíjacích stojísk pre elektromobily pri študentských domovoch: 3_x000a_Plocha izby v m2 pripadajúca na jedného ubytovaného študenta: 7,5_x000a_zvýšenie komfortu ubytovaných študentov (150)"/>
    <x v="5"/>
    <x v="4"/>
    <n v="150000"/>
    <m/>
    <s v="259 izieb_x000a_Kapacita ubytovania: 518 študentov_x000a_Úžitková plocha izieb celkom: 3885 m2"/>
  </r>
  <r>
    <s v="MŠVVaM"/>
    <s v="Univerzita veterinárskeho lekárstva a farmácie v Košiciach"/>
    <s v="Pokračovanie rekonštrukcie študenstkých domovov Cesta pod Hradovou 11 a Cesta pod Hradovou 13"/>
    <x v="0"/>
    <s v="Vysoké školstvo"/>
    <s v="Projektová príprava + realizácia"/>
    <s v="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
    <s v="Zrekonštruované izby pre 518 študentov (stierky, sanita, vykurovacie teleso, podlaha, osvetlenie) a vybavenie izieb nábytkom pre ŠD1._x000a_Zrekonštruované spoločné priestory. Výmena osvetlenia za úsporné LED osvetlenie, výmena rozvádzačov a výmena elektrických rozvodov._x000a_Vybodovanie moderného stojiska pre bicykle a elektrické kolobežky, vybudovanie nabíjacej stanice pre 3 elektromobily. Rekonštrukcia ciest, chodníkov a parkovísk."/>
    <s v="Zlepšenie podmienok pre ubytovaných študentov."/>
    <s v="Zákon č. 131/2002 Z.z. o vysokých školách "/>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nabíjacích stojísk pre elektromobily pri študentských domovoch: 3_x000a_Plocha izby v m2 pripadajúca na jedného ubytovaného študenta: 7,5_x000a_zvýšenie komfortu ubytovaných študentov (150)"/>
    <x v="0"/>
    <x v="3"/>
    <n v="150000"/>
    <m/>
    <s v="259 izieb_x000a_Kapacita ubytovania: 518 študentov_x000a_Úžitková plocha izieb celkom: 3885 m2"/>
  </r>
  <r>
    <s v="MŠVVaM"/>
    <s v="Univerzita veterinárskeho lekárstva a farmácie v Košiciach"/>
    <s v="Pokračovanie rekonštrukcie študenstkých domovov Cesta pod Hradovou 11 a Cesta pod Hradovou 13"/>
    <x v="0"/>
    <s v="Vysoké školstvo"/>
    <s v="Projektová príprava + realizácia"/>
    <s v="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
    <s v="Zrekonštruované izby pre 518 študentov (stierky, sanita, vykurovacie teleso, podlaha, osvetlenie) a vybavenie izieb nábytkom pre ŠD1._x000a_Zrekonštruované spoločné priestory. Výmena osvetlenia za úsporné LED osvetlenie, výmena rozvádzačov a výmena elektrických rozvodov._x000a_Vybodovanie moderného stojiska pre bicykle a elektrické kolobežky, vybudovanie nabíjacej stanice pre 3 elektromobily. Rekonštrukcia ciest, chodníkov a parkovísk."/>
    <s v="Zlepšenie podmienok pre ubytovaných študentov."/>
    <s v="Zákon č. 131/2002 Z.z. o vysokých školách "/>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nabíjacích stojísk pre elektromobily pri študentských domovoch: 3_x000a_Plocha izby v m2 pripadajúca na jedného ubytovaného študenta: 7,5_x000a_zvýšenie komfortu ubytovaných študentov (150)"/>
    <x v="1"/>
    <x v="3"/>
    <n v="150000"/>
    <m/>
    <s v="259 izieb_x000a_Kapacita ubytovania: 518 študentov_x000a_Úžitková plocha izieb celkom: 3885 m2"/>
  </r>
  <r>
    <s v="MŠVVaM"/>
    <s v="Univerzita veterinárskeho lekárstva a farmácie v Košiciach"/>
    <s v="Pokračovanie rekonštrukcie študenstkých domovov Cesta pod Hradovou 11 a Cesta pod Hradovou 13"/>
    <x v="0"/>
    <s v="Vysoké školstvo"/>
    <s v="Projektová príprava + realizácia"/>
    <s v="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
    <s v="Zrekonštruované izby pre 518 študentov (stierky, sanita, vykurovacie teleso, podlaha, osvetlenie) a vybavenie izieb nábytkom pre ŠD1._x000a_Zrekonštruované spoločné priestory. Výmena osvetlenia za úsporné LED osvetlenie, výmena rozvádzačov a výmena elektrických rozvodov._x000a_Vybodovanie moderného stojiska pre bicykle a elektrické kolobežky, vybudovanie nabíjacej stanice pre 3 elektromobily. Rekonštrukcia ciest, chodníkov a parkovísk."/>
    <s v="Zlepšenie podmienok pre ubytovaných študentov."/>
    <s v="Zákon č. 131/2002 Z.z. o vysokých školách "/>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nabíjacích stojísk pre elektromobily pri študentských domovoch: 3_x000a_Plocha izby v m2 pripadajúca na jedného ubytovaného študenta: 7,5_x000a_zvýšenie komfortu ubytovaných študentov (150)"/>
    <x v="2"/>
    <x v="3"/>
    <n v="150000"/>
    <m/>
    <s v="259 izieb_x000a_Kapacita ubytovania: 518 študentov_x000a_Úžitková plocha izieb celkom: 3885 m2"/>
  </r>
  <r>
    <s v="MŠVVaM"/>
    <s v="Univerzita veterinárskeho lekárstva a farmácie v Košiciach"/>
    <s v="Pokračovanie rekonštrukcie študenstkých domovov Cesta pod Hradovou 11 a Cesta pod Hradovou 13"/>
    <x v="0"/>
    <s v="Vysoké školstvo"/>
    <s v="Projektová príprava + realizácia"/>
    <s v="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
    <s v="Zrekonštruované izby pre 518 študentov (stierky, sanita, vykurovacie teleso, podlaha, osvetlenie) a vybavenie izieb nábytkom pre ŠD1._x000a_Zrekonštruované spoločné priestory. Výmena osvetlenia za úsporné LED osvetlenie, výmena rozvádzačov a výmena elektrických rozvodov._x000a_Vybodovanie moderného stojiska pre bicykle a elektrické kolobežky, vybudovanie nabíjacej stanice pre 3 elektromobily. Rekonštrukcia ciest, chodníkov a parkovísk."/>
    <s v="Zlepšenie podmienok pre ubytovaných študentov."/>
    <s v="Zákon č. 131/2002 Z.z. o vysokých školách "/>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nabíjacích stojísk pre elektromobily pri študentských domovoch: 3_x000a_Plocha izby v m2 pripadajúca na jedného ubytovaného študenta: 7,5_x000a_zvýšenie komfortu ubytovaných študentov (150)"/>
    <x v="3"/>
    <x v="4"/>
    <n v="150000"/>
    <m/>
    <s v="259 izieb_x000a_Kapacita ubytovania: 518 študentov_x000a_Úžitková plocha izieb celkom: 3885 m2"/>
  </r>
  <r>
    <s v="MŠVVaM"/>
    <s v="Univerzita veterinárskeho lekárstva a farmácie v Košiciach"/>
    <s v="Pokračovanie rekonštrukcie študenstkých domovov Cesta pod Hradovou 11 a Cesta pod Hradovou 13"/>
    <x v="0"/>
    <s v="Vysoké školstvo"/>
    <s v="Projektová príprava + realizácia"/>
    <s v="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
    <s v="Zrekonštruované izby pre 518 študentov (stierky, sanita, vykurovacie teleso, podlaha, osvetlenie) a vybavenie izieb nábytkom pre ŠD1._x000a_Zrekonštruované spoločné priestory. Výmena osvetlenia za úsporné LED osvetlenie, výmena rozvádzačov a výmena elektrických rozvodov._x000a_Vybodovanie moderného stojiska pre bicykle a elektrické kolobežky, vybudovanie nabíjacej stanice pre 3 elektromobily. Rekonštrukcia ciest, chodníkov a parkovísk."/>
    <s v="Zlepšenie podmienok pre ubytovaných študentov."/>
    <s v="Zákon č. 131/2002 Z.z. o vysokých školách "/>
    <m/>
    <m/>
    <m/>
    <s v="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s v="Počet nabíjacích stojísk pre elektromobily pri študentských domovoch: 3_x000a_Plocha izby v m2 pripadajúca na jedného ubytovaného študenta: 7,5_x000a_zvýšenie komfortu ubytovaných študentov (150)"/>
    <x v="4"/>
    <x v="4"/>
    <n v="150000"/>
    <m/>
    <s v="259 izieb_x000a_Kapacita ubytovania: 518 študentov_x000a_Úžitková plocha izieb celkom: 3885 m2"/>
  </r>
  <r>
    <s v="MŠVVaM"/>
    <s v="Univerzita veterinárskeho lekárstva a farmácie v Košiciach"/>
    <s v="Rekonštrukcia budovy 5580/48"/>
    <x v="0"/>
    <s v="Vysoké školstvo"/>
    <s v="Projektová príprava"/>
    <s v="Rekonštrukcia budovy 5580/48. Budova bola niekoľko desatročí neužívaná. UVLF ju získala do vlastníctva zápisom do katastra nechnuteľnosti v roku 2018. Budova je v zlom technickom stave, je potrebná jej kompletná rekonštrukcia. Do budovy plánuje UVLF presťahovať zamestnancov oddelenia prevádzky a investícií, ktorí majú na starosti údržbu a vozový park. Pred budovou plánuje vybudovať stojisko pre autobusy."/>
    <s v="Nové priestory pre oddelenie prevádzky a investícii, údržbu areálu a šoférov. Kryté stojisko pre univerzitné autobusy. Obnovená energeticky úsporná budova."/>
    <s v="Skvalitnenie pracovného prostredia, zlepšenie podmienok uskladnenia techniky pre údržbu areálu a parkovania autobusov."/>
    <s v="Zákon č. 131/2002 Z.z. o vysokých školách"/>
    <m/>
    <m/>
    <m/>
    <s v="Smernica Európskeho Parlamentu a Rady (EÚ) 2018/844 o energetickej hospodárnosti budov"/>
    <s v="Dlhodobá stratégia obnovy fondu budov, Nízkouhlíková stratégia rozvoja Slovenskej republiky do roku 2030 s výhľadom do roku 2050"/>
    <s v="zníženie energetickej náročnosti o minimálne 30%"/>
    <x v="1"/>
    <x v="0"/>
    <n v="560000"/>
    <m/>
    <s v="Plán podať cez výzvy SIEA, alebo POO_x000a_Predpokladaný začiatok: 2026_x000a_Dĺžka trvania: 8 mesiacov"/>
  </r>
  <r>
    <s v="MŠVVaM"/>
    <s v="Univerzita veterinárskeho lekárstva a farmácie v Košiciach"/>
    <s v="Rekonštrukcia oplotenia jazdeckého areálu UVLF v Košiciach"/>
    <x v="0"/>
    <s v="Vysoké školstvo"/>
    <s v="Projektová príprava"/>
    <s v="Jazdecký areál ako účelové zariadenie UVLF Košiciach zabezpečuje pedagogický proces študentov UVLF v Košiciach, športovú činnosť študentov a zamestnancov UVLF, ako aj detí, mládeže a dospelých z blízkeho i širokého okolia, organizáciu športových, spoločenských a kultúrnych podujatí a chovateľskú a poradenskú činnosť. Súčasné oplotenie je v havarijnom stave a miestami úplne absentuje. Areál sa nachádza v lukratívnej časti mesta Košíc na rozhraní typickej mestskej zóny a oddychovej zóny. Poškodené oplotenie umožňuje prechod neoprávneným osobám ako aj voľne žijúcej zveri z blízkej prírody."/>
    <s v="Nové súvislé oplotenie celého Jazdeckého areálu UVLF v Košiciach."/>
    <s v="Vybudovaním nového oplotenia zabezpečíme lepšiu ochranu majetku verejnej vysokej školy a zabráneniu škôd."/>
    <s v="Zákon č. 131/2002 Z.z. o vysokých školách "/>
    <m/>
    <m/>
    <m/>
    <m/>
    <m/>
    <m/>
    <x v="1"/>
    <x v="2"/>
    <n v="100000"/>
    <m/>
    <s v="Predpokladaný začiatok projektu: 2026_x000a_Trvanie v mesiacoch: 6"/>
  </r>
  <r>
    <s v="MŠVVaM"/>
    <s v="Univerzita veterinárskeho lekárstva a farmácie v Košiciach"/>
    <s v="Rekonštrukcia posluchární P1, P2, P17, P32_33"/>
    <x v="0"/>
    <s v="Vysoké školstvo"/>
    <s v="Projektová príprava"/>
    <s v="Posluchárne sú svojim zariadením a vybavením morálne zastarané. Posluchárne majú nevyhovujúce osvetlenie a akustiku. Je nevyhnutná ich obnova tak, aby sa posunula kvalita výučby najmä, čo sa týka ergonomických vlastností ineriérového vybavenia posluchárne a audiovizuálnych technológií. Kapacity sú aktuálne znížené aj z dôvodu technicky nevyhovujúceho zariadenia pre sedenie študentov, resp. jeho nepoužiteľnosti. Posluchárne neboli komplexne rekonštruované posledných 30 rokov."/>
    <s v="Celková stavebná oprava povrchov, podláh a stropov, modernizácia na nízkoenergetické osvetlenie, výmena sedenia a modernizácia digitálnymi technológiami. P1 - 42 miest, P2 - 20 miest, P17 - 150 miest (klinická poslucháreň s možnosťou prezentácie na veľkých živých zvieratách, P32_33 - 80 miest"/>
    <s v="Skvalitnenie vzdelávacieho procesu, modernizácia priestoru, digitálnych a audiovizuálnych technológii a vybavenia veľkých posluchární pre študentov všetkých študijných programov."/>
    <s v="Zákon č. 131/2002 Z.z. o vysokých školách"/>
    <m/>
    <m/>
    <m/>
    <s v="Smernica Európskeho parlamentu a Rady 2005/36/ES, smernica Európskeho parlamentu a rady 2013/55/EÚ, European System of Evaluation of Veterinary Training (ESEVT) Manual of Standard Operating Procedure"/>
    <s v="Dlhodobá stratégia obnovy fondu budov, Stratégia digitálnej transformácie Slovenska 2030, Plán obnovy a odolnosti, Programové vyhlásenie vlády SR"/>
    <s v="zlepšenie podmienok pre študentov (1500)"/>
    <x v="0"/>
    <x v="2"/>
    <n v="100000"/>
    <s v="https://crz.gov.sk/zmluva/5096556/"/>
    <s v="Začiatok: 2025, ukončenie 2026_x000a_Je možné realizovať počastiach:_x000a_P1 Objem: 495 m3, plocha 105,3 m2_x000a_P2 Objem: 580 m3, plocha 118 m2_x000a_P3 Objem: 620 m3, plocha 156 m2_x000a_P32-33 Objem: 430 m3, plocha 110 m2_x000a_Spolu: 2125 m3, plocha 489,3 m2"/>
  </r>
  <r>
    <s v="MŠVVaM"/>
    <s v="Univerzita veterinárskeho lekárstva a farmácie v Košiciach"/>
    <s v="Rekonštrukcia posluchární P1, P2, P17, P32_33"/>
    <x v="0"/>
    <s v="Vysoké školstvo"/>
    <s v="Projektová príprava"/>
    <s v="Posluchárne sú svojim zariadením a vybavením morálne zastarané. Posluchárne majú nevyhovujúce osvetlenie a akustiku. Je nevyhnutná ich obnova tak, aby sa posunula kvalita výučby najmä, čo sa týka ergonomických vlastností ineriérového vybavenia posluchárne a audiovizuálnych technológií. Kapacity sú aktuálne znížené aj z dôvodu technicky nevyhovujúceho zariadenia pre sedenie študentov, resp. jeho nepoužiteľnosti. Posluchárne neboli komplexne rekonštruované posledných 30 rokov."/>
    <s v="Celková stavebná oprava povrchov, podláh a stropov, modernizácia na nízkoenergetické osvetlenie, výmena sedenia a modernizácia digitálnymi technológiami. P1 - 42 miest, P2 - 20 miest, P17 - 150 miest (klinická poslucháreň s možnosťou prezentácie na veľkých živých zvieratách, P32_33 - 80 miest"/>
    <s v="Skvalitnenie vzdelávacieho procesu, modernizácia priestoru, digitálnych a audiovizuálnych technológii a vybavenia veľkých posluchární pre študentov všetkých študijných programov."/>
    <s v="Zákon č. 131/2002 Z.z. o vysokých školách"/>
    <m/>
    <m/>
    <m/>
    <s v="Smernica Európskeho parlamentu a Rady 2005/36/ES, smernica Európskeho parlamentu a rady 2013/55/EÚ, European System of Evaluation of Veterinary Training (ESEVT) Manual of Standard Operating Procedure"/>
    <s v="Dlhodobá stratégia obnovy fondu budov, Stratégia digitálnej transformácie Slovenska 2030, Plán obnovy a odolnosti, Programové vyhlásenie vlády SR"/>
    <s v="zlepšenie podmienok pre študentov (1500)"/>
    <x v="1"/>
    <x v="2"/>
    <n v="100000"/>
    <s v="https://crz.gov.sk/zmluva/5096556/"/>
    <s v="Začiatok: 2025, ukončenie 2026_x000a_Je možné realizovať počastiach:_x000a_P1 Objem: 495 m3, plocha 105,3 m2_x000a_P2 Objem: 580 m3, plocha 118 m2_x000a_P3 Objem: 620 m3, plocha 156 m2_x000a_P32-33 Objem: 430 m3, plocha 110 m2_x000a_Spolu: 2125 m3, plocha 489,3 m2"/>
  </r>
  <r>
    <s v="MŠVVaM"/>
    <s v="Univerzita veterinárskeho lekárstva a farmácie v Košiciach"/>
    <s v="Rekonštrukcia posluchární P1, P2, P17, P32_33"/>
    <x v="0"/>
    <s v="Vysoké školstvo"/>
    <s v="Projektová príprava"/>
    <s v="Posluchárne sú svojim zariadením a vybavením morálne zastarané. Posluchárne majú nevyhovujúce osvetlenie a akustiku. Je nevyhnutná ich obnova tak, aby sa posunula kvalita výučby najmä, čo sa týka ergonomických vlastností ineriérového vybavenia posluchárne a audiovizuálnych technológií. Kapacity sú aktuálne znížené aj z dôvodu technicky nevyhovujúceho zariadenia pre sedenie študentov, resp. jeho nepoužiteľnosti. Posluchárne neboli komplexne rekonštruované posledných 30 rokov."/>
    <s v="Celková stavebná oprava povrchov, podláh a stropov, modernizácia na nízkoenergetické osvetlenie, výmena sedenia a modernizácia digitálnymi technológiami. P1 - 42 miest, P2 - 20 miest, P17 - 150 miest (klinická poslucháreň s možnosťou prezentácie na veľkých živých zvieratách, P32_33 - 80 miest"/>
    <s v="Skvalitnenie vzdelávacieho procesu, modernizácia priestoru, digitálnych a audiovizuálnych technológii a vybavenia veľkých posluchární pre študentov všetkých študijných programov."/>
    <s v="Zákon č. 131/2002 Z.z. o vysokých školách"/>
    <m/>
    <m/>
    <m/>
    <s v="Smernica Európskeho parlamentu a Rady 2005/36/ES, smernica Európskeho parlamentu a rady 2013/55/EÚ, European System of Evaluation of Veterinary Training (ESEVT) Manual of Standard Operating Procedure"/>
    <s v="Dlhodobá stratégia obnovy fondu budov, Stratégia digitálnej transformácie Slovenska 2030, Plán obnovy a odolnosti, Programové vyhlásenie vlády SR"/>
    <s v="zlepšenie podmienok pre študentov (1500)"/>
    <x v="1"/>
    <x v="4"/>
    <n v="25254"/>
    <s v="https://crz.gov.sk/zmluva/5096556/"/>
    <s v="Začiatok: 2025, ukončenie 2026_x000a_Je možné realizovať počastiach:_x000a_P1 Objem: 495 m3, plocha 105,3 m2_x000a_P2 Objem: 580 m3, plocha 118 m2_x000a_P3 Objem: 620 m3, plocha 156 m2_x000a_P32-33 Objem: 430 m3, plocha 110 m2_x000a_Spolu: 2125 m3, plocha 489,3 m2"/>
  </r>
  <r>
    <s v="MŠVVaM"/>
    <s v="Univerzita veterinárskeho lekárstva a farmácie v Košiciach"/>
    <s v="Rozrabkáreň zveriny a farmový chov"/>
    <x v="1"/>
    <s v="Vysoké školstvo"/>
    <s v="Projektová príprava + realizácia"/>
    <s v="Zriadenie farmového chovu danieliej zveri umožní prispúsobiťúčelovému zariadeniu reagovať na trend produkcie mäsa produkovaného vo farmových chovoch. Študenti na prvom stupni, druhom stupni a spojenom prvom a druhom stupni budú mať možnosť praktickej výučby v súlade s princípom s farmy na stôl na jednom mieste. Umožní vykonávanie vedecko-výskumnej činnosti aplikáciou poznatkov z podobných druhov hospodárskych zvierat. Súvisí aj s požiadavkou na zavedenie novonavrhnutého študijného programu pre prvý stupeň &quot;Rodinný farmár&quot;. "/>
    <s v="Zlepšenie vzdelávacieho procesu. _x000a_Obostavaný objem: 450 m3, Zastavaná plocha: 102,3 m2, Úžitková plocha: 70,41 m2, 3000 m oplotenia"/>
    <s v="Zvýšenie kvality vzdelávacieho procesu a zlepšenie pripravenosti absolventov v študijných programoch prvého stupňana ako aj absolventov regolovaného povolania veterinárny lekár v súlade s Plánom obnovy a odolnosti SR (komponent 10). Možnosť využitia pre postgraduálne vzdelávanie tzv. &quot;vyškolených osôb&quot; v súlade s Nariadením Európskeho parlamentu a rady č. 853/2004."/>
    <s v="Zákon č. 131/2002 Z.z. o vysokých školách "/>
    <m/>
    <m/>
    <m/>
    <s v="Smernica Európskeho parlamentu a Rady 2005/36/ES, smernica Európskeho parlamentu a rady 2013/55/EÚ, European System of Evaluation of Veterinary Training (ESEVT) Manual of Standard Operating Procedure, Nariadenie európskeho parlamentu a Rady 852/2004,  Nariadenie európskeho parlamentu a Rady 853/2004, Vyhláška č. 178/2012 Z. z."/>
    <s v="Programové výhlásenie vlády, Plán obnovy a odolnosti"/>
    <s v="zníženie energetickej náročnosti o minimálne 30%"/>
    <x v="5"/>
    <x v="2"/>
    <n v="250000"/>
    <m/>
    <s v="Začiatok projektu: 2025_x000a_Predpokladané ukončenie projektu: 2025_x000a_Dĺžka realizácie: 7 mesiacov"/>
  </r>
  <r>
    <s v="MŠVVaM"/>
    <s v="Univerzita veterinárskeho lekárstva a farmácie v Košiciach"/>
    <s v="Rozrabkáreň zveriny a farmový chov"/>
    <x v="1"/>
    <s v="Vysoké školstvo"/>
    <s v="Projektová príprava + realizácia"/>
    <s v="Zriadenie farmového chovu danieliej zveri umožní prispúsobiťúčelovému zariadeniu reagovať na trend produkcie mäsa produkovaného vo farmových chovoch. Študenti na prvom stupni, druhom stupni a spojenom prvom a druhom stupni budú mať možnosť praktickej výučby v súlade s princípom s farmy na stôl na jednom mieste. Umožní vykonávanie vedecko-výskumnej činnosti aplikáciou poznatkov z podobných druhov hospodárskych zvierat. Súvisí aj s požiadavkou na zavedenie novonavrhnutého študijného programu pre prvý stupeň &quot;Rodinný farmár&quot;. "/>
    <s v="Zlepšenie vzdelávacieho procesu. _x000a_Obostavaný objem: 450 m3, Zastavaná plocha: 102,3 m2, Úžitková plocha: 70,41 m2, 3000 m oplotenia"/>
    <s v="Zvýšenie kvality vzdelávacieho procesu a zlepšenie pripravenosti absolventov v študijných programoch prvého stupňana ako aj absolventov regolovaného povolania veterinárny lekár v súlade s Plánom obnovy a odolnosti SR (komponent 10). Možnosť využitia pre postgraduálne vzdelávanie tzv. &quot;vyškolených osôb&quot; v súlade s Nariadením Európskeho parlamentu a rady č. 853/2004."/>
    <s v="Zákon č. 131/2002 Z.z. o vysokých školách "/>
    <m/>
    <m/>
    <m/>
    <s v="Smernica Európskeho parlamentu a Rady 2005/36/ES, smernica Európskeho parlamentu a rady 2013/55/EÚ, European System of Evaluation of Veterinary Training (ESEVT) Manual of Standard Operating Procedure, Nariadenie európskeho parlamentu a Rady 852/2004,  Nariadenie európskeho parlamentu a Rady 853/2004, Vyhláška č. 178/2012 Z. z."/>
    <s v="Programové výhlásenie vlády, Plán obnovy a odolnosti"/>
    <s v="zníženie energetickej náročnosti o minimálne 30%"/>
    <x v="5"/>
    <x v="4"/>
    <n v="53362"/>
    <m/>
    <s v="Začiatok projektu: 2025_x000a_Predpokladané ukončenie projektu: 2025_x000a_Dĺžka realizácie: 7 mesiacov"/>
  </r>
  <r>
    <s v="MŠVVaM"/>
    <s v="Univerzita veterinárskeho lekárstva a farmácie v Košiciach"/>
    <s v="Rozvod pitnej vody v účelovom zariadení v Rozhanovciach"/>
    <x v="0"/>
    <s v="Vysoké školstvo"/>
    <s v="Projektová príprava"/>
    <s v="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 Univerzita v združenej investícii spoločne s VVS, a.s. v roku 2020 ukončila prívod 2km vodovodu k ÚZ v Rozhanovciach. Na mnohé činnosti (rozrabkáreň, farmový chov a podobne) je nevyhnutné realizovať aj rozvod pitnej vody v rámci areálu účelového zariadenia."/>
    <s v="Rozvod pitnej vody v rámci areálu Účelového zariadenia pre chov a choroby zveri, rýb a včiel v Rozhanovciach."/>
    <s v="Zvýšenie kvality vzdelávacieho procesu a zlepšenie pripravenosti absolventov v študijných programoch prvého stupňana ako aj absolventov regolovaného povolania veterinárny lekár v súlade s Plánom obnovy a odolnosti SR (komponent 10). Možnosť využitia pre postgraduálne vzdelávanie tzv. &quot;vyškolených osôb&quot; v súlade s Nariadením Európskeho parlamentu a rady č. 853/2004."/>
    <s v="Zákon č. 131/2002 Z.z. o vysokých školách "/>
    <m/>
    <m/>
    <m/>
    <s v="Smernica Európskeho parlamentu a Rady 2005/36/ES, smernica Európskeho parlamentu a rady 2013/55/EÚ, European System of Evaluation of Veterinary Training (ESEVT) Manual of Standard Operating Procedure, Nariadenie európskeho parlamentu a Rady 852/2004,  Nariadenie európskeho parlamentu a Rady 853/2004, Vyhláška č. 178/2012 Z. z."/>
    <s v="Programové výhlásenie vlády, Plán obnovy a odolnosti"/>
    <m/>
    <x v="5"/>
    <x v="2"/>
    <n v="45000"/>
    <m/>
    <s v="Predpokladaný začiatok projektu: 2024_x000a_Trvanie v mesiacoch: 4"/>
  </r>
  <r>
    <s v="MŠVVaM"/>
    <s v="Univerzita veterinárskeho lekárstva a farmácie v Košiciach"/>
    <s v="Výstavba pavilónu č. 34 - One Health Pavilón"/>
    <x v="1"/>
    <s v="Vysoké školstvo"/>
    <s v="Projektová príprava"/>
    <s v="One Health pavilón, ktorý bude obsahovať spoločné priestory pre študentov, prednaškárne, laboratória, nové priestory pre patologickú anatómiu pre pitvy malých aj veľkých zvierat, auditórium pre výučbu anatómie, priestory pre výskum v oblasti patologickej anatómie, anatómie, histológie, fyziológie a regeneračnej medicíny (testovanie na animálnych modeloch s prenesením na pokračovanie výskumu na ľudkých subjektoch). Pôjde o zelenú budovu so splnením prísnych ekologických štandardov. Nový objekt priestorovo zabezpečí výučbu nosných študijných predmetov, ktoré sú súčasťou povinných kurikúl na základe smerníc Európskeho parlamentu a Rady 2005/36/ES a 2013/55/EÚ v študijnom programe všeobecné veterinárske lekárstvo a farmácia, ktorý pripravuje absolventov pre regulované povolanie veterinárny lekár a farmaceut."/>
    <s v="Odstránenie staticky narušeného objektu č. 34 - Pavilón morfologických disciplín._x000a_Výstavba nového moderného súboru pavilónov pre poskytovanie špičkového vzdelávania s vytvorenými excelentnými podmienkami pre vedu a výskum v spolupráci s Cassovia New Indutry Cluster (CNIC)._x000a_Vytvorenie priestorov, ktoré umožnia zvýšiť počet platiacich študentov za štúdium v anglickom jazyku."/>
    <s v="Modernizácia vzdelávacieho procesu, vedy a výskumu. One Health pavilón bude tak ako je Univerzitná veterinárna nemocnica jediným objektom svojho druhu v Slovenskej republike._x000a_Zvýšenie počtu študentov študujúcich v anglickom jazyku, udržanie medzinárodnej akreditácie UVLF od EAEVE, ktorá je členom ENQA."/>
    <s v="Zákon č. 131/2002 Z.z. o vysokých školách "/>
    <m/>
    <m/>
    <m/>
    <s v="Smernica Európskeho parlamentu a Rady 2005/36/ES, smernica Európskeho parlamentu a rady 2013/55/EÚ, 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m/>
    <x v="0"/>
    <x v="2"/>
    <n v="350000"/>
    <m/>
    <s v="Plán - podať v rámci výziev POO._x000a_Začiatok projektu: 2025_x000a_Predpokladané ukončenie projektu: 2028_x000a_Dĺžka realizácie: 3 roky"/>
  </r>
  <r>
    <s v="MŠVVaM"/>
    <s v="Univerzita veterinárskeho lekárstva a farmácie v Košiciach"/>
    <s v="Výstavba pavilónu č. 34 - One Health Pavilón"/>
    <x v="1"/>
    <s v="Vysoké školstvo"/>
    <s v="Projektová príprava"/>
    <s v="One Health pavilón, ktorý bude obsahovať spoločné priestory pre študentov, prednaškárne, laboratória, nové priestory pre patologickú anatómiu pre pitvy malých aj veľkých zvierat, auditórium pre výučbu anatómie, priestory pre výskum v oblasti patologickej anatómie, anatómie, histológie, fyziológie a regeneračnej medicíny (testovanie na animálnych modeloch s prenesením na pokračovanie výskumu na ľudkých subjektoch). Pôjde o zelenú budovu so splnením prísnych ekologických štandardov. Nový objekt priestorovo zabezpečí výučbu nosných študijných predmetov, ktoré sú súčasťou povinných kurikúl na základe smerníc Európskeho parlamentu a Rady 2005/36/ES a 2013/55/EÚ v študijnom programe všeobecné veterinárske lekárstvo a farmácia, ktorý pripravuje absolventov pre regulované povolanie veterinárny lekár a farmaceut."/>
    <s v="Odstránenie staticky narušeného objektu č. 34 - Pavilón morfologických disciplín._x000a_Výstavba nového moderného súboru pavilónov pre poskytovanie špičkového vzdelávania s vytvorenými excelentnými podmienkami pre vedu a výskum v spolupráci s Cassovia New Indutry Cluster (CNIC)._x000a_Vytvorenie priestorov, ktoré umožnia zvýšiť počet platiacich študentov za štúdium v anglickom jazyku."/>
    <s v="Modernizácia vzdelávacieho procesu, vedy a výskumu. One Health pavilón bude tak ako je Univerzitná veterinárna nemocnica jediným objektom svojho druhu v Slovenskej republike._x000a_Zvýšenie počtu študentov študujúcich v anglickom jazyku, udržanie medzinárodnej akreditácie UVLF od EAEVE, ktorá je členom ENQA."/>
    <s v="Zákon č. 131/2002 Z.z. o vysokých školách "/>
    <m/>
    <m/>
    <m/>
    <s v="Smernica Európskeho parlamentu a Rady 2005/36/ES, smernica Európskeho parlamentu a rady 2013/55/EÚ, 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m/>
    <x v="0"/>
    <x v="3"/>
    <n v="5200000"/>
    <m/>
    <s v="Plán - podať v rámci výziev POO._x000a_Začiatok projektu: 2025_x000a_Predpokladané ukončenie projektu: 2028_x000a_Dĺžka realizácie: 3 roky"/>
  </r>
  <r>
    <s v="MŠVVaM"/>
    <s v="Univerzita veterinárskeho lekárstva a farmácie v Košiciach"/>
    <s v="Výstavba pavilónu č. 34 - One Health Pavilón"/>
    <x v="1"/>
    <s v="Vysoké školstvo"/>
    <s v="Projektová príprava"/>
    <s v="One Health pavilón, ktorý bude obsahovať spoločné priestory pre študentov, prednaškárne, laboratória, nové priestory pre patologickú anatómiu pre pitvy malých aj veľkých zvierat, auditórium pre výučbu anatómie, priestory pre výskum v oblasti patologickej anatómie, anatómie, histológie, fyziológie a regeneračnej medicíny (testovanie na animálnych modeloch s prenesením na pokračovanie výskumu na ľudkých subjektoch). Pôjde o zelenú budovu so splnením prísnych ekologických štandardov. Nový objekt priestorovo zabezpečí výučbu nosných študijných predmetov, ktoré sú súčasťou povinných kurikúl na základe smerníc Európskeho parlamentu a Rady 2005/36/ES a 2013/55/EÚ v študijnom programe všeobecné veterinárske lekárstvo a farmácia, ktorý pripravuje absolventov pre regulované povolanie veterinárny lekár a farmaceut."/>
    <s v="Odstránenie staticky narušeného objektu č. 34 - Pavilón morfologických disciplín._x000a_Výstavba nového moderného súboru pavilónov pre poskytovanie špičkového vzdelávania s vytvorenými excelentnými podmienkami pre vedu a výskum v spolupráci s Cassovia New Indutry Cluster (CNIC)._x000a_Vytvorenie priestorov, ktoré umožnia zvýšiť počet platiacich študentov za štúdium v anglickom jazyku."/>
    <s v="Modernizácia vzdelávacieho procesu, vedy a výskumu. One Health pavilón bude tak ako je Univerzitná veterinárna nemocnica jediným objektom svojho druhu v Slovenskej republike._x000a_Zvýšenie počtu študentov študujúcich v anglickom jazyku, udržanie medzinárodnej akreditácie UVLF od EAEVE, ktorá je členom ENQA."/>
    <s v="Zákon č. 131/2002 Z.z. o vysokých školách "/>
    <m/>
    <m/>
    <m/>
    <s v="Smernica Európskeho parlamentu a Rady 2005/36/ES, smernica Európskeho parlamentu a rady 2013/55/EÚ, 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m/>
    <x v="1"/>
    <x v="3"/>
    <n v="5200000"/>
    <m/>
    <s v="Plán - podať v rámci výziev POO._x000a_Začiatok projektu: 2025_x000a_Predpokladané ukončenie projektu: 2028_x000a_Dĺžka realizácie: 3 roky"/>
  </r>
  <r>
    <s v="MŠVVaM"/>
    <s v="Univerzita veterinárskeho lekárstva a farmácie v Košiciach"/>
    <s v="Výstavba pavilónu č. 34 - One Health Pavilón"/>
    <x v="1"/>
    <s v="Vysoké školstvo"/>
    <s v="Projektová príprava"/>
    <s v="One Health pavilón, ktorý bude obsahovať spoločné priestory pre študentov, prednaškárne, laboratória, nové priestory pre patologickú anatómiu pre pitvy malých aj veľkých zvierat, auditórium pre výučbu anatómie, priestory pre výskum v oblasti patologickej anatómie, anatómie, histológie, fyziológie a regeneračnej medicíny (testovanie na animálnych modeloch s prenesením na pokračovanie výskumu na ľudkých subjektoch). Pôjde o zelenú budovu so splnením prísnych ekologických štandardov. Nový objekt priestorovo zabezpečí výučbu nosných študijných predmetov, ktoré sú súčasťou povinných kurikúl na základe smerníc Európskeho parlamentu a Rady 2005/36/ES a 2013/55/EÚ v študijnom programe všeobecné veterinárske lekárstvo a farmácia, ktorý pripravuje absolventov pre regulované povolanie veterinárny lekár a farmaceut."/>
    <s v="Odstránenie staticky narušeného objektu č. 34 - Pavilón morfologických disciplín._x000a_Výstavba nového moderného súboru pavilónov pre poskytovanie špičkového vzdelávania s vytvorenými excelentnými podmienkami pre vedu a výskum v spolupráci s Cassovia New Indutry Cluster (CNIC)._x000a_Vytvorenie priestorov, ktoré umožnia zvýšiť počet platiacich študentov za štúdium v anglickom jazyku."/>
    <s v="Modernizácia vzdelávacieho procesu, vedy a výskumu. One Health pavilón bude tak ako je Univerzitná veterinárna nemocnica jediným objektom svojho druhu v Slovenskej republike._x000a_Zvýšenie počtu študentov študujúcich v anglickom jazyku, udržanie medzinárodnej akreditácie UVLF od EAEVE, ktorá je členom ENQA."/>
    <s v="Zákon č. 131/2002 Z.z. o vysokých školách "/>
    <m/>
    <m/>
    <m/>
    <s v="Smernica Európskeho parlamentu a Rady 2005/36/ES, smernica Európskeho parlamentu a rady 2013/55/EÚ, Smernica Európskeho Parlamentu a Rady (EÚ) 2018/844 o energetickej hospodárnosti budov"/>
    <s v="Dlhodobá stratégia obnovy fondu budov, Nízkouhlíková stratégia rozvoja Slovenskej republiky do roku 2030 s výhľadom do roku 2050, Integrovaný národný energetický a klimatický plán do roku 2030"/>
    <m/>
    <x v="2"/>
    <x v="4"/>
    <n v="600000"/>
    <m/>
    <s v="Plán - podať v rámci výziev POO._x000a_Začiatok projektu: 2025_x000a_Predpokladané ukončenie projektu: 2028_x000a_Dĺžka realizácie: 3 roky"/>
  </r>
  <r>
    <s v="MŠVVaM"/>
    <s v="Univerzita veterinárskeho lekárstva a farmácie v Košiciach"/>
    <s v="Zníženie energetickej náročnosti - pavilón č. 1"/>
    <x v="0"/>
    <s v="Vysoké školstvo"/>
    <s v="Realizácia"/>
    <s v="Budova má vysokú energetickú spotrebu. KPÚ opakovane upozorňuje, že sa pôvodne jednalo a pamiatkovú budovu, ktorá bola v čase socializmu zrekonštruovaná tak, že aktuálne nezapadá do areálu, ktorý je ako celok pamiatkovým objektom."/>
    <s v="Zníženie energetickej náročnosti z energetickej triedy G na A. Obnova bodovy do približne pôvodného vzhľadu zo začiatku 20. storočia."/>
    <s v="Zníženie energetickej náročnosti budovy. 1574,2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5"/>
    <x v="3"/>
    <n v="450000"/>
    <s v="https://crz.gov.sk/zmluva/8870570/"/>
    <s v="Výzva 4 MŠVVaM ŠR"/>
  </r>
  <r>
    <s v="MŠVVaM"/>
    <s v="Univerzita veterinárskeho lekárstva a farmácie v Košiciach"/>
    <s v="Zníženie energetickej náročnosti - pavilón č. 1"/>
    <x v="0"/>
    <s v="Vysoké školstvo"/>
    <s v="Realizácia"/>
    <s v="Budova má vysokú energetickú spotrebu. KPÚ opakovane upozorňuje, že sa pôvodne jednalo a pamiatkovú budovu, ktorá bola v čase socializmu zrekonštruovaná tak, že aktuálne nezapadá do areálu, ktorý je ako celok pamiatkovým objektom."/>
    <s v="Zníženie energetickej náročnosti z energetickej triedy G na A. Obnova bodovy do približne pôvodného vzhľadu zo začiatku 20. storočia."/>
    <s v="Zníženie energetickej náročnosti budovy. 1574,2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0"/>
    <x v="3"/>
    <n v="300000"/>
    <s v="https://crz.gov.sk/zmluva/8870570/"/>
    <s v="Výzva 4 MŠVVaM ŠR"/>
  </r>
  <r>
    <s v="MŠVVaM"/>
    <s v="Univerzita veterinárskeho lekárstva a farmácie v Košiciach"/>
    <s v="Zníženie energetickej náročnosti - pavilón č. 1"/>
    <x v="0"/>
    <s v="Vysoké školstvo"/>
    <s v="Realizácia"/>
    <s v="Budova má vysokú energetickú spotrebu. KPÚ opakovane upozorňuje, že sa pôvodne jednalo a pamiatkovú budovu, ktorá bola v čase socializmu zrekonštruovaná tak, že aktuálne nezapadá do areálu, ktorý je ako celok pamiatkovým objektom."/>
    <s v="Zníženie energetickej náročnosti z energetickej triedy G na A. Obnova bodovy do približne pôvodného vzhľadu zo začiatku 20. storočia."/>
    <s v="Zníženie energetickej náročnosti budovy. 1574,2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1"/>
    <x v="3"/>
    <n v="68093"/>
    <s v="https://crz.gov.sk/zmluva/8870570/"/>
    <s v="Výzva 4 MŠVVaM ŠR"/>
  </r>
  <r>
    <s v="MŠVVaM"/>
    <s v="Univerzita veterinárskeho lekárstva a farmácie v Košiciach"/>
    <s v="Zníženie energetickej náročnosti a obnova kultúrnej pamiatky - pavilón č. 10"/>
    <x v="0"/>
    <s v="Vysoké školstvo"/>
    <s v="Projektová príprava"/>
    <s v="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s v="Zníženie energetickej náročnosti z energetickej triedy G na A. Obnova národnej kultúrnej pamiatky."/>
    <s v="Zníženie energetickej náročnosti budovy. 949 m2. Zníženie potreby na vykurovanie z G na A, zlepšenie normalizovanej hospodárnosti budovy, zlešenie mernej potreby tepla na vykurovanie. Obnova národnej kultúrnej pamiatky zabráni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5"/>
    <x v="3"/>
    <n v="450000"/>
    <m/>
    <s v="Plán podať cez výzvy POO_x000a_Začiatok projektu: 2024_x000a_Predpokladané ukončenie projektu: 2026_x000a_Dĺžka realizácie: 18 mesiacov_x000a_Strecha objektu je už zrekonštruovaná."/>
  </r>
  <r>
    <s v="MŠVVaM"/>
    <s v="Univerzita veterinárskeho lekárstva a farmácie v Košiciach"/>
    <s v="Zníženie energetickej náročnosti a obnova kultúrnej pamiatky - pavilón č. 10"/>
    <x v="0"/>
    <s v="Vysoké školstvo"/>
    <s v="Projektová príprava"/>
    <s v="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s v="Zníženie energetickej náročnosti z energetickej triedy G na A. Obnova národnej kultúrnej pamiatky."/>
    <s v="Zníženie energetickej náročnosti budovy. 949 m2. Zníženie potreby na vykurovanie z G na A, zlepšenie normalizovanej hospodárnosti budovy, zlešenie mernej potreby tepla na vykurovanie. Obnova národnej kultúrnej pamiatky zabráni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0"/>
    <x v="3"/>
    <n v="400000"/>
    <m/>
    <s v="Plán podať cez výzvy POO_x000a_Začiatok projektu: 2024_x000a_Predpokladané ukončenie projektu: 2026_x000a_Dĺžka realizácie: 18 mesiacov_x000a_Strecha objektu je už zrekonštruovaná."/>
  </r>
  <r>
    <s v="MŠVVaM"/>
    <s v="Univerzita veterinárskeho lekárstva a farmácie v Košiciach"/>
    <s v="Zníženie energetickej náročnosti a obnova kultúrnej pamiatky - pavilón č. 10"/>
    <x v="0"/>
    <s v="Vysoké školstvo"/>
    <s v="Projektová príprava"/>
    <s v="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s v="Zníženie energetickej náročnosti z energetickej triedy G na A. Obnova národnej kultúrnej pamiatky."/>
    <s v="Zníženie energetickej náročnosti budovy. 949 m2. Zníženie potreby na vykurovanie z G na A, zlepšenie normalizovanej hospodárnosti budovy, zlešenie mernej potreby tepla na vykurovanie. Obnova národnej kultúrnej pamiatky zabráni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1"/>
    <x v="3"/>
    <n v="110000"/>
    <m/>
    <s v="Plán podať cez výzvy POO_x000a_Začiatok projektu: 2024_x000a_Predpokladané ukončenie projektu: 2026_x000a_Dĺžka realizácie: 18 mesiacov_x000a_Strecha objektu je už zrekonštruovaná."/>
  </r>
  <r>
    <s v="MŠVVaM"/>
    <s v="Univerzita veterinárskeho lekárstva a farmácie v Košiciach"/>
    <s v="Zníženie energetickej náročnosti a obnova kultúrnej pamiatky - pavilón č. 11"/>
    <x v="0"/>
    <s v="Vysoké školstvo"/>
    <s v="Projektová príprava"/>
    <s v="Budova je v stupni ochrany Národná kultúrna pamiatka. Najmä podzemné podlažie, fasáda a výplne otvorov sú v dezolátnom stave.Chýba, alebo je poškodená horizontálna hydroizolácia. Budova má výrazné lokálne poruchy a celkovo je v havarijnom stave."/>
    <s v="Zníženie energetickej náročnosti z energetickej triedy G na A. Obnova národnej kultúrnej pamiatky."/>
    <s v="Zníženie energetickej náročnosti budovy. 832,6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s v="zníženie energetickej náročnosti o 30%"/>
    <x v="0"/>
    <x v="0"/>
    <n v="475000"/>
    <m/>
    <s v="Plán podať cez výzvy na znižovanie energetickej náročnosti._x000a_Začiatok projektu: 2025_x000a_Predpokladané ukončenie projektu: 2026_x000a_Dĺžka realizácie: 12 mesiacov_x000a_Strecha objektu je už zrekonštruovaná."/>
  </r>
  <r>
    <s v="MŠVVaM"/>
    <s v="Univerzita veterinárskeho lekárstva a farmácie v Košiciach"/>
    <s v="Zníženie energetickej náročnosti a obnova kultúrnej pamiatky - pavilón č. 11"/>
    <x v="0"/>
    <s v="Vysoké školstvo"/>
    <s v="Projektová príprava"/>
    <s v="Budova je v stupni ochrany Národná kultúrna pamiatka. Najmä podzemné podlažie, fasáda a výplne otvorov sú v dezolátnom stave.Chýba, alebo je poškodená horizontálna hydroizolácia. Budova má výrazné lokálne poruchy a celkovo je v havarijnom stave."/>
    <s v="Zníženie energetickej náročnosti z energetickej triedy G na A. Obnova národnej kultúrnej pamiatky."/>
    <s v="Zníženie energetickej náročnosti budovy. 832,6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s v="zníženie energetickej náročnosti o 30%"/>
    <x v="1"/>
    <x v="2"/>
    <n v="320000"/>
    <m/>
    <s v="Plán podať cez výzvy na znižovanie energetickej náročnosti._x000a_Začiatok projektu: 2025_x000a_Predpokladané ukončenie projektu: 2026_x000a_Dĺžka realizácie: 12 mesiacov_x000a_Strecha objektu je už zrekonštruovaná."/>
  </r>
  <r>
    <s v="MŠVVaM"/>
    <s v="Univerzita veterinárskeho lekárstva a farmácie v Košiciach"/>
    <s v="Zníženie energetickej náročnosti - pavilón č. 13"/>
    <x v="0"/>
    <s v="Vysoké školstvo"/>
    <s v="Projektová príprava + realizácia"/>
    <s v="Budova má vysokú energetickú spotrebu a je v nevyhovujúcom stave. KPÚ opakovane upozorňuje, že sa pôvodne jednalo a pamiatkovú budovu, ktorá bola v čase socializmu zrekonštruovaná tak, že aktuálne nezapadá do areálu, ktorý je ako celok pamiatkovým objektom. Pôvodne sa jednalo o kaplnku s vežou."/>
    <s v="Zníženie energetickej náročnosti z energetickej triedy G na A. Obnova bodovy do približne pôvodného vzhľadu zo začiatku 20. storočia."/>
    <s v="Zníženie energetickej náročnosti budovy. 425,7 m2. Zníženie potreby na vykurovanie z G na A, zlepšenie normalizovanej hospodárnosti budovy, zlešenie mernej potreby tepla na vykurovanie. Zabránenie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s v="zníženie energetickej náročnosti o 30%"/>
    <x v="5"/>
    <x v="3"/>
    <n v="200000"/>
    <s v="https://crz.gov.sk/zmluva/8772125/"/>
    <s v="Výzva 4 MŠVVaM SR"/>
  </r>
  <r>
    <s v="MŠVVaM"/>
    <s v="Univerzita veterinárskeho lekárstva a farmácie v Košiciach"/>
    <s v="Zníženie energetickej náročnosti - pavilón č. 13"/>
    <x v="0"/>
    <s v="Vysoké školstvo"/>
    <s v="Projektová príprava + realizácia"/>
    <s v="Budova má vysokú energetickú spotrebu a je v nevyhovujúcom stave. KPÚ opakovane upozorňuje, že sa pôvodne jednalo a pamiatkovú budovu, ktorá bola v čase socializmu zrekonštruovaná tak, že aktuálne nezapadá do areálu, ktorý je ako celok pamiatkovým objektom. Pôvodne sa jednalo o kaplnku s vežou."/>
    <s v="Zníženie energetickej náročnosti z energetickej triedy G na A. Obnova bodovy do približne pôvodného vzhľadu zo začiatku 20. storočia."/>
    <s v="Zníženie energetickej náročnosti budovy. 425,7 m2. Zníženie potreby na vykurovanie z G na A, zlepšenie normalizovanej hospodárnosti budovy, zlešenie mernej potreby tepla na vykurovanie. Zabránenie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s v="zníženie energetickej náročnosti o 30%"/>
    <x v="0"/>
    <x v="3"/>
    <n v="40638"/>
    <s v="https://crz.gov.sk/zmluva/8772125/"/>
    <s v="Výzva 4 MŠVVaM SR"/>
  </r>
  <r>
    <s v="MŠVVaM"/>
    <s v="Univerzita veterinárskeho lekárstva a farmácie v Košiciach"/>
    <s v="Zníženie energetickej náročnosti - pavilón č. 2"/>
    <x v="0"/>
    <s v="Vysoké školstvo"/>
    <s v="Projektová príprava + realizácia"/>
    <s v="Budova má vysokú energetickú spotrebu. KPÚ opakovane upozorňuje, že sa pôvodne jednalo a pamiatkovú budovu, ktorá bola v čase socializmu zrekonštruovaná tak, že aktuálne nezapadá do areálu, ktorý je ako celok pamiatkovým objektom."/>
    <s v="Zníženie energetickej náročnosti z energetickej triedy G na A. Obnova bodovy do približne pôvodného vzhľadu zo začiatku 20. storočia."/>
    <s v="Zníženie energetickej náročnosti budovy. 1657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s v="zníženie energetickej náročnosti o 30%"/>
    <x v="0"/>
    <x v="3"/>
    <n v="460000"/>
    <m/>
    <s v="pripravené na podanie do výzvy 4 MŠVVaM SR, ukončenie VO 03/2024"/>
  </r>
  <r>
    <s v="MŠVVaM"/>
    <s v="Univerzita veterinárskeho lekárstva a farmácie v Košiciach"/>
    <s v="Zníženie energetickej náročnosti - pavilón č. 2"/>
    <x v="0"/>
    <s v="Vysoké školstvo"/>
    <s v="Projektová príprava + realizácia"/>
    <s v="Budova má vysokú energetickú spotrebu. KPÚ opakovane upozorňuje, že sa pôvodne jednalo a pamiatkovú budovu, ktorá bola v čase socializmu zrekonštruovaná tak, že aktuálne nezapadá do areálu, ktorý je ako celok pamiatkovým objektom."/>
    <s v="Zníženie energetickej náročnosti z energetickej triedy G na A. Obnova bodovy do približne pôvodného vzhľadu zo začiatku 20. storočia."/>
    <s v="Zníženie energetickej náročnosti budovy. 1657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s v="zníženie energetickej náročnosti o 30%"/>
    <x v="1"/>
    <x v="3"/>
    <n v="350000"/>
    <m/>
    <s v="pripravené na podanie do výzvy 4 MŠVVaM SR, ukončenie VO 03/2024"/>
  </r>
  <r>
    <s v="MŠVVaM"/>
    <s v="Univerzita veterinárskeho lekárstva a farmácie v Košiciach"/>
    <s v="Zníženie energetickej náročnosti - pavilón č. 3"/>
    <x v="0"/>
    <s v="Vysoké školstvo"/>
    <s v="Projektová príprava"/>
    <s v="Budova má vysokú energetickú spotrebu. KPÚ opakovane upozorňuje, že sa pôvodne jednalo a pamiatkovú budovu, ktorá bola v čase socializmu zrekonštruovaná tak, že aktuálne nezapadá do areálu, ktorý je ako celok pamiatkovým objektom. Budova nevyhnutne potrebuje aj obnovu strechy."/>
    <s v="Zníženie energetickej náročnosti z energetickej triedy G na A. Obnova bodovy do približne pôvodného vzhľadu zo začiatku 20. storočia."/>
    <s v="Zníženie energetickej náročnosti budovy. 1442,8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0"/>
    <x v="3"/>
    <n v="450000"/>
    <m/>
    <s v="pripravené na podanie do výzvy 4 MŠVVaM SR, ukončenie VO 03/2024"/>
  </r>
  <r>
    <s v="MŠVVaM"/>
    <s v="Univerzita veterinárskeho lekárstva a farmácie v Košiciach"/>
    <s v="Zníženie energetickej náročnosti - pavilón č. 3"/>
    <x v="0"/>
    <s v="Vysoké školstvo"/>
    <s v="Projektová príprava"/>
    <s v="Budova má vysokú energetickú spotrebu. KPÚ opakovane upozorňuje, že sa pôvodne jednalo a pamiatkovú budovu, ktorá bola v čase socializmu zrekonštruovaná tak, že aktuálne nezapadá do areálu, ktorý je ako celok pamiatkovým objektom. Budova nevyhnutne potrebuje aj obnovu strechy."/>
    <s v="Zníženie energetickej náročnosti z energetickej triedy G na A. Obnova bodovy do približne pôvodného vzhľadu zo začiatku 20. storočia."/>
    <s v="Zníženie energetickej náročnosti budovy. 1442,8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1"/>
    <x v="3"/>
    <n v="320000"/>
    <m/>
    <s v="pripravené na podanie do výzvy 4 MŠVVaM SR, ukončenie VO 03/2024"/>
  </r>
  <r>
    <s v="MŠVVaM"/>
    <s v="Univerzita veterinárskeho lekárstva a farmácie v Košiciach"/>
    <s v="Zníženie energetickej náročnosti - spojený pavilón č. 32 - 33"/>
    <x v="0"/>
    <s v="Vysoké školstvo"/>
    <s v="Projektová príprava"/>
    <s v="KPÚ opakovane upozorňuje, že sa pôvodne jednalo a pamiatkovú budovu, ktorá bola v čase socializmu zrekonštruovaná tak, že aktuálne nezapadá do areálu, ktorý je ako celok pamiatkovým objektom. Objekt je výrazne opotrebovaný, je nutné vymeniť fasádu, strechu, okná, rozvod vody, rozvod elektrickej energie a zabezpečiť hydroizoláciu."/>
    <s v="Zníženie energetickej náročnosti z energetickej triedy G na A. Obnova bodovy do približne pôvodného vzhľadu zo začiatku 20. storočia."/>
    <s v="Zníženie energetickej náročnosti budovy. 2256,4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0"/>
    <x v="0"/>
    <n v="500000"/>
    <m/>
    <s v="Plán podať cez výzvy na znižovanie energetickej náročnosti._x000a_Začiatok projektu: 2025_x000a_Predpokladané ukončenie projektu: 2026_x000a_Dĺžka realizácie: 12 mesiacov_x000a_Strecha objektu je už zrekonštruovaná."/>
  </r>
  <r>
    <s v="MŠVVaM"/>
    <s v="Univerzita veterinárskeho lekárstva a farmácie v Košiciach"/>
    <s v="Zníženie energetickej náročnosti - spojený pavilón č. 32 - 33"/>
    <x v="0"/>
    <s v="Vysoké školstvo"/>
    <s v="Projektová príprava"/>
    <s v="KPÚ opakovane upozorňuje, že sa pôvodne jednalo a pamiatkovú budovu, ktorá bola v čase socializmu zrekonštruovaná tak, že aktuálne nezapadá do areálu, ktorý je ako celok pamiatkovým objektom. Objekt je výrazne opotrebovaný, je nutné vymeniť fasádu, strechu, okná, rozvod vody, rozvod elektrickej energie a zabezpečiť hydroizoláciu."/>
    <s v="Zníženie energetickej náročnosti z energetickej triedy G na A. Obnova bodovy do približne pôvodného vzhľadu zo začiatku 20. storočia."/>
    <s v="Zníženie energetickej náročnosti budovy. 2256,4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0"/>
    <x v="1"/>
    <n v="25000"/>
    <m/>
    <s v="Plán podať cez výzvy na znižovanie energetickej náročnosti._x000a_Začiatok projektu: 2025_x000a_Predpokladané ukončenie projektu: 2026_x000a_Dĺžka realizácie: 12 mesiacov_x000a_Strecha objektu je už zrekonštruovaná."/>
  </r>
  <r>
    <s v="MŠVVaM"/>
    <s v="Univerzita veterinárskeho lekárstva a farmácie v Košiciach"/>
    <s v="Zníženie energetickej náročnosti - spojený pavilón č. 32 - 33"/>
    <x v="0"/>
    <s v="Vysoké školstvo"/>
    <s v="Projektová príprava"/>
    <s v="KPÚ opakovane upozorňuje, že sa pôvodne jednalo a pamiatkovú budovu, ktorá bola v čase socializmu zrekonštruovaná tak, že aktuálne nezapadá do areálu, ktorý je ako celok pamiatkovým objektom. Objekt je výrazne opotrebovaný, je nutné vymeniť fasádu, strechu, okná, rozvod vody, rozvod elektrickej energie a zabezpečiť hydroizoláciu."/>
    <s v="Zníženie energetickej náročnosti z energetickej triedy G na A. Obnova bodovy do približne pôvodného vzhľadu zo začiatku 20. storočia."/>
    <s v="Zníženie energetickej náročnosti budovy. 2256,4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1"/>
    <x v="0"/>
    <n v="500000"/>
    <m/>
    <s v="Plán podať cez výzvy na znižovanie energetickej náročnosti._x000a_Začiatok projektu: 2025_x000a_Predpokladané ukončenie projektu: 2026_x000a_Dĺžka realizácie: 12 mesiacov_x000a_Strecha objektu je už zrekonštruovaná."/>
  </r>
  <r>
    <s v="MŠVVaM"/>
    <s v="Univerzita veterinárskeho lekárstva a farmácie v Košiciach"/>
    <s v="Zníženie energetickej náročnosti - spojený pavilón č. 32 - 33"/>
    <x v="0"/>
    <s v="Vysoké školstvo"/>
    <s v="Projektová príprava"/>
    <s v="KPÚ opakovane upozorňuje, že sa pôvodne jednalo a pamiatkovú budovu, ktorá bola v čase socializmu zrekonštruovaná tak, že aktuálne nezapadá do areálu, ktorý je ako celok pamiatkovým objektom. Objekt je výrazne opotrebovaný, je nutné vymeniť fasádu, strechu, okná, rozvod vody, rozvod elektrickej energie a zabezpečiť hydroizoláciu."/>
    <s v="Zníženie energetickej náročnosti z energetickej triedy G na A. Obnova bodovy do približne pôvodného vzhľadu zo začiatku 20. storočia."/>
    <s v="Zníženie energetickej náročnosti budovy. 2256,4 m2. Zníženie potreby na vykurovanie z G na A, zlepšenie normalizovanej hospodárnosti budovy, zlešenie mernej potreby tepla na vykurovanie. Zabránenie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Nízkouhlíková stratégia rozvoja Slovenskej republiky do roku 2030 s výhľadom do roku 2050, Integrovaný národný energetický a klimatický plán do roku 2030 "/>
    <s v="zníženie energetickej náročnosti o 30%"/>
    <x v="1"/>
    <x v="1"/>
    <n v="25000"/>
    <m/>
    <s v="Plán podať cez výzvy na znižovanie energetickej náročnosti._x000a_Začiatok projektu: 2025_x000a_Predpokladané ukončenie projektu: 2026_x000a_Dĺžka realizácie: 12 mesiacov_x000a_Strecha objektu je už zrekonštruovaná."/>
  </r>
  <r>
    <s v="MŠVVaM"/>
    <s v="Univerzita veterinárskeho lekárstva a farmácie v Košiciach"/>
    <s v="Zníženie energetickej náročnosti a obnova kultúrnej pamiatky - pavilón č. 7"/>
    <x v="0"/>
    <s v="Vysoké školstvo"/>
    <s v="Projektová príprava"/>
    <s v="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Budova je čiastočne aj staticky narušená, problémom je aj eternitova strecha, ktorú je nutné velú vymeniť. Objekt sa musí stavebne upraviť na základe požiadaviek KPÚ."/>
    <s v="Zníženie energetickej náročnosti z energetickej triedy G na A. Obnova národnej kultúrnej pamiatky."/>
    <s v="Zníženie energetickej náročnosti budovy. 837,8 m2. Zníženie potreby na vykurovanie z G na A, zlepšenie normalizovanej hospodárnosti budovy, zlešenie mernej potreby tepla na vykurovanie. Obnova národnej kultúrnej pamiatky zabráni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1"/>
    <x v="0"/>
    <n v="450000"/>
    <m/>
    <s v="Plánované podanie cez výzvy SIEA na znižovanie energetickej náročnosti budov._x000a_Začiatok projektu: 2026_x000a_Predpokladané ukončenie projektu: 2027_x000a_Dĺžka realizácie: 16 mesiacov"/>
  </r>
  <r>
    <s v="MŠVVaM"/>
    <s v="Univerzita veterinárskeho lekárstva a farmácie v Košiciach"/>
    <s v="Zníženie energetickej náročnosti a obnova kultúrnej pamiatky - pavilón č. 7"/>
    <x v="0"/>
    <s v="Vysoké školstvo"/>
    <s v="Projektová príprava"/>
    <s v="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Budova je čiastočne aj staticky narušená, problémom je aj eternitova strecha, ktorú je nutné velú vymeniť. Objekt sa musí stavebne upraviť na základe požiadaviek KPÚ."/>
    <s v="Zníženie energetickej náročnosti z energetickej triedy G na A. Obnova národnej kultúrnej pamiatky."/>
    <s v="Zníženie energetickej náročnosti budovy. 837,8 m2. Zníženie potreby na vykurovanie z G na A, zlepšenie normalizovanej hospodárnosti budovy, zlešenie mernej potreby tepla na vykurovanie. Obnova národnej kultúrnej pamiatky zabráni ďalšiemu zhoršovaniu stavu budovy."/>
    <s v="Zákon č. 131/2002 Z.z. o vysokých školách"/>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2"/>
    <x v="0"/>
    <n v="45000"/>
    <m/>
    <s v="Plánované podanie cez výzvy SIEA na znižovanie energetickej náročnosti budov._x000a_Začiatok projektu: 2026_x000a_Predpokladané ukončenie projektu: 2027_x000a_Dĺžka realizácie: 16 mesiacov"/>
  </r>
  <r>
    <s v="MŠVVaM"/>
    <s v="Univerzita veterinárskeho lekárstva a farmácie v Košiciach"/>
    <s v="Zníženie energetickej náročnosti a obnova kultúrnej pamiatky - pavilón č. 8"/>
    <x v="0"/>
    <s v="Vysoké školstvo"/>
    <s v="Projektová príprava"/>
    <s v="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
    <s v="Zníženie energetickej náročnosti z energetickej triedy G na A. Obnova národnej kultúrnej pamiatky."/>
    <s v="Zníženie energetickej náročnosti budovy. 2313,1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5"/>
    <x v="3"/>
    <n v="400000"/>
    <s v="https://crz.gov.sk/zmluva/8882331/"/>
    <s v="Výzva obnova budov"/>
  </r>
  <r>
    <s v="MŠVVaM"/>
    <s v="Univerzita veterinárskeho lekárstva a farmácie v Košiciach"/>
    <s v="Zníženie energetickej náročnosti a obnova kultúrnej pamiatky - pavilón č. 8"/>
    <x v="0"/>
    <s v="Vysoké školstvo"/>
    <s v="Projektová príprava"/>
    <s v="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
    <s v="Zníženie energetickej náročnosti z energetickej triedy G na A. Obnova národnej kultúrnej pamiatky."/>
    <s v="Zníženie energetickej náročnosti budovy. 2313,1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0"/>
    <x v="3"/>
    <n v="230000"/>
    <s v="https://crz.gov.sk/zmluva/8882331/"/>
    <s v="Výzva obnova budov"/>
  </r>
  <r>
    <s v="MŠVVaM"/>
    <s v="Univerzita veterinárskeho lekárstva a farmácie v Košiciach"/>
    <s v="Zníženie energetickej náročnosti a obnova kultúrnej pamiatky - pavilón č. 8"/>
    <x v="0"/>
    <s v="Vysoké školstvo"/>
    <s v="Projektová príprava"/>
    <s v="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
    <s v="Zníženie energetickej náročnosti z energetickej triedy G na A. Obnova národnej kultúrnej pamiatky."/>
    <s v="Zníženie energetickej náročnosti budovy. 2313,1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1"/>
    <x v="3"/>
    <n v="14328"/>
    <s v="https://crz.gov.sk/zmluva/8882331/"/>
    <s v="Výzva obnova budov"/>
  </r>
  <r>
    <s v="MŠVVaM"/>
    <s v="Univerzita veterinárskeho lekárstva a farmácie v Košiciach"/>
    <s v="Zníženie energetickej náročnosti a obnova kultúrnej pamiatky - pavilón č. 9"/>
    <x v="0"/>
    <s v="Vysoké školstvo"/>
    <s v="Projektová príprava"/>
    <s v="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
    <s v="Zníženie energetickej náročnosti z energetickej triedy G na A. Obnova národnej kultúrnej pamiatky."/>
    <s v="Zníženie energetickej náročnosti budovy. 2313,1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5"/>
    <x v="3"/>
    <n v="400000"/>
    <s v="https://crz.gov.sk/zmluva/8882331/"/>
    <s v="Výzva obnova budov"/>
  </r>
  <r>
    <s v="MŠVVaM"/>
    <s v="Univerzita veterinárskeho lekárstva a farmácie v Košiciach"/>
    <s v="Zníženie energetickej náročnosti a obnova kultúrnej pamiatky - pavilón č. 9"/>
    <x v="0"/>
    <s v="Vysoké školstvo"/>
    <s v="Projektová príprava"/>
    <s v="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
    <s v="Zníženie energetickej náročnosti z energetickej triedy G na A. Obnova národnej kultúrnej pamiatky."/>
    <s v="Zníženie energetickej náročnosti budovy. 2313,1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0"/>
    <x v="3"/>
    <n v="230000"/>
    <s v="https://crz.gov.sk/zmluva/8882331/"/>
    <s v="Výzva obnova budov"/>
  </r>
  <r>
    <s v="MŠVVaM"/>
    <s v="Univerzita veterinárskeho lekárstva a farmácie v Košiciach"/>
    <s v="Zníženie energetickej náročnosti a obnova kultúrnej pamiatky - pavilón č. 9"/>
    <x v="0"/>
    <s v="Vysoké školstvo"/>
    <s v="Projektová príprava"/>
    <s v="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
    <s v="Zníženie energetickej náročnosti z energetickej triedy G na A. Obnova národnej kultúrnej pamiatky."/>
    <s v="Zníženie energetickej náročnosti budovy. 2313,1 m2. Zníženie potreby na vykurovanie z G na A, zlepšenie normalizovanej hospodárnosti budovy, zlešenie mernej potreby tepla na vykurovanie. Obnova národnej kultúrnej pamiatky zabráni ďalšiemu zhoršovaniu stavu budovy."/>
    <s v="Zákon č. 131/2002 Z.z. o vysokých školách "/>
    <m/>
    <m/>
    <m/>
    <s v="Smernica Európskeho Parlamentu a Rady (EÚ) 2018/844 o energetickej hospodárnosti budov"/>
    <s v="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
    <s v="zníženie energetickej náročnosti o 30%"/>
    <x v="1"/>
    <x v="3"/>
    <n v="14328"/>
    <s v="https://crz.gov.sk/zmluva/8882331/"/>
    <s v="Výzva obnova budov"/>
  </r>
  <r>
    <s v="MŠVVaM"/>
    <s v="Univerzita veterinárskeho lekárstva a farmácie v Košiciach"/>
    <s v="Zníženie energetickej náročnosti administratívnej budovy na Jazdeckom areáli UVLF"/>
    <x v="0"/>
    <s v="Vysoké školstvo"/>
    <s v="Projektová príprava"/>
    <s v="Administratívna budova nevyhovuje súčasným štandardom, je vykorovaná elektrickými ohrievačmi. Potrebné je rekonštruovať rozvod vody, elektrickej energia a vykurovanie, vymeniť výplne otvorov, zatepliť fasádu a strechu a vymeniť strešnú krytinu. UVLF plánuje budovu vykurovať vlastnými peletami, ktoré plánuje vyrábať z použitej podstieľky pre kone priamo na jazdeckom areáli. Potrebná je aj obnova strechy. Jedná sa o jednopodlažý objekt. Objekt si prenajíma aj Oddiel jazdeckej polície v Košiciach."/>
    <s v="Zateplená budova vykurovaná peletami z vlastnej produkcie."/>
    <s v="Energetická úspora pri prevádzke administratívnej budovy na jazdeckom areáli, zmodernizovaná budova."/>
    <s v="Zákon č. 131/2002 Z.z. o vysokých školách "/>
    <m/>
    <m/>
    <m/>
    <s v="Smernica Európskeho Parlamentu a Rady (EÚ) 2018/844 o energetickej hospodárnosti budov a iné "/>
    <s v="Dlhodobá stratégia obnovy fondu budov, Nízkouhlíková stratégia rozvoja Slovenskej republiky do roku 2030 s výhľadom do roku 2050, Integrovaný národný energetický a klimatický plán do roku 2030 a iné "/>
    <s v="zníženie energetickej náročnosti o 60%"/>
    <x v="1"/>
    <x v="2"/>
    <n v="450000"/>
    <m/>
    <s v="Predpokladaný začiatok: 2026_x000a_Dĺžka trvania: 8 mesiacov"/>
  </r>
  <r>
    <s v="MŠVVaM"/>
    <s v="Univerzita Komenského v BA/Vedecký park"/>
    <s v="Redundantná UPS pre potreby vedeckých projektov UK na báze HPC"/>
    <x v="0"/>
    <s v="Vysoké školstvo"/>
    <s v="Projektová príprava"/>
    <s v="UPS (záložný zdroj) je kľúčový komponent, ktorý zabezpečuje nepretržitú dodávku elektrickej energie pre zariadenia, na ktorých prebiehajú dlhotrvajúce výpočty a analýzy. V predchádzajúcom období sme zaznamenali viaceré krátkodobé výpadky napájania, ktoré z dôvodu absencie UPS spôsobili nutnosť opakovania výpočtova a analýz, v mnohých prípadoch však došlo nenávratnému poškodeniu, resp. znehodnotenie vzorky. Infraštruktúra VP UK je využívaná aj v rámci vykonávania sekvenačných analýz a práve výpadky energie spôsobili v minulosti nezvratné škody - zničenia vzoriek. UPS umožní zvýšenie počtu ukončených exprimentov; zvýšenie spoľahlivosti IT systémov. UPS zároveň poskytuje podporu serverovej infraštruktúre VP UK, ktorú využívajú viaceré centrálne IT systémy UK. Absenciou spoľahlivej UPS je ohrozená prevádzka týchto systémov."/>
    <s v="Zabezpečenie spoľahlivej UPS bez ohrozenia prevádzky IT systémov a vedecko-výskumnej infraštruktúry výpadkami el. energie.  "/>
    <s v="Udržateľnosť genomického dozoru. Technologická podpora Úradu verejného zdravotníctva SR v oblasti nielen genomických analýz, ale aj bioinformatiky. "/>
    <s v="Zákon č. 131/2002 Z.Z. o vysokých školách; zákon č. 172/2005 Z.z. o organizácii štátnej podpory výskumu a vývoja"/>
    <m/>
    <m/>
    <m/>
    <s v="Operačné nariadenia ECDC (Európske centrum pre prevenciu a kontrolu ochorení) a WHO o monitorovaní respiračných virálnych infekcií "/>
    <m/>
    <s v="zvýšenie počtu ukončených exprimentov; zvýšenie spoľahlivosti IT systémov"/>
    <x v="5"/>
    <x v="2"/>
    <n v="150000"/>
    <m/>
    <s v="https://www.ecdc.europa.eu/en/publications-data/operational-considerations-respiratory-virus-surveillance-europe   _x000a_  https://www.ecdc.europa.eu/en/publications-data/considerations-infection-prevention-and-control-practices-relation-respiratory "/>
  </r>
  <r>
    <s v="MŠVVaM"/>
    <s v="Univerzita Komenského v BA/Vedecký park"/>
    <s v="Vysokovýkonný server - hardware"/>
    <x v="2"/>
    <s v="Vysoké školstvo"/>
    <s v="Projektová príprava"/>
    <s v="Obstaranie hardwaru pre vysokovýkonný server na spracovanie genomických dát  pre monitoring respiračných virálnych infekcií. Hardware zvýši výpočtovú kapacitu UK pri spracovaní bioinformatických dát v rámci vedecko-výskumných experimetnov a genomického dozoru."/>
    <s v="Proces analýzy genomických sekvencií pre monitoring respiračných virálnych infekcií je výpočtovo náročný a vyžaduje značné hardwarove prostriedky využívané vo vysokovýkonných serveroch (HPC). Preto je nevyhnutné vysokovýkonné výpočtové prostredie vrátane viacjadrových procesorov a veľkého množstva pamäte RAM a úložiska dát. Cieľom je monitoring respiračných vírusov v širšom rozsahu, teda aj SARS-CoV-2, vírusy chrípky a respiračný syncytiálny vírus._x000a__x000a_"/>
    <s v="Udržateľnosť genomického dozoru. Technologická podporu Úradu verejného zdravotníctva SR v oblasti nielen genomických analýz, ale aj bioinformatiky. "/>
    <s v="Zákon č. 131/2002 Z.Z. o vysokých školách; zákon č. 172/2005 Z.z. o organizácii štátnej podpory výskumu a vývoja"/>
    <m/>
    <m/>
    <m/>
    <s v="Operačné nariadenia ECDC (Európske centrum pre prevenciu a kontrolu ochorení) a WHO o monitorovaní respiračných virálnych infekcií "/>
    <m/>
    <s v="zvýšenie výpočtovej kapacity pri spracovaní bioinformatických dát"/>
    <x v="5"/>
    <x v="2"/>
    <n v="200000"/>
    <m/>
    <s v="https://www.ecdc.europa.eu/en/publications-data/operational-considerations-respiratory-virus-surveillance-europe   _x000a_  https://www.ecdc.europa.eu/en/publications-data/considerations-infection-prevention-and-control-practices-relation-respiratory "/>
  </r>
  <r>
    <s v="MŠVVaM"/>
    <s v="Vysoká škola múzických umení v Bratislave"/>
    <s v="Dostavba existujúcej budovy DF na Svoradovej ulici"/>
    <x v="1"/>
    <s v="Vysoké školstvo"/>
    <m/>
    <s v="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_x000a__x000a_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Smernica Európskeho Parlamentu a Rady (EÚ) 2018/844 o energetickej hospodárnosti budov a iné _x000a_Európska zelená dohoda - lepšia energetická hospodárnosť budov; investícia do zelenších technológií"/>
    <m/>
    <m/>
    <m/>
    <s v="Smernica Európskeho Parlamentu a Rady (EÚ) 2018/844 o energetickej hospodárnosti budov a iné _x000a_Európska zelená dohoda - lepšia energetická hospodárnosť budov; investícia do zelenších technológií"/>
    <s v="Plán obnovy a odolnosti Slovenskej republiky - komponent Zvýšenie výkonnosti vysokých škôl "/>
    <s v="1. Počet uchádzačov o štúdium na DF a FTF VŠMU._x000a_3. Spokojnosť študentov s materiálovým, technickým a priestorovým vybavením DF a FTF VŠMU._x000a_4. Výška prevádzkových nákladov na energie._x000a_5. Počet zahraničných študentov (vrátane krátkodobých mobilít Erasmus+)"/>
    <x v="5"/>
    <x v="2"/>
    <n v="170000"/>
    <m/>
    <s v="2024 projekt  pre územné rozhodnutie,             2025 povolenie pre realizáciu stavby ,  2026 VO,    2027, 2028, 2029 realizácia autorský dozor stavebný dozor, kolaudácia"/>
  </r>
  <r>
    <s v="MŠVVaM"/>
    <s v="Vysoká škola múzických umení v Bratislave"/>
    <s v="Dostavba existujúcej budovy DF na Svoradovej ulici"/>
    <x v="1"/>
    <s v="Vysoké školstvo"/>
    <m/>
    <s v="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_x000a__x000a_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Smernica Európskeho Parlamentu a Rady (EÚ) 2018/844 o energetickej hospodárnosti budov a iné _x000a_Európska zelená dohoda - lepšia energetická hospodárnosť budov; investícia do zelenších technológií"/>
    <m/>
    <m/>
    <m/>
    <s v="Smernica Európskeho Parlamentu a Rady (EÚ) 2018/844 o energetickej hospodárnosti budov a iné _x000a_Európska zelená dohoda - lepšia energetická hospodárnosť budov; investícia do zelenších technológií"/>
    <s v="Plán obnovy a odolnosti Slovenskej republiky - komponent Zvýšenie výkonnosti vysokých škôl "/>
    <s v="1. Počet uchádzačov o štúdium na DF a FTF VŠMU._x000a_3. Spokojnosť študentov s materiálovým, technickým a priestorovým vybavením DF a FTF VŠMU._x000a_4. Výška prevádzkových nákladov na energie._x000a_5. Počet zahraničných študentov (vrátane krátkodobých mobilít Erasmus+)"/>
    <x v="0"/>
    <x v="4"/>
    <n v="170000"/>
    <m/>
    <s v="2024 projekt  pre územné rozhodnutie,             2025 povolenie pre realizáciu stavby ,  2026 VO,    2027, 2028, 2029 realizácia autorský dozor stavebný dozor, kolaudácia"/>
  </r>
  <r>
    <s v="MŠVVaM"/>
    <s v="Vysoká škola múzických umení v Bratislave"/>
    <s v="Dostavba existujúcej budovy DF na Svoradovej ulici"/>
    <x v="1"/>
    <s v="Vysoké školstvo"/>
    <m/>
    <s v="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_x000a__x000a_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Smernica Európskeho Parlamentu a Rady (EÚ) 2018/844 o energetickej hospodárnosti budov a iné _x000a_Európska zelená dohoda - lepšia energetická hospodárnosť budov; investícia do zelenších technológií"/>
    <m/>
    <m/>
    <m/>
    <s v="Smernica Európskeho Parlamentu a Rady (EÚ) 2018/844 o energetickej hospodárnosti budov a iné _x000a_Európska zelená dohoda - lepšia energetická hospodárnosť budov; investícia do zelenších technológií"/>
    <s v="Plán obnovy a odolnosti Slovenskej republiky - komponent Zvýšenie výkonnosti vysokých škôl "/>
    <s v="1. Počet uchádzačov o štúdium na DF a FTF VŠMU._x000a_3. Spokojnosť študentov s materiálovým, technickým a priestorovým vybavením DF a FTF VŠMU._x000a_4. Výška prevádzkových nákladov na energie._x000a_5. Počet zahraničných študentov (vrátane krátkodobých mobilít Erasmus+)"/>
    <x v="2"/>
    <x v="4"/>
    <n v="1580000"/>
    <m/>
    <s v="2024 projekt  pre územné rozhodnutie,             2025 povolenie pre realizáciu stavby ,  2026 VO,    2027, 2028, 2029 realizácia autorský dozor stavebný dozor, kolaudácia"/>
  </r>
  <r>
    <s v="MŠVVaM"/>
    <s v="Vysoká škola múzických umení v Bratislave"/>
    <s v="Dostavba existujúcej budovy DF na Svoradovej ulici"/>
    <x v="1"/>
    <s v="Vysoké školstvo"/>
    <m/>
    <s v="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_x000a__x000a_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Smernica Európskeho Parlamentu a Rady (EÚ) 2018/844 o energetickej hospodárnosti budov a iné _x000a_Európska zelená dohoda - lepšia energetická hospodárnosť budov; investícia do zelenších technológií"/>
    <m/>
    <m/>
    <m/>
    <s v="Smernica Európskeho Parlamentu a Rady (EÚ) 2018/844 o energetickej hospodárnosti budov a iné _x000a_Európska zelená dohoda - lepšia energetická hospodárnosť budov; investícia do zelenších technológií"/>
    <s v="Plán obnovy a odolnosti Slovenskej republiky - komponent Zvýšenie výkonnosti vysokých škôl "/>
    <s v="1. Počet uchádzačov o štúdium na DF a FTF VŠMU._x000a_3. Spokojnosť študentov s materiálovým, technickým a priestorovým vybavením DF a FTF VŠMU._x000a_4. Výška prevádzkových nákladov na energie._x000a_5. Počet zahraničných študentov (vrátane krátkodobých mobilít Erasmus+)"/>
    <x v="3"/>
    <x v="4"/>
    <n v="1700000"/>
    <m/>
    <s v="2024 projekt  pre územné rozhodnutie,             2025 povolenie pre realizáciu stavby ,  2026 VO,    2027, 2028, 2029 realizácia autorský dozor stavebný dozor, kolaudácia"/>
  </r>
  <r>
    <s v="MŠVVaM"/>
    <s v="Vysoká škola múzických umení v Bratislave"/>
    <s v="Dostavba existujúcej budovy DF na Svoradovej ulici"/>
    <x v="1"/>
    <s v="Vysoké školstvo"/>
    <m/>
    <s v="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_x000a__x000a_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
    <s v="Smernica Európskeho Parlamentu a Rady (EÚ) 2018/844 o energetickej hospodárnosti budov a iné _x000a_Európska zelená dohoda - lepšia energetická hospodárnosť budov; investícia do zelenších technológií"/>
    <m/>
    <m/>
    <m/>
    <s v="Smernica Európskeho Parlamentu a Rady (EÚ) 2018/844 o energetickej hospodárnosti budov a iné _x000a_Európska zelená dohoda - lepšia energetická hospodárnosť budov; investícia do zelenších technológií"/>
    <s v="Plán obnovy a odolnosti Slovenskej republiky - komponent Zvýšenie výkonnosti vysokých škôl "/>
    <s v="1. Počet uchádzačov o štúdium na DF a FTF VŠMU._x000a_3. Spokojnosť študentov s materiálovým, technickým a priestorovým vybavením DF a FTF VŠMU._x000a_4. Výška prevádzkových nákladov na energie._x000a_5. Počet zahraničných študentov (vrátane krátkodobých mobilít Erasmus+)"/>
    <x v="4"/>
    <x v="4"/>
    <n v="2900000"/>
    <m/>
    <s v="2024 projekt  pre územné rozhodnutie,             2025 povolenie pre realizáciu stavby ,  2026 VO,    2027, 2028, 2029 realizácia autorský dozor stavebný dozor, kolaudácia"/>
  </r>
  <r>
    <s v="MŠVVaM"/>
    <s v="Vysoká škola múzických umení v Bratislave"/>
    <s v="Dostavba komplexu VŠMU na Svoradovej ul."/>
    <x v="1"/>
    <s v="Vysoké školstvo"/>
    <m/>
    <s v="Kotolňa pre tri budovy fakúlt VŠMU je v nevyhovujúcom, technicky a technologicky zastaralom stave. Existujúce teplovodné kotly ČKD Dukla sú vyrobené a inštalované v roku 1985. Funkčnosť kotlov je zabezpečená priebežnými opravami niekoľkokrát v priebehu vykurovacieho obdobia, pričom kotle dokážu fungovať iba na základe manuálneho spúšťania. Nie sú schopné spolupracovať s automatizovaným systémom riadenia, ako ani s vonkajšími termostatmi. Preto je tento – technicky aj technologicky zastaralý - zdroj tepla vysoko nákladný z hľadiska efektivity, celkovej spotreby plynu aj z hľadiska údržby a opráv. "/>
    <s v="Výmenou kotlov za sústavu moderných kondenzačných kotlov a súčasne výmenou obehových čerpadiel na čerpadlá s plynulou reguláciou otáčok sa dosiahne ročná úspora el. energie 342,12 MWh, s mierou úspory minimálne 1,12% s jednoduchou dobou návratnosti 8,5 rokov. Zvýši sa tým účinnosť zdroja tepla zo súčasných 87% na 94% a zároveň sa znížia emisie CO, CO2, SO2, NOx . Výmena kotlov a čerpadiel bude prvou fázou modernizácie, keď v pláne na nasl. 5 rokov je doplnenie systému o:   1. fotovoltickú elektráreň, 2.  tepelné čerpadlá,  3. prietokovú batériu ako vlastné úložisko energie. Cieľom je maximalizácia využívania obnoviteľných zdrojov energií pri súčasnom znížení energetickej náročnosti budov o 30 – 60% (v závislosti od aplikovateľnej technológie v miestnych podmienkach)."/>
    <s v="Výmena kotlov a čerpadiel bude prvou fázou modernizácie, keď v pláne na nasl. 5 rokov je doplnenie systému o fotovoltickú elektráreň a tepelné čerpadlá s možnosťou priebežnej akumulácie vyrobenej energie v čase nízkej sppotreby a jej čerpanie z vlastného úložiska v čase vysokej spotreby. Na tento účel plánujeme využiť prietokovú batériu, ktorá bola vyvinutá a je ďalej vyvíjaná v slovenskej spol. INO-HUB Energy v spolupráci s UPJŠ Košice a TU Košice. Strednodobým cieľom je maximalizácia využívania obnoviteľných zdrojov energií pri súčasnom znížení energetickej náročnosti budov o 30 – 60% (v závislosti od aplikovateľnej technológie v miestnych podmienkach). Súčasne so znížením energetickej náročnosti má budúci systému zdrojov tepla zabezpečiť vykurovanie a chaldenie aj pre plánovanú novú budovu VŠMU na Svoradovej ulici."/>
    <s v="Smernica Európskeho Parlamentu a Rady (EÚ) 2018/844 o energetickej hospodárnosti budov a iné _x000a_Európska zelená dohoda - lepšia energetická hospodárnosť budov; investícia do zelenších technológií"/>
    <m/>
    <m/>
    <m/>
    <s v="Smernica Európskeho Parlamentu a Rady (EÚ) 2018/844 o energetickej hospodárnosti budov a iné _x000a_Európska zelená dohoda - lepšia energetická hospodárnosť budov; investícia do zelenších technológií"/>
    <s v="Plán obnovy a odolnosti Slovenskej republiky - komponent obnova budov"/>
    <s v="1. Zníženie energetickej náročnosti o 1,2%_x000a_2. Zníženie prevádzkových nákladov (nákladov na správu a údržbu zariadení zdroja tepla p.a.) o 85%_x000a_"/>
    <x v="5"/>
    <x v="2"/>
    <n v="464500"/>
    <m/>
    <s v="VŠMU začala s prípravou projektovej dokumentácie"/>
  </r>
  <r>
    <s v="MŠVVaM"/>
    <s v="Vysoká škola múzických umení v Bratislave, Divadelná fakulta "/>
    <s v="Rozvoj a profesionalizácia divadelnej infraštruktúry na DF VŠMU - Fáza IA"/>
    <x v="0"/>
    <s v="Vysoké školstvo"/>
    <s v="Projektová príprava + realizácia"/>
    <s v="Modernizácia priestorov pre praktickú výučbu v umeleckých študijných programoch - výmena systému ozvučenia v Divadle Lab v budove DF VŠMU na Svoradovej ulici č. 4. "/>
    <s v="Projekt zahŕňa výmenu morálne a technologicky zastaraného reproduktorového systému, zosilňovačov, nákup nového digitálneho mixážneho pultu s príslušenstvom a kompletného mikrofónového vybavenia s príslušenstvom a ich doplnenie o digitálne technológie. Práca s technikou na úrovni profesionálnych divadelných scén poskytuje študentom DF kvalitnejšiu prípravu na budúce povolanie a predpoklady pre lepšie uplatnenie v praxi."/>
    <s v="Primárnym zámerom projektu je vytvorenie plnohodnotne technicky vybaveného vzdelávacieho priestoru pre študentov DF s cieľom poskytnúť im možnosť na akademickej pôde pracovať s technikou na úrovni profesionálnych divadelných scén. Prostredníctvom kvalitnejšej simulácie profesionálneho divadelného prostredia chceme zvyšovať kvalitu vzdelávacieho procesu a napomôcť tak ďalšiemu uplatneniu absolventov DF na trhu práce v sektore kultúry a kreatívneho priemyslu. Chceme zvyšovať atraktivitu a konkurencieschopnosť DF vo vzťahu ku konkurenčným, predovšetkým českým vysokým školám umeleckého zamerania. "/>
    <m/>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5"/>
    <x v="2"/>
    <n v="90870"/>
    <s v="https://crz.gov.sk/zmluva/8490109/"/>
    <s v="Aktuálne realizujeme prieskum trhu za účelom spustenia verejného obstarávania v prvom kvartáli roka 2024."/>
  </r>
  <r>
    <s v="MŠVVaM"/>
    <s v="Vysoká škola múzických umení v Bratislave, Divadelná fakulta "/>
    <s v="Rozvoj a profesionalizácia divadelnej infraštruktúry na DF VŠMU - Fáza IB"/>
    <x v="0"/>
    <s v="Vysoké školstvo"/>
    <s v="Projektová príprava + realizácia"/>
    <s v="Modernizácia priestorov pre praktickú výučbu v umeleckých študijných programoch - zakúpenie dvojice projekčných fólií v hliníkových rámoch zn. Gerriets pre potreby javiskovej projekcie do priestorov Divadla Lab v budove DF VŠMU na Svoradovej ulici č. 4"/>
    <s v="Projekt zahŕňa nákup dvojice projekčných fólií pre potreby realizácie javiskovej projekcie v priestoroch Divadla Lab. Doteraz boli pre potreby projekcií používané improvizované a provizórne riešenia."/>
    <s v="Primárnym zámerom projektu je vytvorenie plnohodnotne technicky vybaveného vzdelávacieho priestoru pre študentov DF s cieľom poskytnúť im možnosť na akademickej pôde pracovať s technikou na úrovni profesionálnych divadelných scén. Prostredníctvom kvalitnejšej simulácie profesionálneho divadelného prostredia chceme zvyšovať kvalitu vzdelávacieho procesu a napomôcť tak ďalšiemu uplatneniu absolventov DF na trhu práce v sektore kultúry a kreatívneho priemyslu. Chceme zvyšovať atraktivitu a konkurencieschopnosť DF vo vzťahu ku konkurenčným, predovšetkým českým vysokým školám umeleckého zamerania.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5"/>
    <x v="2"/>
    <n v="8500"/>
    <s v="https://crz.gov.sk/zmluva/8490109/"/>
    <s v="Aktuálne realizujeme prieskum trhu za účelom spustenia verejného obstarávania v prvom kvartáli roka 2024."/>
  </r>
  <r>
    <s v="MŠVVaM"/>
    <s v="Vysoká škola múzických umení v Bratislave, Divadelná fakulta "/>
    <s v="Rozvoj a profesionalizácia divadelnej infraštruktúry na DF VŠMU - Fáza IC"/>
    <x v="0"/>
    <s v="Budovy"/>
    <s v="Projektová príprava + realizácia"/>
    <s v="Rekonštrukcia budovy a modernizácia priestorov pre praktickú výučbu v umeleckých študijných programoch - odstránenie havarijného stavu v Štúdiu Burkovňa a pokračovanie rekonštrukčných prác v Štúdiu Kaplnka v budove rektorátu VŠMU na Ventúrskej 3, ktoré využíva DF VŠMU na vzdelávaciu a prezentačnú činnosť. "/>
    <s v="Projekt zahŕňa kompletnú výmenu vzduchotechniky (VZT), vrátane strojovne a rozvodov, sanáciu historického muriva v pivničných priestoroch, obnovu podláh a stien, výmaľbu, výmenu elektroinštalácie v priestoroch javiska a hľadiska, dobudovanie skladových priestorov a ich zabezpečenie. Projekt tiež ráta s obnovou verejne prístupných priestorov foyer."/>
    <s v="Primárnym zámerom projektu je vytvorenie plnohodnotne technicky vybaveného vzdelávacieho priestoru pre študentov DF s cieľom poskytnúť im možnosť na akademickej pôde pracovať s technikou na úrovni profesionálnych divadelných scén. Prostredníctvom kvalitnejšej simulácie profesionálneho divadelného prostredia chceme zvyšovať kvalitu vzdelávacieho procesu a napomôcť tak ďalšiemu uplatneniu absolventov DF na trhu práce v sektore kultúry a kreatívneho priemyslu. Chceme zvyšovať atraktivitu a konkurencieschopnosť DF vo vzťahu ku konkurenčným, predovšetkým českým vysokým školám umeleckého zamerania.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5"/>
    <x v="2"/>
    <n v="120000"/>
    <m/>
    <s v="Aktuálne realizujeme prieskum trhu za účelom spustenia verejného obstarávania v prvom kvartáli roka 2024. Žiadosť o kapitálové výdavky podaná v januári 2024. Prepokladáme čiastočné dofinancovanie projektu zo zdrojov fondu reprodukcie."/>
  </r>
  <r>
    <s v="MŠVVaM"/>
    <s v="Vysoká škola múzických umení v Bratislave, Divadelná fakulta "/>
    <s v="Modernizácia učební pre interaktíávnu a hybridnú výučbu na DF VŠMU"/>
    <x v="0"/>
    <s v="IKT vybavenie (hardvér)"/>
    <s v="Projektová príprava"/>
    <s v="Modernizácia štyroch učební v priestoroch DF VŠMU na Svoradovej č. 4 - vybavenie učební modernou telekomunikačnou technológiou Microsoft Teams, vrátane interaktívnych dotykových displejov a nového mobiliáru, ktorý podporí realizáciu flexibilných, menej formálnych a kolaboratívnych vzdelávacích formátov. "/>
    <s v="Projekt má priniesť študentom DF kultivované a atraktívne prostredie na vzdelávanie a tvorbu, vysokoškolským učiteľom DF poskytne možnosti pre inovovanie vlastných učebných postupov s prvkami iteraktivity. Študentom aj učiteľom umožní participovať na hybridnýh formátoch ako je napr. Blended Intensive Programme v rámci programu Erasmus+. Fakulta tiež získa reprezentatívny priestor pre realizovanie hybridných zasadnutí orgánov akademickej samosprávy ako je napr. akademický senát, vedecká a umelecká rada a pod. "/>
    <s v="Primárnym zámerom projektu je vytvorenie plnohodnotne technicky vybaveného vzdelávacieho priestoru pre študentov DF. Chceme zvyšovať atraktivitu a konkurencieschopnosť DF vo vzťahu ku konkurenčným, predovšetkým českým vysokým školám umeleckého zamerania."/>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s v="Digitálne desaťročie Európy 2030; Akčný plán digitálneho vzdelávania 2021 – 2027 Prispôsobenie vzdelávania a odbornej prípravy digitálnemu veku - Strategická priorita č. 1: Podpora rozvoja vysokovýkonného ekosystému digitálneho vzdelávania (Akcia 4: Konektivita a digitálne vybavenie pre vzdelávanie a prípravu)"/>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0"/>
    <x v="3"/>
    <n v="65000"/>
    <m/>
    <m/>
  </r>
  <r>
    <s v="MŠVVaM"/>
    <s v="Vysoká škola múzických umení v Bratislave, Divadelná fakulta "/>
    <s v="Experimentálne nahrávacie štúdio pre prácu s hovoreným slovom"/>
    <x v="0"/>
    <s v="IKT vybavenie (hardvér)"/>
    <s v="Projektová príprava"/>
    <s v="Modernizácia priestorov pre praktickú výučbu v umeleckých študijných programoch - zriadenie experimentálneho nahrávacieho štúdia v budove DF VŠMU na Svoradovej ulici č. 4 zameraného na prácu s hovoreným slovom. "/>
    <s v="Projekt zahŕňa odhlučnenie miestnosti, obstaranie nábytku, mixážneho pultu, mikrofónov, statívov, akustických clon, kabeláže a počítačov pre zvukovú postprodukciu. Projekt má priniesť študentom DF príležitosti pre prácu s hovoreným slovom, predovšetkým ide o študentov dramaturgie a dramatickej tvorby, ktorí získajú príležitosť realizovať vlastné dramatické texty formou rozhlasových hier; študenti herectva získajú skúsenosti pri práci s mikrofónom - rozhlasové herectvo, dabing a pod.; študenti divadelných štúdií získajú príležitosť pre realizáciu vlastných publicistických a kritických formátov v podobe podcastov. Projekt svojimi sprievodnými aktivitami prispieva tiež ku kultivácii jazyka."/>
    <s v="Primárnym zámerom projektu je vytvorenie plnohodnotne technicky vybaveného vzdelávacieho priestoru pre študentov DF s cieľom poskytnúť im možnosť na akademickej pôde pracovať s profesionálnou technikou. Nové štúdio poskytne ďalšiu variabilitu študijných plánov, prispeje k zvyšovaniu kvality vzdelávacieho procesu predovšetkým v oblasti prípravy študentov na prácu s hovoreným slovom. Napomôže tak k ďalšiemu uplatneniu absolventov DF na trhu práce v sektore kultúry a kreatívneho priemyslu. Chceme tiež zvyšovať atraktivitu a konkurencieschopnosť DF vo vzťahu ku konkurenčným, predovšetkým českým vysokým školám umeleckého zamerania.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s v="Digitálne desaťročie Európy 2030; Akčný plán digitálneho vzdelávania 2021 – 2027 Prispôsobenie vzdelávania a odbornej prípravy digitálnemu veku - Strategická priorita č. 1: Podpora rozvoja vysokovýkonného ekosystému digitálneho vzdelávania (Akcia 4: Konektivita a digitálne vybavenie pre vzdelávanie a prípravu)"/>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0"/>
    <x v="3"/>
    <n v="30000"/>
    <m/>
    <m/>
  </r>
  <r>
    <s v="MŠVVaM"/>
    <s v="Vysoká škola múzických umení v Bratislave, Divadelná fakulta "/>
    <s v="Coworkingový priestor pre študentov DF VŠMU"/>
    <x v="0"/>
    <s v="Budovy"/>
    <s v="Projektová príprava"/>
    <s v="Transformácia priestoru &quot;Bufetu&quot; v budove DF VŠMU na Svoradovej č. 4 na variabilný coworkingový priestor."/>
    <s v="Cieľom rekonštrukcie je výmena povrchov stien a podlahy, demontáž nenosnej priečky a následné začlenenie skladu do coworkingového priestoru; doplnenie interiérového vybavenia (najmä kuchynskej linky) a kompletné vybavenie priestorov novým nábytkom a spotrebičmi. Nový priestor má umožniť študentom základné stravovanie sa, relax, príp. realizovanie pracovných stretnutí študentských tvorivých tímov divadelných inscenácií (inscenačné a explikačné porady, výrobné porady, čítacie skúšky)."/>
    <s v="Rekonštrukcia má za cieľ vytvoriť atraktívny priestor pre individuálny aj skupinový relax ako aj štúdium študentov DF VŠMU. Chceme zvyšovať atraktivitu a konkurencieschopnosť Divadelnej fakulty vo vzťahu ku konkurenčným, predovšetkým českým vysokým školám umeleckého zamerania.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0"/>
    <x v="2"/>
    <n v="20000"/>
    <s v="https://crz.gov.sk/zmluva/8490109/"/>
    <m/>
  </r>
  <r>
    <s v="MŠVVaM"/>
    <s v="Vysoká škola múzických umení v Bratislave, Divadelná fakulta "/>
    <s v="Rozvoj a profesionalizácia divadelnej infraštruktúry na DF VŠMU - Fáza II"/>
    <x v="0"/>
    <s v="Vysoké školstvo"/>
    <s v="Projektová príprava"/>
    <s v="Modernizácia priestorov pre praktickú výučbu v umeleckých študijných programoch - výmena mzastaranej audiovizuálnej a projekčnej techniky (IKT) v Divadle Lab v budove DF VŠMU na Svoradovej ulici č. 4. a vybudovanie súvisiacej multimediálnej siete s víziou implementácie najmodernejších digitálnych technológií do procesu vzdelávania a tvorby divadelných inscenácií."/>
    <s v="Projekt zahŕňa nákup multimediálneho serveru a vybudovanie súvisiacej dátovej siete, nákup profesionálneho javiskového projektoru zn. Barco a dvojice objektívov a ďalšieho príslušenstva."/>
    <s v="Primárnym zámerom projektu je vytvorenie plnohodnotne technicky vybaveného vzdelávacieho priestoru pre študentov DF s cieľom poskytnúť im možnosť na akademickej pôde pracovať s technikou na úrovni profesionálnych divadelných scén. Chceme zvyšovať atraktivitu a konkurencieschopnosť DF vo vzťahu ku konkurenčným, predovšetkým českým vysokým školám umeleckého zamerania. Prostredníctvom kvalitnejšej simulácie profesionálneho divadelného prostredia chceme zvyšovať kvalitu vzdelávacieho procesu a napomôcť tak ďalšiemu uplatneniu absolventov DF na trhu práce v sektore kultúry a kreatívneho priemyslu.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0"/>
    <x v="2"/>
    <n v="50000"/>
    <m/>
    <m/>
  </r>
  <r>
    <s v="MŠVVaM"/>
    <s v="Vysoká škola múzických umení v Bratislave, Divadelná fakulta "/>
    <s v="Rozvoj a profesionalizácia divadelnej infraštruktúry na DF VŠMU - Fáza III"/>
    <x v="0"/>
    <s v="Vysoké školstvo"/>
    <s v="Projektový zámer"/>
    <s v="Rekonštrukcia a modernizácia priestorov pre praktickú výučbu v umeleckých študijných programoch - konkrétne experimentálneho štúdia pre tvorbu v oblasti bábkového divadla, divadla objektu a ďalších alternatívnych divadelných prístupov."/>
    <s v="Projekt zahŕňa výmenu morálne a technologicky zastaraného svetlného, zvukového a javiskového vybavenia. Práca s technikou na úrovni profesionálnych divadelných scén poskytuje študentom DF kvalitnejšiu prípravu na budúce povolanie a predpoklady pre lepšie uplatnenie v praxi."/>
    <s v="Primárnym zámerom projektu je vytvorenie plnohodnotne technicky vybaveného vzdelávacieho priestoru pre študentov DF s cieľom poskytnúť im možnosť na akademickej pôde pracovať s technikou na úrovni profesionálnych divadelných scén. Prostredníctvom kvalitnejšej simulácie profesionálneho divadelného prostredia chceme zvyšovať kvalitu vzdelávacieho procesu a napomôcť tak ďalšiemu uplatneniu absolventov DF na trhu práce v sektore kultúry a kreatívneho priemyslu. Chceme zvyšovať atraktivitu a konkurencieschopnosť DF vo vzťahu ku konkurenčným, predovšetkým českým vysokým školám umeleckého zamerania.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3"/>
    <x v="2"/>
    <n v="45000"/>
    <m/>
    <m/>
  </r>
  <r>
    <s v="MŠVVaM"/>
    <s v="Vysoká škola múzických umení v Bratislave, Divadelná fakulta "/>
    <s v="Obnova nástrojového parku DF VŠMU"/>
    <x v="3"/>
    <s v="Vysoké školstvo"/>
    <s v="Projektový zámer"/>
    <s v="Nákup hudobných nástrojov za účelom obnovy nástrojového parku a skvalitnenia vzdelávania študentov herectva a bábkoherectva najmä v oblasti spevu a hlasovej prípravy. "/>
    <s v="Nákup 4 ks pianín do hereckých skúšobní, 1 ks pianína s technológiou TransAcoustic (technológia umožňuje kombináciu digitálnych zvukov so zvukom samotného pianína). Nové nástroje nahradia morálne a technicky opotrebované klavíre, ktoré boli nadobudnuté ešte v 80. rokoch 20. storočia."/>
    <s v="Primárnym cieľom projektu je vytvorenie plnohodnotne technicky vybaveného vzdelávacieho priestoru pre študentov a študentky Divadelnej fakulty s cieľom poskytnúť im možnosť na akademickej pôde pracovať s technikou na úrovni profesionálnych divadelných scén. Prostredníctvom kvalitnejšej simulácie profesionálneho divadelného prostredia chceme zvyšovať kvalitu vzdelávacieho procesu."/>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3"/>
    <x v="2"/>
    <n v="45000"/>
    <m/>
    <m/>
  </r>
  <r>
    <s v="MŠVVaM"/>
    <s v="Vysoká škola múzických umení v Bratislave, Divadelná fakulta "/>
    <s v="Rozvoj a profesionalizácia divadelnej infraštruktúry na DF VŠMU - Fáza IV"/>
    <x v="0"/>
    <s v="Vysoké školstvo"/>
    <s v="Projektová príprava"/>
    <s v="Modernizácia priestorov pre praktickú výučbu v umeleckých študijných programoch - výmena morálne zastaraného/nefunkčného zasúvateľného hľadiska v Divadle Lab v budove DF VŠMU na Svoradovej ulici č. 4."/>
    <s v="Aktuálne nie je možné súčasné hľadisko využívať v súlade s víziou Divadla Lab ako variabilného priestoru pre umelecké experimentovanie študentov. Z informácií z prieskumu trhu vyplýva, že repasovanie existujúceho hľadiska nie je hospodárnejšie v porovnaní s jeho úplnou výmenou. Projekt zahŕňa výmenu hľadiska za varibilný, teleskopický elektronicky ovládateľný hľadiskový systém."/>
    <s v="Primárnym zámerom projektu je vytvorenie plnohodnotne technicky vybaveného vzdelávacieho priestoru pre študentov DF s cieľom poskytnúť im možnosť na akademickej pôde pracovať s technikou na úrovni profesionálnych divadelných scén. Chceme zvyšovať atraktivitu a konkurencieschopnosť DF vo vzťahu ku konkurenčným, predovšetkým českým vysokým školám umeleckého zamerania. Prostredníctvom kvalitnejšej simulácie profesionálneho divadelného prostredia chceme zvyšovať kvalitu vzdelávacieho procesu a napomôcť tak ďalšiemu uplatneniu absolventov DF na trhu práce v sektore kultúry a kreatívneho priemyslu. "/>
    <s v="Zákon č. 131/2002 Z.z. o vysokých školách"/>
    <m/>
    <s v="Programové vyhlásenie vlády (Kapitola 3, Odsek Vzdelávacia politka, s. 40 a 41): &quot;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quot; a &quot;Efektívne a bezpečné využívanie technológií je nevyhnutnou podmienkou udržateľnej modernizácie vzdelávania na Slovensku.&quot;"/>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
    <s v="Podiel absolventov a absolventiek vysokých škôl v umeleckej oblasti, ktorí sa zamestnali v umeleckých disciplínach; Počet záujemcov o štúdium na DF VŠMU (medziročný vývoj - údaje z AiS); Spokojnosť študentov s technickým vybavením DF (medziročný vývoj - údaje z anonymného študentského dotazníka)"/>
    <x v="2"/>
    <x v="2"/>
    <n v="250000"/>
    <m/>
    <m/>
  </r>
  <r>
    <s v="MŠVVaM"/>
    <s v="Vysoká škola múzických umení v Bratislave, Divadelná fakulta "/>
    <s v="Kúpa nákladného plug-in hybrid automobilu"/>
    <x v="3"/>
    <s v="Stroje - osobné autá"/>
    <s v="Projektová príprava"/>
    <s v="Nákladné vozidlo na prevoz scénických dekorácií, kostýmov medzi skladovými priestormi a divadelnými priestormi DF VŠMU. Vozidlo sa tiež využíva aj pri realizácii zájazdovej činnosti na festivaloch a prehliadkach doma a v zahraničí."/>
    <s v="Plug-in hybrid úžitkové nákladné vozidlo (napr. Peugeot e-Boxer), ktoré nahradí nákladné vozidlo Peugeot Expert obstarané v roku XXXX; rok výroby automobilu XXXX."/>
    <s v="Obnova vozového parku VŠMU. Očakávame lepšie zabezpečenie prevádzkových činností DF VŠMU a Zníženie prevádzkových nákladov na nákladnú automobilovú prepravu."/>
    <s v="Zákon č. 131/2002 Z.z. o vysokých školách"/>
    <m/>
    <m/>
    <m/>
    <s v="Európsky ekologický dohovor - 2.5.1 Urýchlenie prechodu na udržateľnú a inteligentnú mobilitu"/>
    <s v="Nízkouhlíková stratégia rozvoja Slovenskej republiky do roku 2030 s výhľadom do roku 2050, Integrovaný národný energetický a klimatický plán do roku 2030 a iné "/>
    <s v="Zníženie nákladov na obstarávanie PHM o X %"/>
    <x v="2"/>
    <x v="2"/>
    <n v="75000"/>
    <m/>
    <m/>
  </r>
  <r>
    <s v="MŠVVaM"/>
    <s v="Vysoká škola múzických umení v Bratislave, Divadelná fakulta "/>
    <s v="Rekonštrukcia podzemných priestorov NKP - eklektickej budovy francúzskeho reálneho gymnázia z konca 19. storočia na Zochovej ulici č.  1"/>
    <x v="0"/>
    <s v="Budovy"/>
    <s v="Projektový zámer"/>
    <s v="Rekonštrukcia podzemných priestorov národnej kultúrnej pamiatky - eklektickej budovy francúzskeho reálneho gymnázia z konca 19. storočia na Zochovej ulici č. 1, ktoré využíva DF VŠMU ako tzv. fundus - rezervný sklad kostýmov, obuvy, nábytku, scénických prvkov a rekvizít a vytvorenie nových a obnova existujúcich dielní a ateliérov pre študentov scénografie a bábkarskej scénografie a technológie. "/>
    <s v="Projekt zahŕňa hydroizoláciu pivničných priestorov, sanáciu muriva proti vlhkosti, obnovu podláh, inštaláciu rozvodov VZT a ZTI, vrátane núteného vetrenia. Projekt počíta tiež s obstaraním regálových systémov potrebných pre hygienické uchovávanie kostýmov, obuvy a rekvizít, zriadenie pracoviska garderóby, krajčírskej a patinačnej dielne a obnovu ateliéru pre výučbu predmetov sochárstvo a modelovanie."/>
    <s v="Primárnym cieľom projektu je vytvorenie plnohodnotne technicky vybaveného vzdelávacieho priestoru pre študentov a študentky Divadelnej fakulty s cieľom poskytnúť im možnosť na akademickej pôde pracovať s technikou na úrovni profesionálnych divadelných scén. Zároveň dôjde k rekonštrukcii podzemných priestorov budovy, ktorá je národnou kultúrnou pamiatkou. Chceme zvyšovať atraktivitu a konkurencieschopnosť Divadelnej fakulty vo vzťahu ku konkurenčným, predovšetkým českým vysokým školám umeleckého zamerania. Prostredníctvom kvalitnejšej simulácie profesionálneho divadelného prostredia chceme zvyšovať kvalitu vzdelávacieho procesu. Chceme zlepšovať vedomosti, zručnosti a kompetencie našich absolventov; chceme zvyšovať úroveň ich tvorivých umeleckých výstupov a napomôcť tak ich ďalšiemu uplatneniu na trhu práce v sektore kultúry a kreatívneho priemyslu. "/>
    <s v="Zákon č. 131/2002 Z.z. o vysokých školách, Zákon č. 49/2002 Z. z. o ochrane pamiatkového fondu - § 27, ods. 1 a § 28, ods. 2"/>
    <m/>
    <s v="Programové vyhlásenie vlády (Kapitola 3, Odsek Kultúrna politka, s. 51): Vláda bude maximálne účelne a efektívne využívať finančné prostriedky z eurofondov v rámci Programu Slovensko a Plánu obnovy a odolnosti Slovenskej republiky, ktorých cieľom je obnova kultúrnych pamiatok, s osobitným dôrazom na vytvorenie mechanizmu systematickej obnovy a správy hradov, zámkov a kaštieľov na Slovensku. "/>
    <s v="Čl. 4  - Hlavné úlohy MŠVVaŠ SR - bod 2, písm. a): V oblasti vysokých škôl vytvára podmienky na rozvoj vysokých škôl a vysokoškolského vzdelávania v rámci akreditovaných študijných programov na vysokých školách všetkých typov."/>
    <m/>
    <s v="Stratégia kultúry a kreatívneho priemyslu SR 2030 (MK SR): Strategický cieľ 2: Efektívne financovaná kultúra: Strategická priorita 2.3: Posilniť nástroje na podporu investícií vo forme udržateľnej výstavby, rekonštrukcie, modernizácie, obnovy technického vybavenia a_x000a_debarierizácie a Strategický cieľ 4: Kvalitná kultúra: Strategická priorita 4.1 Vytvárať a následne udržiavať efektívny systém formálneho vzdelávania profesionálov a profesionálok pôsobiacich v oblasti kultúry a kreatívneho priemyslu. --- Dlhodobá stratégia obnovy fondu budov (MDaV SR): Obnova historických a pamiatkovo chránených verejných budov --- Plán obnovy a odolnosti Slovenskej republiky - komponent Zelená obnova budov - obnova verejných, historických a pamiatkovo chránených budov"/>
    <s v="Metre štvorcové zrekonštruovaných priestorov"/>
    <x v="3"/>
    <x v="3"/>
    <n v="600000"/>
    <m/>
    <m/>
  </r>
  <r>
    <s v="MŠVVaM"/>
    <s v="VŠMU FTF"/>
    <s v="Výmena okien, vrátane osadenia  exteriérového tienenia na budove FTF VŠMU"/>
    <x v="0"/>
    <s v="Vysoké školstvo"/>
    <s v="Projektová príprava"/>
    <s v="odstránenie havarijného stavu dotknutých okien -výmena okien, vrátane osadenia  exteriérového tienenia na budove FTF VŠMU, konkrétne dvoch zasklených vertikálnych bočných stien ohraničených štyrmi poschodiami budovy a jednou vnútornou stenou, horizontálnou ohraničenou jedným poschodím (2.NP) budovy o rozsahu: -prace a dodávky HSV (vyrovnanie  nerovného povrchu pri vybúraní, doplnenie muriva po vybúraní okenných obrúb,  úprava povrchov, podlahy, osadenie, príprava vnútorného podkladu stien regulátorom nasiakavosti, penetráciou, vnútorná omietka stien, okenný a dverový plastový profil pre hrúbku omietky 6mm, fasádny náter dvojnásobný, oprava poškodenej časti omietky sposobenej výmenou výplní, vyrovnávacia vrstva z malty pod klampiarskymi prvkami, ostatné konštrukcie práce a búranie - práce na lešení montáž / demontáž, čistiace práce na oknách, vybúranie jestvujúcich výplní, sutina odvoz, presuny hmot, doprava, oplechovanie parapetov, demontáž parapetnej dosky, montáž okien s hydroizolačnými ISO páskami (int. a ext.) , okná hliníkové dodávka -špecifikácia podľa projektovej dokumentácie, tieniaca technika na okná  elektricky ovládateľná exterier a jej montáž."/>
    <s v="Cieľom projektu je zabezpečenie dostojného funkčného základného prevádzkovo-sociálneho zázemia pre členov akademickej obce FTF VŠMU ako i návštevníkov a fakulty. "/>
    <s v="Výmenou bočných okien a inštaláaciou tieniacej techniky na budove FTF VŠMU škola získa priestory, ktoré budú napĺňat normy BZOP na prácu v kancelárskych priestoroch, bez zatekania do interiéru a vlhnutia stien,  ekologické štandardy, štandardy energetickej úspornosti a prevádzkovej úspory na budove (počas leta na chladení a počas zimy na vykurovaní priestorov) a súčasne i naplňajúce kriterium funkčnosti okien. "/>
    <s v="Zák. č. 131/2002 Z.z. o vysokých školách"/>
    <m/>
    <m/>
    <m/>
    <s v="Akčné plány EU"/>
    <s v="Smernica Európskeho Parlamentu a Rady (EÚ) 2018/844 o energetickej hospodárnosti budov a iné "/>
    <s v="1._x0009_Zvýšenie počtu členov akademickej obce spokojných s priestorovým vybavením FTF VŠMU_x000a_2._x0009_Rozvoj a zabezpečenie a ponuka kvality výučby FTF VŠMU i v medzinárodnom priestore._x000a_3._x0009_Ateliér hranej réžie rekonštrukciou a rozšírením získa variabilnú, multifunkčnú miestnosť, ktorá bude slúžiť po vyučovaní aj ďalším aktivitám a činnostiam nevyhnutným k produkcii školských filmových zadaní. Ale i napríklad pre výučbu jazykov a pod."/>
    <x v="5"/>
    <x v="2"/>
    <n v="110000"/>
    <m/>
    <s v="* suma PHZ výdavkov je  kalkulovaná vrát. DPH, _x000a_* pracujeme na  príprave výkaze výmer, rozpočtu a PD pre spracovanie zadania pre VO_x000a_* realizácia VII/2024, resp. čim skorej,  v prípade schválenia dostatočne včas"/>
  </r>
  <r>
    <s v="MŠVVaM"/>
    <s v="VŠMU FTF"/>
    <s v="Rekonštrukcia a vznik nového učebného priestoru  FTF VŠMU Ateliéru hranej réžie (AHR)"/>
    <x v="0"/>
    <s v="Vysoké školstvo"/>
    <s v="Projektová príprava"/>
    <s v="Rekonštrukciou kabinetu (miestnosti č.407 a priľahlých chodbových priestorov) - Ateliéru filmovej a televíznej réžie FTF VŠMU vznikne plnohodnotná učebňa, ktorá zabezpečí stále sa personálne rozširujúce fungovanie a rast Ateliéru hranej réžie a tým spojené rastúce nároky na adekvátne priestorové zabezpečenie edukačného procesu . V prvotných priestorových návrhoch fakulty sa nepočítalo, že sa časom rapídne rozšíria rady študentov hranej réžie a že mnohé činnosti sa už nebudú dať robiť ako sa vraví “na kolene”. Nová trieda poskytne potrebné učebné priestorové zázemie pre 9 študentov, vrátane jej interiérového a technologického vybavenia, vrátane  videotéky, ktorú si ateliér hranej réžie buduje pre svoje edukačné potreby už dlhodobo._x000a_Ateliér hranej réžie rekonštrukciou a rozšírením získa variabilnú, multifunkčnú miestnosť, ktorá bude slúžiť po vyučovaní aj ďalším aktivitám a činnostiam nevyhnutným k produkcii školských filmových zadaní._x000a_Nový učebný priestor bude využívaný i ako  priestor na castingové potreby ateliéru. Študentom vznikne priestor s neutrálnym pozadím, kde budú mocť pracovať s hercami, ktorých si pozvú na casting, kamerové skúšky, či čítačky scenárov. Miestnosť sa bude pravidelne využívať pri štátnych skúškach, klauzúrach ale aj prijímacích skúškach pre ateliér, kde by oddeľovala komisiu od pripravujúcich sa študentov. _x000a_Popri mnohostrannom využití FTF VŠMU získa adekvátny priestor, ktorý ateliéru hranej réžie nesporne už veľmi chýba pre svoj ďalší rozvoj a zabezpečenie kvality výučby i v medzinárodnom kontexte  vo vzťahu otváraniu sa spolupráce s partnerskými školami v zahraniční či v rámci vytvárania medzinárodných konzorcií v rámci EÚ. "/>
    <s v="Ateliér hranej réžie rekonštrukciou a rozšírením získa variabilnú, multifunkčnú miestnosť, ktorá bude slúžiť po vyučovaní aj ďalším aktivitám a činnostiam nevyhnutným k produkcii školských filmových zadaní._x000a_Nový učebný priestor bude využívaný i ako  priestor na castingové potreby ateliéru. Študentom vznikne priestor s neutrálnym pozadím, kde budú mocť pracovať s hercami, ktorých si pozvú na casting, kamerové skúšky, či čítačky scenárov. Miestnosť sa bude pravidelne využívať pri štátnych skúškach, klauzúrach ale aj prijímacích skúškach pre ateliér, kde by oddeľovala komisiu od pripravujúcich sa študentov. "/>
    <s v="Popri mnohostrannom využití FTF VŠMU získa adekvátny priestor, ktorý ateliéru hranej réžie nesporne veľmi chýba pre svoj ďalší rozvoj a zabezpečenie kvality výučby i v medzinárodnom kontexte  vo vzťahu otváraniu sa spolupráce s partnerskými školami v zahraniční či v rámci vytvárania medzinárodných konzorcií v rámci EÚ. "/>
    <s v="Zák. č. 131/2002 Z.z. o vysokých školách"/>
    <m/>
    <m/>
    <m/>
    <s v="Akčné plány EU"/>
    <s v="Smernica Európskeho Parlamentu a Rady (EÚ) 2018/844 o energetickej hospodárnosti budov a iné "/>
    <s v="1._x0009_Zvýšenie počtu členov akademickej obce spokojných s priestorovým vybavením FTF VŠMU_x000a_2._x0009_Rozvoj a zabezpečenie a ponuka kvality výučby FTF VŠMU i v medzinárodnom priestore._x000a_3._x0009_Ateliér hranej réžie rekonštrukciou a rozšírením získa variabilnú, multifunkčnú miestnosť, ktorá bude slúžiť po vyučovaní aj ďalším aktivitám a činnostiam nevyhnutným k produkcii školských filmových zadaní. Ale i napríklad pre výučbu jazykov a pod."/>
    <x v="5"/>
    <x v="2"/>
    <n v="55000"/>
    <m/>
    <s v="* suma PHZ výdavkov je  kalkulovaná vrát. DPH, _x000a_* pracujeme na  príprave výkaze výmer, rozpočtu a PD pre spracovanie zadania pre VO_x000a_* realizácia VII/2024, resp. čim skorej,  v prípade schválenia dostatočne včas"/>
  </r>
  <r>
    <s v="MŠVVaM"/>
    <s v="VŠMU FTF"/>
    <s v="Komplexná výmena 5-podlažnej presklennej fasády budovy FTF VŠMU (vrát. reinštalácie interierových žalúzií)). "/>
    <x v="0"/>
    <s v="Vysoké školstvo"/>
    <s v="Projektová príprava"/>
    <s v="Budova FTF VŠMU (6.NP)  -odstránenie havarijného stavu dotknutých okien -výmena okien, vrátane reinštalácie interiérového tienenia na budove FTF VŠMU. Do budovy - výučbových priestorov- pri intenzívnych dažďoch na viacerých miestach výrazne  zateká a vytvára kaluže vody v interiéry.  EXPERTÍZNE POSÚDENIE funkčného stavu transparentných fasád ma objekte FTF VŠMU 10-09/2023, PROFING s.r.o., pána prof., Ing.  Borisa Bieleka, PhD a Ing. Milana Laurinčíka , renomovaných odborníkov v oblasti fasádnych systémov a kovových konštrukcií  na možné sposoby riešenia súčasného stavu fasády budovy jednoznačne neodporúča investovanie do čiastkových opráv, údržby okien,  ktoré nepovažuje za účinné a ekonomické, a navyše bez záruky, nakoľko žiadny dodávateľ na takéto zadanie záruku neposkytne. Riešením podľa expertízy je len komplexná výmena presklennej fasády, ktorej súčasťou bude už i výmena okien 2-skiel za 3-sklá podporená vypracovaným TECHNICKÝM POSUDKOM  výberu optimálneho technického riešenia pre sanáciu transparentnej fasády na objekte FTF VŠMU v Bratislave 10-11/2023, PROFING s.r.o., pána prof., Ing.  Borisa Bieleka, PhD a Ing. Milana Laurinčíka._x000a_FTF VŠMU získa komplexnou rekonštrukciou fasády budovy predovšetkým nezatekajúce interiérové výučbové priestory, vylepšenie izolačných tepelných vlastnosti budovy a tým pre členov svojej akademickej obce vylepšenie pracovných podmienok, možnosť lepšie napĺňať kritériá kvality a v neposlednom rade dosahovať atraktívnejšie podmienky a prostredie pre rozvíjanie spolupráce v EU kontexte či záujme o štúdium zo zahraničia (napr. ERASMUS +).  _x000a_"/>
    <s v="Budova FTF VŠMU (6.NP)  -odstránenie havarijného stavu dotknutých okien -výmena okien, vrátane reinštalácie interiérového tienenia na budove FTF VŠMU. Do budovy - výučbových priestorov- pri intenzívnych dažďoch na viacerých miestach výrazne  zateká a vytvára kaluže vody v interiéry.  EXPERTÍZNE POSÚDENIE funkčného stavu transparentných fasád ma objekte FTF VŠMU 10-09/2023, PROFING s.r.o., pána prof., Ing.  Borisa Bieleka, PhD a Ing. Milana Laurinčíka , renomovaných odborníkov v oblasti fasádnych systémov a kovových konštrukcií  na možné sposoby riešenia súčasného stavu fasády budovy jednoznačne neodporúča investovanie do čiastkových opráv, údržby okien,  ktoré nepovažuje za účinné a ekonomické, a navyše bez záruky, nakoľko žiadny dodávateľ na takéto zadanie záruku neposkytne. Riešením podľa expertízy je len komplexná výmena presklennej fasády, ktorej súčasťou bude už i výmena okien 2-skiel za 3-sklá podporená vypracovaným TECHNICKÝM POSUDKOM  výberu optimálneho technického riešenia pre sanáciu transparentnej fasády na objekte FTF VŠMU v Bratislave 10-11/2023, PROFING s.r.o., pána prof., Ing.  Borisa Bieleka, PhD a Ing. Milana Laurinčíka._x000a_FTF VŠMU získa komplexnou rekonštrukciou fasády budovy predovšetkým nezatekajúce interiérové výučbové priestory, vylepšenie izolačných tepelných vlastnosti budovy a tým pre členov svojej akademickej obce vylepšenie pracovných podmienok, možnosť lepšie napĺňať kritériá kvality a v neposlednom rade dosahovať atraktívnejšie podmienky a prostredie pre rozvíjanie spolupráce v EU kontexte či záujme o štúdium zo zahraničia (napr. ERASMUS +).  _x000a_"/>
    <s v="Budova FTF VŠMU (6.NP)  -odstránenie havarijného stavu dotknutých okien -výmena okien, vrátane reinštalácie interiérového tienenia na budove FTF VŠMU. Do budovy - výučbových priestorov- pri intenzívnych dažďoch na viacerých miestach výrazne  zateká a vytvára kaluže vody v interiéry.  EXPERTÍZNE POSÚDENIE funkčného stavu transparentných fasád ma objekte FTF VŠMU 10-09/2023, PROFING s.r.o., pána prof., Ing.  Borisa Bieleka, PhD a Ing. Milana Laurinčíka , renomovaných odborníkov v oblasti fasádnych systémov a kovových konštrukcií  na možné sposoby riešenia súčasného stavu fasády budovy jednoznačne neodporúča investovanie do čiastkových opráv, údržby okien,  ktoré nepovažuje za účinné a ekonomické, a navyše bez záruky, nakoľko žiadny dodávateľ na takéto zadanie záruku neposkytne. Riešením podľa expertízy je len komplexná výmena presklennej fasády, ktorej súčasťou bude už i výmena okien 2-skiel za 3-sklá podporená vypracovaným TECHNICKÝM POSUDKOM  výberu optimálneho technického riešenia pre sanáciu transparentnej fasády na objekte FTF VŠMU v Bratislave 10-11/2023, PROFING s.r.o., pána prof., Ing.  Borisa Bieleka, PhD a Ing. Milana Laurinčíka._x000a_FTF VŠMU získa komplexnou rekonštrukciou fasády budovy predovšetkým nezatekajúce interiérové výučbové priestory, vylepšenie izolačných tepelných vlastnosti budovy a tým pre členov svojej akademickej obce vylepšenie pracovných podmienok, možnosť lepšie napĺňať kritériá kvality a v neposlednom rade dosahovať atraktívnejšie podmienky a prostredie pre rozvíjanie spolupráce v EU kontexte či záujme o štúdium zo zahraničia (napr. ERASMUS +).  _x000a_"/>
    <s v="Zák. č. 131/2002 Z.z. o vysokých školách"/>
    <m/>
    <m/>
    <m/>
    <s v="Akčné plány EU"/>
    <s v="Smernica Európskeho Parlamentu a Rady (EÚ) 2018/844 o energetickej hospodárnosti budov a iné "/>
    <s v="Výmenou presklennej fasády s reinštaláaciou tieniacej techniky na budove FTF VŠMU škola získa priestory, ktoré budú napĺňat normy BZOP na prácu v kancelárskych a učebných priestoroch, bez zatekania do interiéru a vlhnutia stien,  ekologické štandardy, štandardy energetickej úspornosti a prevádzkovej úspory na budove (počas leta na chladení a počas zimy na vykurovaní priestorov) a súčasne i naplňajúce kriterium funkčnosti okien."/>
    <x v="0"/>
    <x v="2"/>
    <n v="1000000"/>
    <m/>
    <s v="FTF VŠMU disponuje dvomi vypracovaným nezavislým odborným posudkami: 1. EXPERTÍZNE POSÚDENIE funkčného stavu trnasprentných fasád ma objekte FTF VŠMU 10-09/2023, PROFING s.r.o., pána prof., Ing.  Borisa Bieleka, PhD a Ing. Milana Laurinčíka , renomovaných odnorníkov v oblasti fasádnych sytémov a kovových konštrukcií."/>
  </r>
  <r>
    <s v="MŠVVaM"/>
    <s v="VŠMU FTF"/>
    <s v="Komplexná výmena kinosedačiek oboch kinosál (120+60 miest) FTF VŠMU, vrátane elektroinštalácie,súvisiach staveb.uprav a zabepečenie bezbariérového prístupu."/>
    <x v="0"/>
    <s v="Vysoké školstvo"/>
    <s v="Projektová príprava"/>
    <s v="FTF VŠMU získa: _x000a_a) multifunkčné obnovené priestory pre výučbu a súčasne i pre projekcie_x000a_b) konkurencieschopné výučbové a projekčné priestory v SR, i európskom priestore  _x000a_c) podmienky pre napľňanie kritérií kvality, ponúkne adekvátne priestorové vybavenie pre vlastných študentov a pedagogické vedenie študentov (vrátane v európskom kontexte pre  ERASMUS študentov + výmenných pobytov)_x000a_d) bezbariérový prístup pre obe kinosály, ktoré tvoria zaroveň hlavné výučbové priestory FTF VŠMU._x000a_e) energetickú úsporu inštaláciou stropného led osvetlenia a tým i napĺňanie BZOP, nakoľko súčasné osvetlenie je už technologicky a na viacerých miestach i funkčne zastarané"/>
    <s v="FTF VŠMU získa: _x000a_a) multifunkčné obnovené priestory pre výučbu a súčasne i pre projekcie_x000a_b) konkurencieschopné výučbové a projekčné priestory v SR, i európskom priestore  _x000a_c) podmienky pre napľňanie kritérií kvality, ponúkne adekvátne priestorové vybavenie pre vlastných študentov a pedagogické vedenie študentov (vrátane v európskom kontexte pre  ERASMUS študentov + výmenných pobytov)_x000a_d) bezbariérový prístup pre obe kinosály, ktoré tvoria zaroveň hlavné výučbové priestory FTF VŠMU._x000a_e) energetickú úsporu inštaláciou stropného led osvetlenia a tým i napĺňanie BZOP, nakoľko súčasné osvetlenie je už technologicky a na viacerých miestach i funkčne zastarané"/>
    <s v="FTF VŠMU získa: _x000a_a) multifunkčné obnovené priestory pre výučbu a súčasne i pre projekcie_x000a_b) konkurencieschopné výučbové a projekčné priestory v SR, i európskom priestore  _x000a_c) podmienky pre napľňanie kritérií kvality, ponúkne adekvátne priestorové vybavenie pre vlastných študentov a pedagogické vedenie študentov (vrátane v európskom kontexte pre  ERASMUS študentov + výmenných pobytov)_x000a_d) bezbariérový prístup pre obe kinosály, ktoré tvoria zaroveň hlavné výučbové priestory FTF VŠMU._x000a_e) energetickú úsporu inštaláciou stropného led osvetlenia a tým i napĺňanie BZOP, nakoľko súčasné osvetlenie je už technologicky a na viacerých miestach i funkčne zastarané"/>
    <s v="Zák. č. 131/2002 Z.z. o vysokých školách"/>
    <m/>
    <m/>
    <m/>
    <s v="Akčné plány EU"/>
    <s v="Smernica Európskeho Parlamentu a Rady (EÚ) 2018/844 o energetickej hospodárnosti budov a iné "/>
    <s v="1._x0009_Počet uchádzačov o štúdium na FTF VŠMU a  čo najvyššia uplatniteľnosť absolventov FTF VŠMU v praxi (i v európskom priestore)._x000a_2._x0009_Spokojnosť študentov s kvalitou vzdelávania na FTF VŠMU._x000a_3._x0009_Spokojnosť študentov s materiálovým, technickým a priestorovým vybavením FTF VŠMU._x000a_4._x0009_Počet zahraničných študentov (vrátane krátkodobých mobilít Erasmus+)_x000a_5._x0009_Počet ocenení študentov z domácich a zahraničných festivalov._x000a_6._x0009_Zníženie energetickej náročnosti inštalovaním nvých technológii._x000a__x0009__x0009__x0009_"/>
    <x v="1"/>
    <x v="2"/>
    <n v="700000"/>
    <m/>
    <s v="* STAV: morálne zastarané zariadenia_x000a_* suma výdavkov je kalkulovaná vrát. DPH_x000a_* realizácia VII/2024_x000a_* FTF VŠMUpripravuje vyhlásenie predbežnej trhovej konzultácie "/>
  </r>
  <r>
    <s v="MŠVVaM"/>
    <s v="VŠMU FTF"/>
    <s v="Rekonštrukcia televízneho štúdia FTF VŠMU"/>
    <x v="0"/>
    <s v="Vysoké školstvo"/>
    <s v="Projektová príprava"/>
    <s v="Rekonštrukcia televízneho štúdia pre sekvenčné snímanie viackamerovou televíznou technikou v súčasných technologických a technických štandardoch. Projekt zahŕňa modernizáciu zastaraných technológií pri snímani viackamerovou štúdiovou technikou, vybudovanie novej obrazovej réžie, automatizovaných zariadení, motion control, virtual studio a time track. _x0009__x0009__x0009__x0009__x0009__x0009__x0009__x0009__x0009__x0009_"/>
    <s v="Zabezpečiť technické vybavenie na profesionálnlej úrovni a moderný kontinuálny vyučovací proces pre študentov FTF VŠMU na bakalárskom, magisterskom a doktorandskom stupni štúdia. Dynamický rozvoj prináša rýchle zmeny technológii postavených na nových platformách. Zabezpečenie kvalitného vzdelávacieho procesu vyžaduje nutnosť promptne implementovať nové technológie, ktoré sú štandardom pri filmovej a televíznej tvorbe. Špecializovaná učebňa (televízne štúdio) s vybavením technológie na spracovania obrazu v rozlíšení UHD a HDR bude mať priamy efekt na kvalitu a možnosti výučby, prispeje tiež ku zvýšeniu atraktivitiy štúdia na FTF VŠMU. Od projektu očakávame aj zlepšenie energetickej efektívnosti praktickej výučby. _x000a__x0009__x0009__x0009__x0009__x0009__x0009__x0009__x0009__x0009__x0009_"/>
    <s v="1. Zvyšovanie atraktivity a konkurencieschopnosti FTF VŠMU vo vzťahu ku konkurenčným vysokým školám (FAMU Praha). _x000a_2. Zvyšovanie atraktivity FTF VŠMU pre študentov zo zahraničia. _x000a_3. Skvalitňovanie prípravy, zlepšovanie znalostí a zručností absolventov; zvyšovanie úrovne ich umeleckých výstupov, zvyšovanie ich uplanenia po vyštudovaní VŠMU. Po ukončení štúdia si absolventi prenesú poznatky a praktické skúsenosti do profesionálnej praxe už so znalosťami problematiky a riešenia pracovných postupov. Zavedenie nových technológií na pôde FTF VŠMU bude viesť k zvyšovaniu praktických zručností študentov v oblasti televíznej tvorby. Zabezpečí absolventov pripravených na pôsobenie v medzinárodnom európskom aj svetovom prostredí.&quot;_x0009__x0009__x0009__x0009__x0009__x0009__x0009__x0009__x0009__x0009_"/>
    <s v="Zák. č. 131/2002 Z.z. o vysokých školách"/>
    <m/>
    <m/>
    <m/>
    <s v="Akčné plány EU"/>
    <s v="Smernica Európskeho Parlamentu a Rady (EÚ) 2018/844 o energetickej hospodárnosti budov a iné "/>
    <m/>
    <x v="2"/>
    <x v="4"/>
    <n v="700000"/>
    <m/>
    <m/>
  </r>
  <r>
    <s v="MŠVVaM"/>
    <s v="VŠMU FTF"/>
    <s v="Modernizácia špecializovaných učebn FTF VŠMUí s projekciou._x0009_"/>
    <x v="0"/>
    <s v="Vysoké školstvo"/>
    <s v="Projektová príprava"/>
    <s v="Modernizácia projekčnej technológie (hardvéru DCI HDR projektorom), projekčného plátna pre HDR projekciu a vybavenie oboch špecializovaných učební s projekciou akustikou pre zvukový štandard Dolby Atmos. vykonanie nevyhnutnej úpravy jestvujúcej vzduchotechniky v súvislosti s umiestnením nového projektoru v projekčnej miestnosti. Vybudovanie moderného multifunkčného pracoviska s videokonferenčným systémom technicky adaptovateľným na spoluprácu a prepojenie na zahraničné odborné pracoviská. _x0009__x0009__x0009__x0009__x0009__x0009__x0009__x0009__x0009__x0009_"/>
    <s v="Zmodernizované a sprofesionalizované učebne budú mať priamy efekt na kvalitu, možnosti výučby i samotného obsahu, ktorý je možné vyučovať. Prispejú k medzinárodnej prezentácii a zatraktívnenia i pre zahraničných uchádazčov, i v rámci ERAMUS plus programu. Od modernizácie priestorov očakávame aj možnosti rozšírenia spolupráce s medzinárodným prostredím v oblasti umeleckého vzdelávania, podpora pirameho kontaktu študentov a pedagógov školy so špičkovými výkonmi v oblasti filmového umenia a multimédií a filmovej vedy ale i  na intenzívnejší kontakt a využívanie cudzieho jazyka napr. anglického jazyka pre študetnov a pedagógov školy."/>
    <s v="1. Zvyšovanie atraktivity a konkurencieschopnosti FTF VŠMU vo vzťahu ku konkurenčným vysokým školám (FAMU Praha). _x000a_2. Zvyšovanie atraktivity FTF VŠMU pre študentov zo zahraničia. _x000a_3. Projekčná technológia (DCI HDR) zabezpečí svetový štandard vo výučbe a prezentácii študenských audiovizuálnych výstupov s využitím digitálnych technológií._x000a_4. Internacionalizácia štúdia - Umožní formou online master classov so svetovými osobnosťami filmového umenia prezentáciu diel študentov vo výstupnej obrazovej a zvukovej kvalite, vo formáte zvuku Dolby Atmos._x000a_5. Internacionalizácia štúdia - Inovácia vyučovacieho procesu a realizovanie konferencií cez moderné komunikačné prostriedky._x0009__x0009__x0009__x0009__x0009__x0009__x0009__x0009__x0009_"/>
    <s v="Zák. č. 131/2002 Z.z. o vysokých školách"/>
    <m/>
    <m/>
    <m/>
    <s v="Akčné plány EU"/>
    <s v="Smernica Európskeho Parlamentu a Rady (EÚ) 2018/844 o energetickej hospodárnosti budov a iné "/>
    <s v="1. Počet uchádzačov o štúdium na FTF VŠMU a  čo najvyššia uplatniteľnosť absolventov FTF VŠMU v praxi._x000a_2. Spokojnosť študentov s kvalitou vzdelávania na FTF VŠMU._x000a_3. Spokojnosť študentov s materiálovým, technickým a priestorovým vybavením FTF VŠMU._x000a_4. Počet zahraničných študentov (vrátane krátkodobých mobilít Erasmus+)_x000a_5. Počet virtuálnych podujatí so zahraničnou účasťou. &quot;_x0009__x0009__x0009_"/>
    <x v="3"/>
    <x v="4"/>
    <n v="790000"/>
    <m/>
    <s v="* Univerzita  musí byt predvojom v používaní najnovších film. technológií, len tak si ich študenti osvoja na akademickej pode a budú pre prax a spoločnosť prinosom a nie ťarchou, ktoŕých je potrebné učiť _x000a_*  suma výdavkov je kalkulovaná vrát. DPH_x000a_* realizácia VII/2025_x000a_ "/>
  </r>
  <r>
    <s v="MŠVVaM"/>
    <s v="VŠMU FTF"/>
    <s v="Zriadenie oddychovej CHILLOUT zony pre študentov a pedagógov FTF VŠMU."/>
    <x v="0"/>
    <s v="Vysoké školstvo"/>
    <s v="Projektová príprava"/>
    <s v="FTF VŠMU nedisponuje priestorom pre oddych, neformálne stretnutia študentov, pedagógov, pre neformálne tvorivé posedenia. Študenti vyjadrili i v regulérnych dotazníkov požiadavku na zriedenie takejto zóny/ zón. Napomáha i vzájomnej  socializácii študetnov navzájom, študentov a pedagógov pri individuálnom sposobe výuky často nad rámec uvazkov spoločné posedenia napomáhajú i neformálnej umeleckej tvorne a vyýke a odbúravaniu stresov a potrebu psychologickeho zázemia. "/>
    <s v="FTF VŠMU nedisponuje priestorom pre oddych, neformálne stretnutia študentov, pedagógov, pre neformálne tvorivé posedenia. Študenti vyjadrili i v regulérnych dotazníkov požiadavku na zriedenie takejto zóny/ zón. Napomáha i vzájomnej  socializácii študetnov navzájom, študentov a pedagógov pri individuálnom sposobe výuky často nad rámec uvazkov spoločné posedenia napomáhajú i neformálnej umeleckej tvorne a vyýke a odbúravaniu stresov a potrebu psychologickeho zázemia. "/>
    <s v="FTF VŠMU nedisponuje priestorom pre oddych, neformálne stretnutia študentov, pedagógov, pre neformálne tvorivé posedenia. Študenti vyjadrili i v regulérnych dotazníkov požiadavku na zriedenie takejto zóny/ zón. Napomáha i vzájomnej  socializácii študetnov navzájom, študentov a pedagógov pri individuálnom sposobe výuky často nad rámec uvazkov spoločné posedenia napomáhajú i neformálnej umeleckej tvorne a vyýke a odbúravaniu stresov a potrebu psychologickeho zázemia. "/>
    <s v="Zák. č. 131/2002 Z.z. o vysokých školách"/>
    <m/>
    <m/>
    <m/>
    <s v="Akčné plány EU"/>
    <s v="Smernica Európskeho Parlamentu a Rady (EÚ) 2018/844 o energetickej hospodárnosti budov a iné "/>
    <s v="1. Spokojnosť cca 300 študentov a pedagógov, resp. zamestnancov  s kvalitou priestorového vybavenia vrátane oddychového resp. na socializáciu študentov FTF VŠMU._x000a_2. Počet zahraničných študentov (vrátane krátkodobých mobilít Erasmus+)"/>
    <x v="3"/>
    <x v="2"/>
    <n v="300000"/>
    <m/>
    <m/>
  </r>
  <r>
    <s v="MŠVVaM"/>
    <s v="VŠMU FTF"/>
    <s v="Vybudovanie strihovej počítačovej učebne so serverom."/>
    <x v="1"/>
    <s v="Vysoké školstvo"/>
    <s v="Projektová príprava"/>
    <s v="Vybudovanie počítačovej strihovej učebne so serverom a 10 multimediálnymi počítačmi so strihovým softvérom a technologickým nábytom na výučbu strihovej skladby. FTF VŠMU obdobným pracoviskom nedisponuje. Z hľadiska konkurencieshopnosti a kvality výučby je jej vybudovanie jednou z priorít FTF._x0009__x0009__x0009__x0009__x0009__x0009__x0009__x0009__x0009__x0009_"/>
    <s v="Cieľom je vybudovanie učebne pre praktickú výučbu strihovej skladby. Strihová učebňa je štandardnou súčasťou výučby na obdobných filmových školách. Jej zriadením zvýšime praktické zručnosti študentov strihovej skladby. Pri plánovanej prevádzke  24/7 budu pracovné stanice využívané študentami na produknčné a postprodukčné práce v rámci sieťového fakultého renderignu._x0009__x0009__x0009__x0009__x0009__x0009__x0009__x0009__x0009__x0009_"/>
    <s v="1. Zvyšovanie atraktivity a konkurencieschopnosti FTF VŠMU vo vzťahu ku konkurenčným vysokým školám (FAMU Praha). _x000a_2. Zvyšovanie atraktivity FTF VŠMU pre študentov zo zahraničia._x000a_3. Skvalitňovanie prípravy, zlepšovanie znalostí a zručností absolventov; zvyšovanie úrovne ich umeleckých výstupov, zvyšovanie ich uplanenia po vyštudovaní VŠMU. &quot;_x0009__x0009__x0009__x0009__x0009__x0009__x0009__x0009_"/>
    <s v="Zák. č. 131/2002 Z.z. o vysokých školách"/>
    <m/>
    <m/>
    <m/>
    <s v="Akčné plány EU"/>
    <s v="Smernica Európskeho Parlamentu a Rady (EÚ) 2018/844 o energetickej hospodárnosti budov a iné "/>
    <s v="1. Počet uchádzačov o štúdium na FTF VŠMU a  čo najvyššia uplatniteľnosť absolventov FTF VŠMU v praxi._x000a_2. Spokojnosť študentov s kvalitou vzdelávania na FTF VŠMU._x000a_3. Spokojnosť študentov s materiálovým, technickým a priestorovým vybavením FTF VŠMU._x000a_4. Počet zahraničných študentov (vrátane krátkodobých mobilít Erasmus+)_x000a_5. Počet virtuálnych podujatí so zahraničnou účasťou. &quot;_x0009__x0009__x0009_"/>
    <x v="4"/>
    <x v="4"/>
    <n v="150000"/>
    <m/>
    <s v="* Univerzita  musí byt predvojom v používaní najnovších film. technológií, len tak si ich študenti osvoja na akademickej pode a budú pre prax a spoločnosť prinosom a nie ťarchou, ktoŕých je potrebné učiť _x000a_*  suma výdavkov je kalkulovaná vrát. DPH_x000a_* realizácia VII/2026_x000a_ "/>
  </r>
  <r>
    <s v="MŠVVaM"/>
    <s v="Hudobná a tanečná fakulta VŠMU"/>
    <s v="Obnova chodieb, dverí a výmaľba Zochova ul. "/>
    <x v="0"/>
    <s v="Vysoké školstvo"/>
    <s v="Projektová príprava + realizácia"/>
    <s v="Rekonštrukcia hlavných komunikačných koridorov v historickej, pamiatkovo chránenej budove Hudobnej a tanečnej fakulty  VŠMU na Zochovej ul.  Projekt počíta s odstránením nevhodnej keramickej dlažby a obnove liateho terazza v pôvodnom vzhľade z roku 1895. Súčasťou úprav je sanácia pôvodných dverí a nahradenie nevhodných či nepôvodných prvkov tvarovými kópiami pôvodných dverí, vrátane osadenie dverí so špecifickými požiadavkami z hľadiska požiarnej ochrany a kustiky. Pred samotnou výmaľbou budú na stenách chodieb v miestach označených Krajským pamiatkovým úradom v Bratislave realizované sondy farebnosti jednotlivých vrstiev. Po vyhodnotení sond a stanovení farebnej úpravy bude povrch stien pripravený na následnú výmaľbu v zmysle požiadaviek pamiatkovej ochrany objektu. Projekt tiež ráta s výmenou dverí v koncertnej sále a doplnenie striešok nad únikové východy.                                                                                                                                                                   "/>
    <s v="Primárny cieľ: obnova komunikačných koridorov v zmysle požiadaviek pamiatkovej ochrany historického objektu z roku 1895, skvalitnenie prostredia pre vzdelávanie študentov. Zlepšenie akustických vlastností skúšobní, predovšetkým zvuková separácia jednotlivých skúšobní medzi sebou a medzi škúšobňami a chodbami. "/>
    <s v="1. Zvyšovanie atraktivity a konkurencieschopnosti HTF VŠMU vo vzťahu ku konkurenčným vysokým školám (JAMU Brno, AMU Praha, MDW Viedeň). _x000a_2. Zvyšovanie atraktivity HTF VŠMU pre študentov zo zahraničia. _x000a_3. Zvyšovanie kvality prostredia fakulty. _x000a_4. Zvyšovanie atraktivity koncertných produkcií fakulty pre verejnosť. "/>
    <m/>
    <m/>
    <m/>
    <m/>
    <m/>
    <s v="Plán obnovy a odolnosti Slovenskej republiky - komponent Zvýšenie výkonnosti vysokých škôl _x000a_Plán obnovy a odolnosti Slovenskej republiky - komponent Zelená obnova budov - obnova verejných, historických a pamiatkovo chránených budov"/>
    <s v="1. Počet uchádzačov o štúdium v relevantných programoch na HTF VŠMU._x000a_2. Spokojnosť študentov s kvalitou vzdelávania na HTF VŠMU._x000a_3. Spokojnosť študentov s materiálovým, technickým a priestorovým vybavením HTF VŠMU._x000a_4. Počet návštevníkov verejných podujatí fakulty v koncertnej sieni Dvorana a v Malej koncertnej sále. "/>
    <x v="5"/>
    <x v="2"/>
    <n v="136447"/>
    <m/>
    <s v="Projekt obnovy chodieb začala VŠMU realizovať v roku 2020., kedy zrealizovala  obnovu ľavej časti chodby na prízemí. V priebehu letných mesiacov roka 2021 bola realizovaná pravá časti chodieb prízemia a tiež  pravá časť prvého nadzemného podlažia. , kde boli zrealizované  obnovy historických podláh  ,dverí a výmaľby.  Požadované finančné prostriedky riešia dokončenie zvyšnej časti chodieb v pamiatkovo chránenej budove.."/>
  </r>
  <r>
    <s v="MŠVVaM"/>
    <s v="Hudobná a tanečná fakulta VŠMU"/>
    <s v="Obnova chodieb, dverí a výmaľba Zochova ul. "/>
    <x v="0"/>
    <s v="Vysoké školstvo"/>
    <s v="Projektová príprava + realizácia"/>
    <s v="Rekonštrukcia hlavných komunikačných koridorov v historickej, pamiatkovo chránenej budove Hudobnej a tanečnej fakulty  VŠMU na Zochovej ul.  Projekt počíta s odstránením nevhodnej keramickej dlažby a obnove liateho terazza v pôvodnom vzhľade z roku 1895. Súčasťou úprav je sanácia pôvodných dverí a nahradenie nevhodných či nepôvodných prvkov tvarovými kópiami pôvodných dverí, vrátane osadenie dverí so špecifickými požiadavkami z hľadiska požiarnej ochrany a kustiky. Pred samotnou výmaľbou budú na stenách chodieb v miestach označených Krajským pamiatkovým úradom v Bratislave realizované sondy farebnosti jednotlivých vrstiev. Po vyhodnotení sond a stanovení farebnej úpravy bude povrch stien pripravený na následnú výmaľbu v zmysle požiadaviek pamiatkovej ochrany objektu. Projekt tiež ráta s výmenou dverí v koncertnej sále a doplnenie striešok nad únikové východy.                                                                                                                                                                   "/>
    <s v="Primárny cieľ: obnova komunikačných koridorov v zmysle požiadaviek pamiatkovej ochrany historického objektu z roku 1895, skvalitnenie prostredia pre vzdelávanie študentov. Zlepšenie akustických vlastností skúšobní, predovšetkým zvuková separácia jednotlivých skúšobní medzi sebou a medzi škúšobňami a chodbami. "/>
    <s v="1. Zvyšovanie atraktivity a konkurencieschopnosti HTF VŠMU vo vzťahu ku konkurenčným vysokým školám (JAMU Brno, AMU Praha, MDW Viedeň). _x000a_2. Zvyšovanie atraktivity HTF VŠMU pre študentov zo zahraničia. _x000a_3. Zvyšovanie kvality prostredia fakulty. _x000a_4. Zvyšovanie atraktivity koncertných produkcií fakulty pre verejnosť. "/>
    <m/>
    <m/>
    <m/>
    <m/>
    <m/>
    <s v="Plán obnovy a odolnosti Slovenskej republiky - komponent Zvýšenie výkonnosti vysokých škôl _x000a_Plán obnovy a odolnosti Slovenskej republiky - komponent Zelená obnova budov - obnova verejných, historických a pamiatkovo chránených budov"/>
    <s v="1. Počet uchádzačov o štúdium v relevantných programoch na HTF VŠMU._x000a_2. Spokojnosť študentov s kvalitou vzdelávania na HTF VŠMU._x000a_3. Spokojnosť študentov s materiálovým, technickým a priestorovým vybavením HTF VŠMU._x000a_4. Počet návštevníkov verejných podujatí fakulty v koncertnej sieni Dvorana a v Malej koncertnej sále. "/>
    <x v="0"/>
    <x v="2"/>
    <n v="126942.75"/>
    <m/>
    <s v="Projekt obnovy chodieb začala VŠMU realizovať v roku 2020., kedy zrealizovala  obnovu ľavej časti chodby na prízemí. V priebehu letných mesiacov roka 2021 bola realizovaná pravá časti chodieb prízemia a tiež  pravá časť prvého nadzemného podlažia. , kde boli zrealizované  obnovy historických podláh  ,dverí a výmaľby.  Požadované finančné prostriedky riešia dokončenie zvyšnej časti chodieb v pamiatkovo chránenej budove.."/>
  </r>
  <r>
    <s v="MŠVVaM"/>
    <s v="Hudobná a tanečná fakulta VŠMU"/>
    <s v="Obnova chodieb, dverí a výmaľba Zochova ul. "/>
    <x v="0"/>
    <s v="Vysoké školstvo"/>
    <s v="Projektová príprava + realizácia"/>
    <s v="Rekonštrukcia hlavných komunikačných koridorov v historickej, pamiatkovo chránenej budove Hudobnej a tanečnej fakulty  VŠMU na Zochovej ul.  Projekt počíta s odstránením nevhodnej keramickej dlažby a obnove liateho terazza v pôvodnom vzhľade z roku 1895. Súčasťou úprav je sanácia pôvodných dverí a nahradenie nevhodných či nepôvodných prvkov tvarovými kópiami pôvodných dverí, vrátane osadenie dverí so špecifickými požiadavkami z hľadiska požiarnej ochrany a kustiky. Pred samotnou výmaľbou budú na stenách chodieb v miestach označených Krajským pamiatkovým úradom v Bratislave realizované sondy farebnosti jednotlivých vrstiev. Po vyhodnotení sond a stanovení farebnej úpravy bude povrch stien pripravený na následnú výmaľbu v zmysle požiadaviek pamiatkovej ochrany objektu. Projekt tiež ráta s výmenou dverí v koncertnej sále a doplnenie striešok nad únikové východy.                                                                                                                                                                   "/>
    <s v="Primárny cieľ: obnova komunikačných koridorov v zmysle požiadaviek pamiatkovej ochrany historického objektu z roku 1895, skvalitnenie prostredia pre vzdelávanie študentov. Zlepšenie akustických vlastností skúšobní, predovšetkým zvuková separácia jednotlivých skúšobní medzi sebou a medzi škúšobňami a chodbami. "/>
    <s v="1. Zvyšovanie atraktivity a konkurencieschopnosti HTF VŠMU vo vzťahu ku konkurenčným vysokým školám (JAMU Brno, AMU Praha, MDW Viedeň). _x000a_2. Zvyšovanie atraktivity HTF VŠMU pre študentov zo zahraničia. _x000a_3. Zvyšovanie kvality prostredia fakulty. _x000a_4. Zvyšovanie atraktivity koncertných produkcií fakulty pre verejnosť. "/>
    <m/>
    <m/>
    <m/>
    <m/>
    <m/>
    <s v="Plán obnovy a odolnosti Slovenskej republiky - komponent Zvýšenie výkonnosti vysokých škôl _x000a_Plán obnovy a odolnosti Slovenskej republiky - komponent Zelená obnova budov - obnova verejných, historických a pamiatkovo chránených budov"/>
    <s v="1. Počet uchádzačov o štúdium v relevantných programoch na HTF VŠMU._x000a_2. Spokojnosť študentov s kvalitou vzdelávania na HTF VŠMU._x000a_3. Spokojnosť študentov s materiálovým, technickým a priestorovým vybavením HTF VŠMU._x000a_4. Počet návštevníkov verejných podujatí fakulty v koncertnej sieni Dvorana a v Malej koncertnej sále. "/>
    <x v="1"/>
    <x v="2"/>
    <n v="37375"/>
    <m/>
    <s v="Projekt obnovy chodieb začala VŠMU realizovať v roku 2020., kedy zrealizovala  obnovu ľavej časti chodby na prízemí. V priebehu letných mesiacov roka 2021 bola realizovaná pravá časti chodieb prízemia a tiež  pravá časť prvého nadzemného podlažia. , kde boli zrealizované  obnovy historických podláh  ,dverí a výmaľby.  Požadované finančné prostriedky riešia dokončenie zvyšnej časti chodieb v pamiatkovo chránenej budove.."/>
  </r>
  <r>
    <s v="MŠVVaM"/>
    <s v="Hudobná a tanečná fakulta VŠMU"/>
    <s v="Nákup hudobných nástrojov"/>
    <x v="3"/>
    <s v="Vysoké školstvo"/>
    <s v="Projektová príprava"/>
    <s v="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
    <s v="Primárny ciel: Zabezpečenie adekvátneho nástrojového vybavenia pre výučbu v akreditovaných študijných programoch a špecializáciách. Výučba kvalitnejších a pre orchestrálnu prax lepšie pripravených absolventov. "/>
    <s v="1. Otvorenie nových študijných programov. _x000a_2. Zvyšovanie atraktivity a konkurencieschopnosti HTF VŠMU vo vzťahu ku konkurenčným vysokým školám (JAMU Brno, AMU Praha, MDW Viedeň). _x000a_3. Zvyšovanie atraktivity VŠMU pre študentov zo zahraničia. _x000a_4. Skvalitňovanie prípravy, zlepšovanie znalostí a zručností absolventov; zvyšovanie úrovne ich umeleckých výstupov, zvyšovanie ich uplanenia po vyštudovaní VŠMU. "/>
    <m/>
    <m/>
    <m/>
    <m/>
    <m/>
    <s v="Plán obnovy a odolnosti Slovenskej republiky - komponent Zvýšenie výkonnosti vysokých škôl "/>
    <s v="1. Počet uchádzačov o štúdium na HTF VŠMU._x000a_2. Spokojnosť študentov s kvalitou vzdelávania na HTF VŠMU._x000a_3. Spokojnosť študentov s materiálovým, technickým a priestorovým vybavením HTF VŠMU._x000a_4. Uplatnenosť absolventov v relevantných orchestrálnych telesách po skončení štúdia. _x000a_5. Počet študijných plánov a špecializácií na HTF VŠMU._x000a_6.  Počet ocenení študentov relevantných programov z domácich a zahraničných interpretačných súťaží."/>
    <x v="5"/>
    <x v="2"/>
    <n v="80000"/>
    <m/>
    <s v="Projekt sa začal v roku 2021 špecifikáciou potrebných nástrojov, spracovaním ich prehľadu a parametrov, definovanie cenovej úrovne z cenníkov dostupných na internete, príprava podkladov pre verejné obstarávanie"/>
  </r>
  <r>
    <s v="MŠVVaM"/>
    <s v="Hudobná a tanečná fakulta VŠMU"/>
    <s v="Nákup hudobných nástrojov"/>
    <x v="3"/>
    <s v="Vysoké školstvo"/>
    <s v="Projektová príprava"/>
    <s v="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
    <s v="Primárny ciel: Zabezpečenie adekvátneho nástrojového vybavenia pre výučbu v akreditovaných študijných programoch a špecializáciách. Výučba kvalitnejších a pre orchestrálnu prax lepšie pripravených absolventov. "/>
    <s v="1. Otvorenie nových študijných programov. _x000a_2. Zvyšovanie atraktivity a konkurencieschopnosti HTF VŠMU vo vzťahu ku konkurenčným vysokým školám (JAMU Brno, AMU Praha, MDW Viedeň). _x000a_3. Zvyšovanie atraktivity VŠMU pre študentov zo zahraničia. _x000a_4. Skvalitňovanie prípravy, zlepšovanie znalostí a zručností absolventov; zvyšovanie úrovne ich umeleckých výstupov, zvyšovanie ich uplanenia po vyštudovaní VŠMU. "/>
    <m/>
    <m/>
    <m/>
    <m/>
    <m/>
    <s v="Plán obnovy a odolnosti Slovenskej republiky - komponent Zvýšenie výkonnosti vysokých škôl "/>
    <s v="1. Počet uchádzačov o štúdium na HTF VŠMU._x000a_2. Spokojnosť študentov s kvalitou vzdelávania na HTF VŠMU._x000a_3. Spokojnosť študentov s materiálovým, technickým a priestorovým vybavením HTF VŠMU._x000a_4. Uplatnenosť absolventov v relevantných orchestrálnych telesách po skončení štúdia. _x000a_5. Počet študijných plánov a špecializácií na HTF VŠMU._x000a_6.  Počet ocenení študentov relevantných programov z domácich a zahraničných interpretačných súťaží."/>
    <x v="0"/>
    <x v="2"/>
    <n v="60000"/>
    <m/>
    <s v="Projekt sa začal v roku 2021 špecifikáciou potrebných nástrojov, spracovaním ich prehľadu a parametrov, definovanie cenovej úrovne z cenníkov dostupných na internete, príprava podkladov pre verejné obstarávanie"/>
  </r>
  <r>
    <s v="MŠVVaM"/>
    <s v="Hudobná a tanečná fakulta VŠMU"/>
    <s v="Nákup hudobných nástrojov"/>
    <x v="3"/>
    <s v="Vysoké školstvo"/>
    <s v="Projektová príprava"/>
    <s v="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
    <s v="Primárny ciel: Zabezpečenie adekvátneho nástrojového vybavenia pre výučbu v akreditovaných študijných programoch a špecializáciách. Výučba kvalitnejších a pre orchestrálnu prax lepšie pripravených absolventov. "/>
    <s v="1. Otvorenie nových študijných programov. _x000a_2. Zvyšovanie atraktivity a konkurencieschopnosti HTF VŠMU vo vzťahu ku konkurenčným vysokým školám (JAMU Brno, AMU Praha, MDW Viedeň). _x000a_3. Zvyšovanie atraktivity VŠMU pre študentov zo zahraničia. _x000a_4. Skvalitňovanie prípravy, zlepšovanie znalostí a zručností absolventov; zvyšovanie úrovne ich umeleckých výstupov, zvyšovanie ich uplanenia po vyštudovaní VŠMU. "/>
    <m/>
    <m/>
    <m/>
    <m/>
    <m/>
    <s v="Plán obnovy a odolnosti Slovenskej republiky - komponent Zvýšenie výkonnosti vysokých škôl "/>
    <s v="1. Počet uchádzačov o štúdium na HTF VŠMU._x000a_2. Spokojnosť študentov s kvalitou vzdelávania na HTF VŠMU._x000a_3. Spokojnosť študentov s materiálovým, technickým a priestorovým vybavením HTF VŠMU._x000a_4. Uplatnenosť absolventov v relevantných orchestrálnych telesách po skončení štúdia. _x000a_5. Počet študijných plánov a špecializácií na HTF VŠMU._x000a_6.  Počet ocenení študentov relevantných programov z domácich a zahraničných interpretačných súťaží."/>
    <x v="1"/>
    <x v="2"/>
    <n v="80000"/>
    <m/>
    <s v="Projekt sa začal v roku 2021 špecifikáciou potrebných nástrojov, spracovaním ich prehľadu a parametrov, definovanie cenovej úrovne z cenníkov dostupných na internete, príprava podkladov pre verejné obstarávanie"/>
  </r>
  <r>
    <s v="MŠVVaM"/>
    <s v="Hudobná a tanečná fakulta VŠMU"/>
    <s v="Nákup hudobných nástrojov"/>
    <x v="3"/>
    <s v="Vysoké školstvo"/>
    <s v="Projektová príprava"/>
    <s v="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
    <s v="Primárny ciel: Zabezpečenie adekvátneho nástrojového vybavenia pre výučbu v akreditovaných študijných programoch a špecializáciách. Výučba kvalitnejších a pre orchestrálnu prax lepšie pripravených absolventov. "/>
    <s v="1. Otvorenie nových študijných programov. _x000a_2. Zvyšovanie atraktivity a konkurencieschopnosti HTF VŠMU vo vzťahu ku konkurenčným vysokým školám (JAMU Brno, AMU Praha, MDW Viedeň). _x000a_3. Zvyšovanie atraktivity VŠMU pre študentov zo zahraničia. _x000a_4. Skvalitňovanie prípravy, zlepšovanie znalostí a zručností absolventov; zvyšovanie úrovne ich umeleckých výstupov, zvyšovanie ich uplanenia po vyštudovaní VŠMU. "/>
    <m/>
    <m/>
    <m/>
    <m/>
    <m/>
    <s v="Plán obnovy a odolnosti Slovenskej republiky - komponent Zvýšenie výkonnosti vysokých škôl "/>
    <s v="1. Počet uchádzačov o štúdium na HTF VŠMU._x000a_2. Spokojnosť študentov s kvalitou vzdelávania na HTF VŠMU._x000a_3. Spokojnosť študentov s materiálovým, technickým a priestorovým vybavením HTF VŠMU._x000a_4. Uplatnenosť absolventov v relevantných orchestrálnych telesách po skončení štúdia. _x000a_5. Počet študijných plánov a špecializácií na HTF VŠMU._x000a_6.  Počet ocenení študentov relevantných programov z domácich a zahraničných interpretačných súťaží."/>
    <x v="2"/>
    <x v="2"/>
    <n v="70000"/>
    <m/>
    <s v="Projekt sa začal v roku 2021 špecifikáciou potrebných nástrojov, spracovaním ich prehľadu a parametrov, definovanie cenovej úrovne z cenníkov dostupných na internete, príprava podkladov pre verejné obstarávanie"/>
  </r>
  <r>
    <s v="MŠVVaM"/>
    <s v="Hudobná a tanečná fakulta VŠMU"/>
    <s v="Nákup hudobných nástrojov"/>
    <x v="3"/>
    <s v="Vysoké školstvo"/>
    <s v="Projektová príprava"/>
    <s v="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
    <s v="Primárny ciel: Zabezpečenie adekvátneho nástrojového vybavenia pre výučbu v akreditovaných študijných programoch a špecializáciách. Výučba kvalitnejších a pre orchestrálnu prax lepšie pripravených absolventov. "/>
    <s v="1. Otvorenie nových študijných programov. _x000a_2. Zvyšovanie atraktivity a konkurencieschopnosti HTF VŠMU vo vzťahu ku konkurenčným vysokým školám (JAMU Brno, AMU Praha, MDW Viedeň). _x000a_3. Zvyšovanie atraktivity VŠMU pre študentov zo zahraničia. _x000a_4. Skvalitňovanie prípravy, zlepšovanie znalostí a zručností absolventov; zvyšovanie úrovne ich umeleckých výstupov, zvyšovanie ich uplanenia po vyštudovaní VŠMU. "/>
    <m/>
    <m/>
    <m/>
    <m/>
    <m/>
    <s v="Plán obnovy a odolnosti Slovenskej republiky - komponent Zvýšenie výkonnosti vysokých škôl "/>
    <s v="1. Počet uchádzačov o štúdium na HTF VŠMU._x000a_2. Spokojnosť študentov s kvalitou vzdelávania na HTF VŠMU._x000a_3. Spokojnosť študentov s materiálovým, technickým a priestorovým vybavením HTF VŠMU._x000a_4. Uplatnenosť absolventov v relevantných orchestrálnych telesách po skončení štúdia. _x000a_5. Počet študijných plánov a špecializácií na HTF VŠMU._x000a_6.  Počet ocenení študentov relevantných programov z domácich a zahraničných interpretačných súťaží."/>
    <x v="3"/>
    <x v="2"/>
    <n v="50000"/>
    <m/>
    <s v="Projekt sa začal v roku 2021 špecifikáciou potrebných nástrojov, spracovaním ich prehľadu a parametrov, definovanie cenovej úrovne z cenníkov dostupných na internete, príprava podkladov pre verejné obstarávanie"/>
  </r>
  <r>
    <s v="MŠVVaM"/>
    <s v="Hudobná a tanečná fakulta VŠMU"/>
    <s v="Nákup hudobných nástrojov"/>
    <x v="3"/>
    <s v="Vysoké školstvo"/>
    <s v="Projektová príprava"/>
    <s v="Nákup špecializovaných hudobných nástrojov za účelom obnovy nástrojového parku a skvalitnenia vzdelávania nielen sólistov, ale aj budúcich orchestrálnych hráčov na dychové a strunové nástroje a tiež hráčov na čembalo. VŠMU plánuje zakúpiť: trúbku, es-klarinet, kontrafagot , Wagnerovu tubu, koncertnú, altovú a basovú flautu, altovú pozaunu, koncertné husle a sláčiky, čembalo, elektronické piano."/>
    <s v="Primárny ciel: Zabezpečenie adekvátneho nástrojového vybavenia pre výučbu v akreditovaných študijných programoch a špecializáciách. Výučba kvalitnejších a pre orchestrálnu prax lepšie pripravených absolventov. "/>
    <s v="1. Otvorenie nových študijných programov. _x000a_2. Zvyšovanie atraktivity a konkurencieschopnosti HTF VŠMU vo vzťahu ku konkurenčným vysokým školám (JAMU Brno, AMU Praha, MDW Viedeň). _x000a_3. Zvyšovanie atraktivity VŠMU pre študentov zo zahraničia. _x000a_4. Skvalitňovanie prípravy, zlepšovanie znalostí a zručností absolventov; zvyšovanie úrovne ich umeleckých výstupov, zvyšovanie ich uplanenia po vyštudovaní VŠMU. "/>
    <m/>
    <m/>
    <m/>
    <m/>
    <m/>
    <s v="Plán obnovy a odolnosti Slovenskej republiky - komponent Zvýšenie výkonnosti vysokých škôl "/>
    <s v="1. Počet uchádzačov o štúdium na HTF VŠMU._x000a_2. Spokojnosť študentov s kvalitou vzdelávania na HTF VŠMU._x000a_3. Spokojnosť študentov s materiálovým, technickým a priestorovým vybavením HTF VŠMU._x000a_4. Uplatnenosť absolventov v relevantných orchestrálnych telesách po skončení štúdia. _x000a_5. Počet študijných plánov a špecializácií na HTF VŠMU._x000a_6.  Počet ocenení študentov relevantných programov z domácich a zahraničných interpretačných súťaží."/>
    <x v="4"/>
    <x v="2"/>
    <n v="30000"/>
    <m/>
    <s v="Projekt sa začal v roku 2021 špecifikáciou potrebných nástrojov, spracovaním ich prehľadu a parametrov, definovanie cenovej úrovne z cenníkov dostupných na internete, príprava podkladov pre verejné obstarávanie"/>
  </r>
  <r>
    <s v="MŠVVaM"/>
    <s v="Hudobná a tanečná fakulta VŠMU"/>
    <s v="Akustické úpravy výučbových miestností"/>
    <x v="0"/>
    <s v="Vysoké školstvo"/>
    <m/>
    <s v="Akustické úpravy výučbových miestnosti pre interpretačné štúdijné programy (zamedzenie prenikania hluku do budovy, ale i vzájomné rušenie medzi skúšobňami). Projekt zahŕňa demontáže zastaraných akustických obkladov, búracie práce, výmaľbu priestoru, ošetrenie a obnovu podláh, osadenie akustických dverí a zariadení VZT – nútené vetranie miestnosti a tiež lokálnu sanáciu proti vlhkosti. V tom je zahrnutá obnova priestorovej akustiky v koncertnej sále, ktorá zahŕňa akustické merania a simuláciu, návrh úprav v konzultácii medzi architektom a akustikom, inštaláciu nových akustických modulov alebo výmena existujúcich akustických prvkov v sále bez zásadnejšej zmeny vizuálu sály."/>
    <s v="Primárny cieľ: Zlepšenie akustických vlastností skúšobní, skvalitnenie výučbových priestorov pre študentov. Zlepšenie akustických vlastností koncertnej sály. _x0009__x0009__x0009__x0009__x0009__x0009__x0009__x0009__x0009_"/>
    <s v="1. Zvyšovanie atraktivity a konkurencieschopnosti HTF VŠMU vo vzťahu ku konkurenčným vysokým školám (JAMU Brno, AMU Praha, MDW Viedeň). _x000a_2. Zvyšovanie atraktivity HTF VŠMU pre študentov zo zahraničia. _x000a_3. Zvyšovanie kvality prostredia fakulty. _x000a_4. Zvyšovanie atraktivity koncertných produkcií fakulty pre verejnosť z hľadiska kvality posluchových parametrov. "/>
    <m/>
    <m/>
    <m/>
    <m/>
    <m/>
    <s v="Plán obnovy a odolnosti Slovenskej republiky - komponent Zvýšenie výkonnosti vysokých škôl _x000a_Plán obnovy a odolnosti Slovenskej republiky - komponent Digitálne Slovensko - podpora projektov zameraných na špičkové digitálne technológie"/>
    <s v="1. Počet uchádzačov o štúdium na HTF VŠMU._x000a_2. Spokojnosť študentov s kvalitou vzdelávania na HTF._x000a_3. Spokojnosť študentov s materiálovým, technickým a priestorovým vybavením HTF VŠMU._x000a_4. Výška prevádzkových nákladov na energie._x000a_5. Príjem z podnikateľskej činnosti - z prenájmov koncertnej siene Dvorana."/>
    <x v="1"/>
    <x v="2"/>
    <n v="140000"/>
    <m/>
    <m/>
  </r>
  <r>
    <s v="MŠVVaM"/>
    <s v="Vysoká škola výtvarných umení v Bratislave"/>
    <s v="Obnova budovy za účelom zlepšenia jej technického stavu a energetických úspor"/>
    <x v="0"/>
    <s v="Budovy"/>
    <s v="Projektová príprava"/>
    <s v="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
    <s v="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
    <s v="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m/>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medzinárodne porovnateľný"/>
    <x v="5"/>
    <x v="2"/>
    <n v="680000"/>
    <m/>
    <s v="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
  </r>
  <r>
    <s v="MŠVVaM"/>
    <s v="Vysoká škola výtvarných umení v Bratislave"/>
    <s v="Obnova budovy za účelom zlepšenia jej technického stavu a energetických úspor"/>
    <x v="0"/>
    <s v="Budovy"/>
    <s v="Projektová príprava"/>
    <s v="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
    <s v="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
    <s v="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m/>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medzinárodne porovnateľný"/>
    <x v="0"/>
    <x v="2"/>
    <n v="2550000"/>
    <m/>
    <s v="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
  </r>
  <r>
    <s v="MŠVVaM"/>
    <s v="Vysoká škola výtvarných umení v Bratislave"/>
    <s v="Obnova budovy za účelom zlepšenia jej technického stavu a energetických úspor"/>
    <x v="0"/>
    <s v="Budovy"/>
    <s v="Projektová príprava"/>
    <s v="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
    <s v="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
    <s v="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m/>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medzinárodne porovnateľný"/>
    <x v="1"/>
    <x v="2"/>
    <n v="5350000"/>
    <m/>
    <s v="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
  </r>
  <r>
    <s v="MŠVVaM"/>
    <s v="Vysoká škola výtvarných umení v Bratislave"/>
    <s v="Obnova budovy za účelom zlepšenia jej technického stavu a energetických úspor"/>
    <x v="0"/>
    <s v="Budovy"/>
    <s v="Projektová príprava"/>
    <s v="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
    <s v="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
    <s v="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m/>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medzinárodne porovnateľný"/>
    <x v="2"/>
    <x v="2"/>
    <n v="4200000"/>
    <m/>
    <s v="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
  </r>
  <r>
    <s v="MŠVVaM"/>
    <s v="Vysoká škola výtvarných umení v Bratislave"/>
    <s v="Obnova budovy za účelom zlepšenia jej technického stavu a energetických úspor"/>
    <x v="0"/>
    <s v="Budovy"/>
    <s v="Projektová príprava"/>
    <s v="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
    <s v="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
    <s v="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m/>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medzinárodne porovnateľný"/>
    <x v="3"/>
    <x v="2"/>
    <n v="4420000"/>
    <m/>
    <s v="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
  </r>
  <r>
    <s v="MŠVVaM"/>
    <s v="Vysoká škola výtvarných umení v Bratislave"/>
    <s v="Obnova budovy za účelom zlepšenia jej technického stavu a energetických úspor"/>
    <x v="0"/>
    <s v="Budovy"/>
    <s v="Projektová príprava"/>
    <s v="Poskytnutie finančných prostriedkov na vypracovanie architektonickej a overovacej štúdie, realizačnej projektovej dokumentácie a stavebnú realizáciu obnovy výučbovej budovy na Drotárskej ceste 44 v Bratislave, za účelom zlepšenia jej technického stavu a dosiahnutia prevádzkových energetických úspor. "/>
    <s v="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
    <s v="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m/>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medzinárodne porovnateľný"/>
    <x v="4"/>
    <x v="2"/>
    <n v="3000000"/>
    <m/>
    <s v="Znalecký posudok na technický stav budovy : https://vsvusk-my.sharepoint.com/:b:/g/personal/stankoci_vsvu_sk/EZQnLDOlRG1GvYqgmOwfT7QBi0byMe9UZTr0xNXwjzNUZg  /  Energetický audit budovy : https://vsvusk-my.sharepoint.com/:u:/g/personal/stankoci_vsvu_sk/EYt4lnJ7C1RCrIMBRwsjmoABevPCTXDlrbOQFPNtzNtUOA  /  Súhrn odporúčaní a opatrení iEPD : https://vsvusk-my.sharepoint.com/:b:/g/personal/stankoci_vsvu_sk/EeFwLLYE4utHqYqBuuUQSGMBJZC628RgaVngUC4RVvPkEA  /  Projektová dokumentácia na úrovni AOŠ (dokumentácia pre VO PD-SP) : https://vsvusk-my.sharepoint.com/:b:/g/personal/stankoci_vsvu_sk/EeCODTd9wRNHlFjp8oKqCooBF_mYnk8VYIHj-3a5aXh8yA  /  Investičný zámer k PD Art Campus a Obnova budovy VŠVU https://vsvusk-my.sharepoint.com/:b:/g/personal/stankoci_vsvu_sk/EWIZj6iLEI1HtPyVER4oBNwBxUKORGfFBLlh5X17AqMzPQ  "/>
  </r>
  <r>
    <s v="MŠVVaM"/>
    <s v="Vysoká škola výtvarných umení v Bratislave"/>
    <s v="Art Campus VŠVU"/>
    <x v="1"/>
    <s v="Budovy"/>
    <s v="Projektová príprava + realizácia"/>
    <s v="Poskytnutie finančných prostriedkov na stavebné a technologické dobudovanie Art Campusu VŠVU - 1. etapa - vybudovanie Technologického pavilónu a Ubytovaco-stravovacieho zariadenia pre študentov. "/>
    <s v="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
    <s v="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
    <m/>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_x000a_Smernica Európskeho Parlamentu a Rady (EÚ) 2018/844 o energetickej hospodárnosti budov: _x000a_(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KPI medzinárodne porovnateľný - v dostupnosti a efektívnom využívaní súčasných technológií v umeleckom, dizajnérskom, architektonickom a reštaurátorskom štúdiu, tvorbe a praxi - a umožnení využívania štandardných študijných a vzdelávacích podmienok."/>
    <x v="5"/>
    <x v="2"/>
    <n v="250000"/>
    <s v="https://www.crz.gov.sk/zmluva/6715328/ "/>
    <s v="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
  </r>
  <r>
    <s v="MŠVVaM"/>
    <s v="Vysoká škola výtvarných umení v Bratislave"/>
    <s v="Art Campus VŠVU"/>
    <x v="1"/>
    <s v="Budovy"/>
    <s v="Projektová príprava + realizácia"/>
    <s v="Poskytnutie finančných prostriedkov na stavebné a technologické dobudovanie Art Campusu VŠVU - 1. etapa - vybudovanie Technologického pavilónu a Ubytovaco-stravovacieho zariadenia pre študentov. "/>
    <s v="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
    <s v="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
    <m/>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_x000a_Smernica Európskeho Parlamentu a Rady (EÚ) 2018/844 o energetickej hospodárnosti budov: _x000a_(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KPI medzinárodne porovnateľný - v dostupnosti a efektívnom využívaní súčasných technológií v umeleckom, dizajnérskom, architektonickom a reštaurátorskom štúdiu, tvorbe a praxi - a umožnení využívania štandardných študijných a vzdelávacích podmienok."/>
    <x v="0"/>
    <x v="2"/>
    <n v="2300000"/>
    <s v="https://www.crz.gov.sk/zmluva/6715328/ "/>
    <s v="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
  </r>
  <r>
    <s v="MŠVVaM"/>
    <s v="Vysoká škola výtvarných umení v Bratislave"/>
    <s v="Art Campus VŠVU"/>
    <x v="1"/>
    <s v="Budovy"/>
    <s v="Projektová príprava + realizácia"/>
    <s v="Poskytnutie finančných prostriedkov na stavebné a technologické dobudovanie Art Campusu VŠVU - 1. etapa - vybudovanie Technologického pavilónu a Ubytovaco-stravovacieho zariadenia pre študentov. "/>
    <s v="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
    <s v="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
    <m/>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_x000a_Smernica Európskeho Parlamentu a Rady (EÚ) 2018/844 o energetickej hospodárnosti budov: _x000a_(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KPI medzinárodne porovnateľný - v dostupnosti a efektívnom využívaní súčasných technológií v umeleckom, dizajnérskom, architektonickom a reštaurátorskom štúdiu, tvorbe a praxi - a umožnení využívania štandardných študijných a vzdelávacích podmienok."/>
    <x v="1"/>
    <x v="2"/>
    <n v="6200000"/>
    <s v="https://www.crz.gov.sk/zmluva/6715328/ "/>
    <s v="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
  </r>
  <r>
    <s v="MŠVVaM"/>
    <s v="Vysoká škola výtvarných umení v Bratislave"/>
    <s v="Art Campus VŠVU"/>
    <x v="1"/>
    <s v="Budovy"/>
    <s v="Projektová príprava + realizácia"/>
    <s v="Poskytnutie finančných prostriedkov na stavebné a technologické dobudovanie Art Campusu VŠVU - 1. etapa - vybudovanie Technologického pavilónu a Ubytovaco-stravovacieho zariadenia pre študentov. "/>
    <s v="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
    <s v="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
    <m/>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_x000a_Smernica Európskeho Parlamentu a Rady (EÚ) 2018/844 o energetickej hospodárnosti budov: _x000a_(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KPI medzinárodne porovnateľný - v dostupnosti a efektívnom využívaní súčasných technológií v umeleckom, dizajnérskom, architektonickom a reštaurátorskom štúdiu, tvorbe a praxi - a umožnení využívania štandardných študijných a vzdelávacích podmienok."/>
    <x v="2"/>
    <x v="2"/>
    <n v="7800000"/>
    <s v="https://www.crz.gov.sk/zmluva/6715328/ "/>
    <s v="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
  </r>
  <r>
    <s v="MŠVVaM"/>
    <s v="Vysoká škola výtvarných umení v Bratislave"/>
    <s v="Art Campus VŠVU"/>
    <x v="1"/>
    <s v="Budovy"/>
    <s v="Projektová príprava + realizácia"/>
    <s v="Poskytnutie finančných prostriedkov na stavebné a technologické dobudovanie Art Campusu VŠVU - 1. etapa - vybudovanie Technologického pavilónu a Ubytovaco-stravovacieho zariadenia pre študentov. "/>
    <s v="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
    <s v="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
    <m/>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_x000a_Smernica Európskeho Parlamentu a Rady (EÚ) 2018/844 o energetickej hospodárnosti budov: _x000a_(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KPI medzinárodne porovnateľný - v dostupnosti a efektívnom využívaní súčasných technológií v umeleckom, dizajnérskom, architektonickom a reštaurátorskom štúdiu, tvorbe a praxi - a umožnení využívania štandardných študijných a vzdelávacích podmienok."/>
    <x v="3"/>
    <x v="2"/>
    <n v="7800000"/>
    <s v="https://www.crz.gov.sk/zmluva/6715328/ "/>
    <s v="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
  </r>
  <r>
    <s v="MŠVVaM"/>
    <s v="Vysoká škola výtvarných umení v Bratislave"/>
    <s v="Art Campus VŠVU"/>
    <x v="1"/>
    <s v="Budovy"/>
    <s v="Projektová príprava + realizácia"/>
    <s v="Poskytnutie finančných prostriedkov na stavebné a technologické dobudovanie Art Campusu VŠVU - 1. etapa - vybudovanie Technologického pavilónu a Ubytovaco-stravovacieho zariadenia pre študentov. "/>
    <s v="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
    <s v="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
    <m/>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s v="Zákon č. 131/2002 Z.z. o vysokých školách_x000a_Zákon 137/2022 Z.z., ktorým sa mení a dopĺňa zákon č. 131/2002 Z. z. o vysokých školách a o zmene a doplnení niektorých zákonov v znení neskorších predpisov a ktorým sa menia a dopĺňajú niektoré zákony_x000a_Zákon č. 172/2005 Z.z.o organizácii štátnej podpory výskumu a vývoja a o doplnení zákona č. 575/2001 Z. z. o organizácii činnosti vlády a organizácii ústrednej štátnej správy v znení neskorších predpisov (§4)"/>
    <m/>
    <s v="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_x000a_Smernica Európskeho Parlamentu a Rady (EÚ) 2018/844 o energetickej hospodárnosti budov: _x000a_(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
    <s v="Integrovaný národný energetický a klimatický plán do roku 2030:_x000a_1.22  Podpora zavádzania a zlepšovania technických systémov v budovách,_x000a_1.23 Zlepšovanie energetickej hospodárnosti v nebytových budovách s cieľom znížiť emisie skleníkových plynov._x000a_Národné priority implementácie Agendy 2030:_x000a_Téma 2: Vzdelanie pre udržateľný rozvoj (inkluzívne a kvalitné vzdelávanie pre potreby trhu práce)._x000a_Stratégie výskumu a inovácií pre inteligentnú špecializáciu Slovenskej republiky (RIS3):_x000a_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_x000a_Opatrenie 1.1.4 PODPORA OPTIMALIZÁCIE, ROZVOJA A MODERNIZÁCIE VÝSKUMNEJ INFRAŠTRUKTÚRY._x000a_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
    <s v="KPI medzinárodne porovnateľný - v dostupnosti a efektívnom využívaní súčasných technológií v umeleckom, dizajnérskom, architektonickom a reštaurátorskom štúdiu, tvorbe a praxi - a umožnení využívania štandardných študijných a vzdelávacích podmienok."/>
    <x v="4"/>
    <x v="2"/>
    <n v="9100000"/>
    <s v="https://www.crz.gov.sk/zmluva/6715328/ "/>
    <s v="www.artcampus.sk  /  Projektová dokumentácia na úrovni DUR (dokumentácia pre územné rozhodnutie) : https://vsvusk-my.sharepoint.com/:b:/g/personal/stankoci_vsvu_sk/EU1fxLhplWJAhTUDLUmJ2u4BhrnckyLHh9Lk0XkezNOIzQ  /  Investičný zámer k PD Art Campus VŠVU : https://vsvusk-my.sharepoint.com/:b:/g/personal/stankoci_vsvu_sk/EWIZj6iLEI1HtPyVER4oBNwBxUKORGfFBLlh5X17AqMzPQ  /  Art Campus VŠVU – Rozpočet na úrovni PD DUR : https://vsvusk-my.sharepoint.com/:b:/g/personal/stankoci_vsvu_sk/EXXD8I1_fHVMqmQUDSZNPKcBk9UjNKviqLL7Wcbisv-9wQ "/>
  </r>
  <r>
    <s v="MŠVVaM"/>
    <s v="Univerzita Komenského v BA/Mlyny UK"/>
    <s v="Modernizácia a obnova Výškové budovy blok B"/>
    <x v="0"/>
    <s v="Vysoké školstvo"/>
    <s v="Projektová príprava"/>
    <s v="Komplexná obnova jedného z najstarších  blokov výškových budov študentského internátu (do prevádzky uvedený v roku 1969), ktorý má momentálnu kapacitu 1346 lôžok a poskytuje administratívne a technické zázemie celému vysokoškolskému mestu."/>
    <s v="Kompletná výmena všetkých rozvodov ktoré sú momentálne v havarijnom stave: zdravotechnika, vzduchotechnika, elektroinštalácie, protipožiarna ochrana, vykurovanie a pod.  Realizácia nových úspornejších systémov, výmena všetkých okenných a dverných prvkov, zateplenie obvodového plášťa a strešnej konštrukcie. Výsledný stav vyšší štandard ubytovacích priestorov."/>
    <s v="Komplexná rekonštrukcia, energetická úspora 40%, technické zhodnotenie a zvýšenie kvality ubytovania, zvýšenie požiarnej ochrany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40%"/>
    <x v="5"/>
    <x v="3"/>
    <n v="4900000"/>
    <m/>
    <m/>
  </r>
  <r>
    <s v="MŠVVaM"/>
    <s v="Univerzita Komenského v BA/Mlyny UK"/>
    <s v="Modernizácia a obnova Výškové budovy blok B"/>
    <x v="0"/>
    <s v="Vysoké školstvo"/>
    <s v="Projektová príprava"/>
    <s v="Komplexná obnova jedného z najstarších  blokov výškových budov študentského internátu (do prevádzky uvedený v roku 1969), ktorý má momentálnu kapacitu 1346 lôžok a poskytuje administratívne a technické zázemie celému vysokoškolskému mestu."/>
    <s v="Kompletná výmena všetkých rozvodov ktoré sú momentálne v havarijnom stave: zdravotechnika, vzduchotechnika, elektroinštalácie, protipožiarna ochrana, vykurovanie a pod.  Realizácia nových úspornejších systémov, výmena všetkých okenných a dverných prvkov, zateplenie obvodového plášťa a strešnej konštrukcie. Výsledný stav vyšší štandard ubytovacích priestorov."/>
    <s v="Komplexná rekonštrukcia, energetická úspora 40%, technické zhodnotenie a zvýšenie kvality ubytovania, zvýšenie požiarnej ochrany budovy"/>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40%"/>
    <x v="0"/>
    <x v="3"/>
    <n v="5000000"/>
    <m/>
    <m/>
  </r>
  <r>
    <s v="MŠVVaM"/>
    <s v="Univerzita Komenského v BA/Mlyny UK"/>
    <s v="Kompletná rekonštrukcia Výškové budovy blok A 3.etapa"/>
    <x v="0"/>
    <s v="Vysoké školstvo"/>
    <s v="Projektová príprava"/>
    <s v="Po ukončení 1. a 2.etapy nutnosť ukončiť rekonštrukciu budovy záverečnou 3.etapou, tj. výmenou podláh, vymaľovanie priestorov, výmena nábytku na izbách. "/>
    <s v="zvýšenie štandardu ubytovania"/>
    <s v="zvýšenie štandardu ubytovania"/>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štandardu ubytovania pre 1200 študentov"/>
    <x v="1"/>
    <x v="0"/>
    <n v="1432500"/>
    <m/>
    <m/>
  </r>
  <r>
    <s v="MŠVVaM"/>
    <s v="Univerzita Komenského v BA/Mlyny UK"/>
    <s v="Kompletná rekonštrukcia Výškové budovy blok A 3.etapa"/>
    <x v="0"/>
    <s v="Vysoké školstvo"/>
    <s v="Projektová príprava"/>
    <s v="Po ukončení 1. a 2.etapy nutnosť ukončiť rekonštrukciu budovy záverečnou 3.etapou, tj. výmenou podláh, vymaľovanie priestorov, výmena nábytku na izbách. "/>
    <s v="zvýšenie štandardu ubytovania"/>
    <s v="zvýšenie štandardu ubytovania"/>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štandardu ubytovania pre 1200 študentov"/>
    <x v="2"/>
    <x v="4"/>
    <n v="1000000"/>
    <m/>
    <m/>
  </r>
  <r>
    <s v="MŠVVaM"/>
    <s v="Univerzita Komenského v BA/Mlyny UK"/>
    <s v="Rekonštrukcia výmenníkovej stanice pre výškovú budovu- technológia, solárne panely"/>
    <x v="0"/>
    <s v="Vysoké školstvo"/>
    <s v="Projektová príprava"/>
    <s v="Kompletná rekonštrukcia výmenníkovej stanice na výškových budovách - posledná rekonštrukcia realizovaná v roku 1998"/>
    <s v="Výmena všetkých čerpadiel, ventilov, šupátiek, elektroniky a pod."/>
    <s v="Bezproblémové ovládanie vykurovania a bezpečná prevádzka - bez nepredvídaných udalostí spôsobených únavou materiálu a pod.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x v="5"/>
    <x v="3"/>
    <n v="520000"/>
    <m/>
    <m/>
  </r>
  <r>
    <s v="MŠVVaM"/>
    <s v="Univerzita Komenského v BA/Mlyny UK"/>
    <s v="Rekonštrukcia výmenníkovej stanice pre výškovú budovu- technológia, solárne panely"/>
    <x v="0"/>
    <s v="Vysoké školstvo"/>
    <s v="Projektová príprava"/>
    <s v="Kompletná rekonštrukcia výmenníkovej stanice na výškových budovách - posledná rekonštrukcia realizovaná v roku 1998"/>
    <s v="Výmena všetkých čerpadiel, ventilov, šupátiek, elektroniky a pod."/>
    <s v="Bezproblémové ovládanie vykurovania a bezpečná prevádzka - bez nepredvídaných udalostí spôsobených únavou materiálu a pod.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x v="0"/>
    <x v="3"/>
    <n v="200000"/>
    <m/>
    <m/>
  </r>
  <r>
    <s v="MŠVVaM"/>
    <s v="Univerzita Komenského v BA/Mlyny UK"/>
    <s v="Zdravotné stredisko a centrum služieb"/>
    <x v="1"/>
    <s v="Vysoké školstvo"/>
    <s v="Realizácia"/>
    <s v="Vybudovanie nového zdravotníckeho centra výšková budova blok D"/>
    <s v="Vytvorenie centra zdravotnej starostlivosti s bezbariérovým vstupom"/>
    <s v="Zlepšenie podmienok zdravotnej starostlivosti pre ubytovaných klientov a zamestnancov UK"/>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počtu študentov, ktorí využívajú služby zdravotného strediska"/>
    <x v="5"/>
    <x v="4"/>
    <n v="52000"/>
    <m/>
    <m/>
  </r>
  <r>
    <s v="MŠVVaM"/>
    <s v="Univerzita Komenského v BA/Mlyny UK"/>
    <s v="Zdravotné stredisko a centrum služieb"/>
    <x v="1"/>
    <s v="Vysoké školstvo"/>
    <s v="Realizácia"/>
    <s v="Vybudovanie nového zdravotníckeho centra výšková budova blok D"/>
    <s v="Vytvorenie centra zdravotnej starostlivosti s bezbariérovým vstupom"/>
    <s v="Zlepšenie podmienok zdravotnej starostlivosti pre ubytovaných klientov a zamestnancov UK"/>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počtu študentov, ktorí využívajú služby zdravotného strediska"/>
    <x v="0"/>
    <x v="3"/>
    <n v="1000000"/>
    <m/>
    <m/>
  </r>
  <r>
    <s v="MŠVVaM"/>
    <s v="Univerzita Komenského v BA/Mlyny UK"/>
    <s v="Zdravotné stredisko a centrum služieb"/>
    <x v="1"/>
    <s v="Vysoké školstvo"/>
    <s v="Realizácia"/>
    <s v="Vybudovanie nového zdravotníckeho centra výšková budova blok D"/>
    <s v="Vytvorenie centra zdravotnej starostlivosti s bezbariérovým vstupom"/>
    <s v="Zlepšenie podmienok zdravotnej starostlivosti pre ubytovaných klientov a zamestnancov UK"/>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počtu študentov, ktorí využívajú služby zdravotného strediska"/>
    <x v="1"/>
    <x v="3"/>
    <n v="1000000"/>
    <m/>
    <m/>
  </r>
  <r>
    <s v="MŠVVaM"/>
    <s v="Univerzita Komenského v BA/Mlyny UK"/>
    <s v="Rekonštrukcia výškových budov C,D,E (zateplenie fasády+striech, hydr.vyreg.kúrenia)"/>
    <x v="0"/>
    <s v="Vysoké školstvo"/>
    <s v="Projektová príprava"/>
    <s v="Zníženie energetickej náročnosti na komplexnú rekonštrukciu bloku D, C a E, Mlyny UK - 1 etapa. Obnova obvodovej a strešnej konštrukcie a výmena otvorových konštrukcií.  "/>
    <s v="Zateplenie a obnova fasády budov C, D, E a rekonštrukcia a zateplenie strechy budov C, D, vrátane výmeny dažďových zvodov v bloku D. Výmena vybraných otvorových konštrukcií v obvodových stenách. Hydraulické vyregulovanie kúrenia v budove C, D, E. Projektové energetické hodnotenie existujúceho a navrhovaného stavu. "/>
    <s v="Zlepšenie energetickej hospodárnosti, ktorou sa dosiahne úspora minimálne na úrovni 30%."/>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5"/>
    <x v="3"/>
    <n v="373020"/>
    <m/>
    <m/>
  </r>
  <r>
    <s v="MŠVVaM"/>
    <s v="Univerzita Komenského v BA/Mlyny UK"/>
    <s v="Rekonštrukcia výškových budov C,D,E (zateplenie fasády+striech, hydr.vyreg.kúrenia)"/>
    <x v="0"/>
    <s v="Vysoké školstvo"/>
    <s v="Projektová príprava"/>
    <s v="Zníženie energetickej náročnosti na komplexnú rekonštrukciu bloku D, C a E, Mlyny UK - 1 etapa. Obnova obvodovej a strešnej konštrukcie a výmena otvorových konštrukcií.  "/>
    <s v="Zateplenie a obnova fasády budov C, D, E a rekonštrukcia a zateplenie strechy budov C, D, vrátane výmeny dažďových zvodov v bloku D. Výmena vybraných otvorových konštrukcií v obvodových stenách. Hydraulické vyregulovanie kúrenia v budove C, D, E. Projektové energetické hodnotenie existujúceho a navrhovaného stavu. "/>
    <s v="Zlepšenie energetickej hospodárnosti, ktorou sa dosiahne úspora minimálne na úrovni 30%."/>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0"/>
    <x v="3"/>
    <n v="1000000"/>
    <m/>
    <m/>
  </r>
  <r>
    <s v="MŠVVaM"/>
    <s v="Univerzita Komenského v BA/Mlyny UK"/>
    <s v="Rekonštrukcia výškových budov C,D,E (zateplenie fasády+striech, hydr.vyreg.kúrenia)"/>
    <x v="0"/>
    <s v="Vysoké školstvo"/>
    <s v="Projektová príprava"/>
    <s v="Zníženie energetickej náročnosti na komplexnú rekonštrukciu bloku D, C a E, Mlyny UK - 1 etapa. Obnova obvodovej a strešnej konštrukcie a výmena otvorových konštrukcií.  "/>
    <s v="Zateplenie a obnova fasády budov C, D, E a rekonštrukcia a zateplenie strechy budov C, D, vrátane výmeny dažďových zvodov v bloku D. Výmena vybraných otvorových konštrukcií v obvodových stenách. Hydraulické vyregulovanie kúrenia v budove C, D, E. Projektové energetické hodnotenie existujúceho a navrhovaného stavu. "/>
    <s v="Zlepšenie energetickej hospodárnosti, ktorou sa dosiahne úspora minimálne na úrovni 30%."/>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1"/>
    <x v="3"/>
    <n v="1000000"/>
    <m/>
    <m/>
  </r>
  <r>
    <s v="MŠVVaM"/>
    <s v="Univerzita Komenského v BA/Mlyny UK"/>
    <s v="Rekonštrukcia povrchov a dopravného značenia vnútroareálovej komunikácie"/>
    <x v="0"/>
    <s v="Vysoké školstvo"/>
    <s v="Realizácia"/>
    <s v="2. etapa rekonštrukcie vnútroareálovej komunikácie a dopravného značenia"/>
    <s v="Cieľom je rekonštrukcia pôvodných komunikácií s parkovnými miestami, osadenie dopravných značiek, retardérov."/>
    <s v="Kvalitné komunikácie bez dier, poriadok v parkovaní, v smeroch a rýchlosti jazdenia zabezpečená dopravným značení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kvality vnútroareálových komunikácií"/>
    <x v="5"/>
    <x v="4"/>
    <n v="150000"/>
    <m/>
    <m/>
  </r>
  <r>
    <s v="MŠVVaM"/>
    <s v="Univerzita Komenského v BA/Mlyny UK"/>
    <s v="Rekonštrukcia povrchov a dopravného značenia vnútroareálovej komunikácie"/>
    <x v="0"/>
    <s v="Vysoké školstvo"/>
    <s v="Realizácia"/>
    <s v="2. etapa rekonštrukcie vnútroareálovej komunikácie a dopravného značenia"/>
    <s v="Cieľom je rekonštrukcia pôvodných komunikácií s parkovnými miestami, osadenie dopravných značiek, retardérov."/>
    <s v="Kvalitné komunikácie bez dier, poriadok v parkovaní, v smeroch a rýchlosti jazdenia zabezpečená dopravným značení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kvality vnútroareálových komunikácií"/>
    <x v="0"/>
    <x v="4"/>
    <n v="300000"/>
    <m/>
    <m/>
  </r>
  <r>
    <s v="MŠVVaM"/>
    <s v="Univerzita Komenského v BA/Mlyny UK"/>
    <s v="Rekonštrukcia povrchov a dopravného značenia vnútroareálovej komunikácie"/>
    <x v="0"/>
    <s v="Vysoké školstvo"/>
    <s v="Realizácia"/>
    <s v="2. etapa rekonštrukcie vnútroareálovej komunikácie a dopravného značenia"/>
    <s v="Cieľom je rekonštrukcia pôvodných komunikácií s parkovnými miestami, osadenie dopravných značiek, retardérov."/>
    <s v="Kvalitné komunikácie bez dier, poriadok v parkovaní, v smeroch a rýchlosti jazdenia zabezpečená dopravným značení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kvality vnútroareálových komunikácií"/>
    <x v="1"/>
    <x v="2"/>
    <n v="300000"/>
    <m/>
    <m/>
  </r>
  <r>
    <s v="MŠVVaM"/>
    <s v="Univerzita Komenského v BA/Mlyny UK"/>
    <s v="Rekonštrukcia povrchov a dopravného značenia vnútroareálovej komunikácie"/>
    <x v="0"/>
    <s v="Vysoké školstvo"/>
    <s v="Realizácia"/>
    <s v="2. etapa rekonštrukcie vnútroareálovej komunikácie a dopravného značenia"/>
    <s v="Cieľom je rekonštrukcia pôvodných komunikácií s parkovnými miestami, osadenie dopravných značiek, retardérov."/>
    <s v="Kvalitné komunikácie bez dier, poriadok v parkovaní, v smeroch a rýchlosti jazdenia zabezpečená dopravným značením."/>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kvality vnútroareálových komunikácií"/>
    <x v="2"/>
    <x v="4"/>
    <n v="400000"/>
    <m/>
    <m/>
  </r>
  <r>
    <s v="MŠVVaM"/>
    <s v="Univerzita Komenského v BA/Mlyny UK"/>
    <s v="Inštalácia zariadení na 3 kontrolovaných vstupoch do areálu"/>
    <x v="0"/>
    <s v="Vysoké školstvo"/>
    <s v="Realizácia"/>
    <s v="vybudovanie 3 kontrolovaných vstupov do objektu Mlyny UK"/>
    <s v="Zabezpečiť kontrolu vjazdov automobilov do objektu internátov a modernú reguláciu parkovania a prenájom parkovných miest."/>
    <s v="Prehľad o vjazdoch automobilov do objektu, zvýšenie konfortu parkovacích služieb v objekte. Zlepšenie bezpečnosti areálu kontrolou vjazdov."/>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kontrola vjazdu do areálu"/>
    <x v="5"/>
    <x v="4"/>
    <n v="236000"/>
    <m/>
    <m/>
  </r>
  <r>
    <s v="MŠVVaM"/>
    <s v="Univerzita Komenského v BA/Mlyny UK"/>
    <s v="Inštalácia strešných fotovoltických panelov výškové budovy CDE"/>
    <x v="0"/>
    <s v="Vysoké školstvo"/>
    <s v="Realizácia"/>
    <s v="Inštalácia kompletného fotovoltického systému vrátane modulov, meničov, montážnej konštrukcie a kabeláže na strešnej konštrukcii výškových budov – blok D a E so zvodom cez vzduchotechnickú šachtu vedenú v bloku D do TS 461 - Átriové domky."/>
    <s v="Funkčný fotovoltický systém na výrobu elektrickej energie. _x000a_Odberné miesto: átriové domky"/>
    <s v="Znížené náklady na odber sieťovej energie pre Átriové domky._x000a_Návratnosť investície pri napojení on grid do 5 až 6 rokov."/>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5"/>
    <x v="3"/>
    <n v="190000"/>
    <m/>
    <m/>
  </r>
  <r>
    <s v="MŠVVaM"/>
    <s v="Univerzita Komenského v BA/Mlyny UK"/>
    <s v="Inštalácia strešných fotovoltických panelov výškové budovy CDE"/>
    <x v="0"/>
    <s v="Vysoké školstvo"/>
    <s v="Realizácia"/>
    <s v="Inštalácia kompletného fotovoltického systému vrátane modulov, meničov, montážnej konštrukcie a kabeláže na strešnej konštrukcii výškových budov – blok D a E so zvodom cez vzduchotechnickú šachtu vedenú v bloku D do TS 461 - Átriové domky."/>
    <s v="Funkčný fotovoltický systém na výrobu elektrickej energie. _x000a_Odberné miesto: átriové domky"/>
    <s v="Znížené náklady na odber sieťovej energie pre Átriové domky._x000a_Návratnosť investície pri napojení on grid do 5 až 6 rokov."/>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0"/>
    <x v="3"/>
    <n v="200000"/>
    <m/>
    <m/>
  </r>
  <r>
    <s v="MŠVVaM"/>
    <s v="Univerzita Komenského v BA/Mlyny UK"/>
    <s v="Rekonštrukcia fasády, výmena okien a svetlíkov telocvične MIJ"/>
    <x v="0"/>
    <s v="Vysoké školstvo"/>
    <s v="Realizácia"/>
    <s v="Rekonštrukciu fasády so zateplením, výmenou svetlíkov a okien spolu s copility stenou sa zabráni tepelným únikom. "/>
    <s v="Zníženie spotreby energie"/>
    <s v="Zlepšenie energetickej efektívnosti budovy, zníženie tepelných strát"/>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5"/>
    <x v="4"/>
    <n v="305000"/>
    <m/>
    <m/>
  </r>
  <r>
    <s v="MŠVVaM"/>
    <s v="Univerzita Komenského v BA/Mlyny UK"/>
    <s v="Športovisko Átriové domy blok A"/>
    <x v="1"/>
    <s v="Vysoké školstvo"/>
    <s v="Projektová príprava + realizácia"/>
    <s v="Vybudovanie športovej zóny na voľných priestranstvách pri Átriových domoch"/>
    <s v="Vybudovanie workoutu, vybudovanie oddychovej zóny - terénne úpravy, osvetlenie areálu."/>
    <s v="Zabezpečenie zvýšenia športovej aktivity v areály internátov, prevencia obezity, prevencia k návykovým látkam najmä alkoholu, zvýšenie celkovej kultúry areálu. Esteticky usporiadaný objekt.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počet m 2 zrekonštruovaných športovísk"/>
    <x v="5"/>
    <x v="4"/>
    <n v="82000"/>
    <m/>
    <m/>
  </r>
  <r>
    <s v="MŠVVaM"/>
    <s v="Univerzita Komenského v BA/Mlyny UK"/>
    <s v="Domáci rozhlas, dymové hlásiče "/>
    <x v="2"/>
    <s v="Vysoké školstvo"/>
    <s v="Projektová príprava"/>
    <s v="Zabezpečiť dodatočné zvukové signalizačné zariadenie a dymové hlásiče. "/>
    <s v="Zvýšenie ochrany osôb "/>
    <s v="Zvýšenie ochrany osôb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lepšenie BOZP v ubytovacích objektoch"/>
    <x v="5"/>
    <x v="4"/>
    <n v="77000"/>
    <m/>
    <m/>
  </r>
  <r>
    <s v="MŠVVaM"/>
    <s v="Univerzita Komenského v BA/Mlyny UK"/>
    <s v="Rekonštrukcia vodovodnej prípojky do areálu Mlynov"/>
    <x v="0"/>
    <s v="Vysoké školstvo"/>
    <s v="Projektová príprava"/>
    <s v="Havarijny stav inžinierských sietí"/>
    <s v="Rekonštrukcia je nutná kvôli zlému technickému stavu, naväznosť na výmenu vnútorných rozvodov ostatných budov"/>
    <s v="Zabezpečenie plynulej dodávky média bez porúch na vodovodnej trase."/>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lepšenie prívodu kvalitnej pitnej vody"/>
    <x v="0"/>
    <x v="4"/>
    <n v="227000"/>
    <m/>
    <m/>
  </r>
  <r>
    <s v="MŠVVaM"/>
    <s v="Univerzita Komenského v BA/Mlyny UK"/>
    <s v="Rekonštrukcia trafostanice "/>
    <x v="0"/>
    <s v="Vysoké školstvo"/>
    <s v="Projektová príprava + realizácia"/>
    <s v="Výmena starej technológie za novú, funkčnú a bezporuchovú. "/>
    <s v="Bezproblémové ovládanie a bezpečná prevádzka - bez nepredvídaných udalostí spôsobených únavou materiálu."/>
    <s v="Bezproblémové ovládanie a bezpečná prevádzka - bez nepredvídaných udalostí spôsobených únavou materiálu."/>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x v="0"/>
    <x v="2"/>
    <n v="114000"/>
    <m/>
    <m/>
  </r>
  <r>
    <s v="MŠVVaM"/>
    <s v="Univerzita Komenského v BA/Družba UK"/>
    <s v="Rekonštrukcia rozvodov IS a sociálnych zariadení D1+ D2"/>
    <x v="0"/>
    <s v="Vysoké školstvo"/>
    <s v="Projektová príprava"/>
    <s v="Celková rekonštrukcia rozvodov, ktoré sú v havarijnom stave. Vybúranie pôvodných spŕch a wc zariadení a tiež kuchyniek situovaných v centre budovy. Vybudovanie nových rozvodov elektriny, vzduchotechniky, vody a tiež kanalizácie (obyčajne ležaté rozvody sprchách a WC). Úprava priečok a stavebných prvkov spolu s novými omietkami, obkladmi a dlažbou a maliarskymi prácami. Osadenie novej sanity, požiarnych hlásičov, elektro zariadení a vzduchotechniky a pod. "/>
    <s v="Odstránenie nepredvídaných havarijných udalostí. Základné poskytnutie služieb ubytovaným - v prípade havárií sú bloky odstavené od zásobovania vody, elektriny a pod."/>
    <s v="Radikálne zvýšenie kvality bývania, vyššia úroveň hygieny a estetiky bývania, nezatekanie spŕch, spoľahlivé odsávanie vodných pár, fungujúce zariadenie sociálnych jadier"/>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kvality ubytovania pre 2 000 študentov"/>
    <x v="5"/>
    <x v="4"/>
    <n v="300000"/>
    <m/>
    <m/>
  </r>
  <r>
    <s v="MŠVVaM"/>
    <s v="Univerzita Komenského v BA/Družba UK"/>
    <s v="Rekonštrukcia rozvodov IS a sociálnych zariadení D1+ D2"/>
    <x v="0"/>
    <s v="Vysoké školstvo"/>
    <s v="Projektová príprava"/>
    <s v="Celková rekonštrukcia rozvodov, ktoré sú v havarijnom stave. Vybúranie pôvodných spŕch a wc zariadení a tiež kuchyniek situovaných v centre budovy. Vybudovanie nových rozvodov elektriny, vzduchotechniky, vody a tiež kanalizácie (obyčajne ležaté rozvody sprchách a WC). Úprava priečok a stavebných prvkov spolu s novými omietkami, obkladmi a dlažbou a maliarskymi prácami. Osadenie novej sanity, požiarnych hlásičov, elektro zariadení a vzduchotechniky a pod. "/>
    <s v="Odstránenie nepredvídaných havarijných udalostí. Základné poskytnutie služieb ubytovaným - v prípade havárií sú bloky odstavené od zásobovania vody, elektriny a pod."/>
    <s v="Radikálne zvýšenie kvality bývania, vyššia úroveň hygieny a estetiky bývania, nezatekanie spŕch, spoľahlivé odsávanie vodných pár, fungujúce zariadenie sociálnych jadier"/>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kvality ubytovania pre 2 000 študentov"/>
    <x v="0"/>
    <x v="0"/>
    <n v="5000000"/>
    <m/>
    <m/>
  </r>
  <r>
    <s v="MŠVVaM"/>
    <s v="Univerzita Komenského v BA/Družba UK"/>
    <s v="Rekonštrukcia rozvodov IS a sociálnych zariadení D1+ D2"/>
    <x v="0"/>
    <s v="Vysoké školstvo"/>
    <s v="Projektová príprava"/>
    <s v="Celková rekonštrukcia rozvodov, ktoré sú v havarijnom stave. Vybúranie pôvodných spŕch a wc zariadení a tiež kuchyniek situovaných v centre budovy. Vybudovanie nových rozvodov elektriny, vzduchotechniky, vody a tiež kanalizácie (obyčajne ležaté rozvody sprchách a WC). Úprava priečok a stavebných prvkov spolu s novými omietkami, obkladmi a dlažbou a maliarskymi prácami. Osadenie novej sanity, požiarnych hlásičov, elektro zariadení a vzduchotechniky a pod. "/>
    <s v="Odstránenie nepredvídaných havarijných udalostí. Základné poskytnutie služieb ubytovaným - v prípade havárií sú bloky odstavené od zásobovania vody, elektriny a pod."/>
    <s v="Radikálne zvýšenie kvality bývania, vyššia úroveň hygieny a estetiky bývania, nezatekanie spŕch, spoľahlivé odsávanie vodných pár, fungujúce zariadenie sociálnych jadier"/>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kvality ubytovania pre 2 000 študentov"/>
    <x v="1"/>
    <x v="0"/>
    <n v="4000000"/>
    <m/>
    <m/>
  </r>
  <r>
    <s v="MŠVVaM"/>
    <s v="Univerzita Komenského v BA/Družba UK"/>
    <s v="Rekonštrukcia rozvodov IS a sociálnych zariadení D1+ D2"/>
    <x v="0"/>
    <s v="Vysoké školstvo"/>
    <s v="Projektová príprava"/>
    <s v="Celková rekonštrukcia rozvodov, ktoré sú v havarijnom stave. Vybúranie pôvodných spŕch a wc zariadení a tiež kuchyniek situovaných v centre budovy. Vybudovanie nových rozvodov elektriny, vzduchotechniky, vody a tiež kanalizácie (obyčajne ležaté rozvody sprchách a WC). Úprava priečok a stavebných prvkov spolu s novými omietkami, obkladmi a dlažbou a maliarskymi prácami. Osadenie novej sanity, požiarnych hlásičov, elektro zariadení a vzduchotechniky a pod. "/>
    <s v="Odstránenie nepredvídaných havarijných udalostí. Základné poskytnutie služieb ubytovaným - v prípade havárií sú bloky odstavené od zásobovania vody, elektriny a pod."/>
    <s v="Radikálne zvýšenie kvality bývania, vyššia úroveň hygieny a estetiky bývania, nezatekanie spŕch, spoľahlivé odsávanie vodných pár, fungujúce zariadenie sociálnych jadier"/>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kvality ubytovania pre 2 000 študentov"/>
    <x v="2"/>
    <x v="1"/>
    <n v="2000000"/>
    <m/>
    <m/>
  </r>
  <r>
    <s v="MŠVVaM"/>
    <s v="Univerzita Komenského v BA/Družba UK"/>
    <s v="Modernizácia obvodovej boletickej fasády (4 segmenty)"/>
    <x v="0"/>
    <s v="Vysoké školstvo"/>
    <s v="Projektová príprava + realizácia"/>
    <s v="Výmena posledných 4-och segmentov pôvodnej oceľovej skorodovanej boletickej fasády bez tepelnej izolácie za murovanú fasádu s tepelnou izoláciou"/>
    <s v="Nevyhovujúca časť fasády z tepelnoizolačného hľadiska, kde prestupy a straty tepla sú pri tomto konštrukčnom riešení nezanedbateľné aj s ohľadom na súčasný stav s energiami a ich cenami, výrazne zaťažujúcimi rozpočet"/>
    <s v="finančná a energetická úspora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5"/>
    <x v="3"/>
    <n v="243300"/>
    <m/>
    <m/>
  </r>
  <r>
    <s v="MŠVVaM"/>
    <s v="Univerzita Komenského v BA/Družba UK"/>
    <s v="Modernizácia obvodovej boletickej fasády (4 segmenty)"/>
    <x v="0"/>
    <s v="Vysoké školstvo"/>
    <s v="Projektová príprava + realizácia"/>
    <s v="Výmena posledných 4-och segmentov pôvodnej oceľovej skorodovanej boletickej fasády bez tepelnej izolácie za murovanú fasádu s tepelnou izoláciou"/>
    <s v="Nevyhovujúca časť fasády z tepelnoizolačného hľadiska, kde prestupy a straty tepla sú pri tomto konštrukčnom riešení nezanedbateľné aj s ohľadom na súčasný stav s energiami a ich cenami, výrazne zaťažujúcimi rozpočet"/>
    <s v="finančná a energetická úspora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energetická úspora 30%"/>
    <x v="0"/>
    <x v="3"/>
    <n v="200000"/>
    <m/>
    <m/>
  </r>
  <r>
    <s v="MŠVVaM"/>
    <s v="Univerzita Komenského v BA/Družba UK"/>
    <s v="Realizácia športoviska "/>
    <x v="1"/>
    <s v="Vysoké školstvo"/>
    <s v="Realizácia"/>
    <s v="Vybudovanie športovej zóny na voľných priestranstvách v areály VI Družba"/>
    <s v="Vybudovanie workoutu, vybudovanie oddychovej zóny - terénne úpravy, osvetlenie areálu."/>
    <s v="Zabezpečenie zvýšenia športovej aktivity v areály internátov, prevencia obezity, prevencia k návykovým látkam najmä alkoholu, zvýšenie celkovej kultúry areálu. Esteticky usporiadaný objekt.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počet m 2 vybudovaných nových športovísk"/>
    <x v="5"/>
    <x v="4"/>
    <n v="38000"/>
    <m/>
    <m/>
  </r>
  <r>
    <s v="MŠVVaM"/>
    <s v="Univerzita Komenského v BA/Mlyny UK"/>
    <s v="Stavba nového objektu internátu"/>
    <x v="1"/>
    <s v="Vysoké školstvo"/>
    <s v="Projektová príprava"/>
    <s v="Realizácia nového internátu s kapacitou 1500 osôb umiestneného v komplexe Mlynov UK hmotovo začleneným do územia.  "/>
    <s v="Vyšší štandard ubytovacích priestorov ako je momentálny stav existujúcich ubytovacích priestorov."/>
    <s v="Postavenie nového inetrnátu by bolo finančne efektívnejšie ako rekonštrukcia existujúcich budov, ktoré sú v nevyhovujúcom stave. "/>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s v="Smernica Európskeho Parlamentu a Rady (EÚ) 2018/844 o energetickej hospodárnosti budov a iné"/>
    <m/>
    <s v="zvýšenie počtu ubytovaných študentov "/>
    <x v="4"/>
    <x v="0"/>
    <n v="36800000"/>
    <m/>
    <m/>
  </r>
  <r>
    <s v="MŠVVaM"/>
    <s v="Univerzita Komenského v BA/Mlyny UK"/>
    <s v="Oplotenie areálu "/>
    <x v="0"/>
    <s v="Vysoké školstvo"/>
    <s v="Projektová príprava"/>
    <s v="Oplotenie areálu z jeho severnej strany, realizované na etapy."/>
    <s v="Cieľom projektu je zabezpečenie majetku UK proti neoprávnenému vstupu osôb na pozemok Mlynov UK. Návrhované je betónové oplotenie. "/>
    <s v="Keďže pozemok je neohradený, vzniká priestor pre neoprávnený vstup osôb, rozkrádanie majetku, venčenie psov, ukladanie nelegálneho odpadu."/>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bezpečnosti atreálu a ubytovaných"/>
    <x v="5"/>
    <x v="4"/>
    <n v="200000"/>
    <m/>
    <m/>
  </r>
  <r>
    <s v="MŠVVaM"/>
    <s v="Univerzita Komenského v BA/Mlyny UK"/>
    <s v="Oplotenie areálu "/>
    <x v="0"/>
    <s v="Vysoké školstvo"/>
    <s v="Projektová príprava"/>
    <s v="Oplotenie areálu z jeho severnej strany, realizované na etapy."/>
    <s v="Cieľom projektu je zabezpečenie majetku UK proti neoprávnenému vstupu osôb na pozemok Mlynov UK. Návrhované je betónové oplotenie. "/>
    <s v="Keďže pozemok je neohradený, vzniká priestor pre neoprávnený vstup osôb, rozkrádanie majetku, venčenie psov, ukladanie nelegálneho odpadu."/>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s v="zvýšenie bezpečnosti atreálu a ubytovaných"/>
    <x v="0"/>
    <x v="4"/>
    <n v="296000"/>
    <m/>
    <m/>
  </r>
  <r>
    <s v="MŠVVaM"/>
    <s v="Univerzita Komenského v BA/Mlyny UK"/>
    <s v="Hala pre prevádzkové potreby, IS a priľahlé plochy so zázemím"/>
    <x v="1"/>
    <s v="Vysoké školstvo"/>
    <s v="Projektová príprava"/>
    <s v="Vytvorenie chýbajúcich skladových priestorov  a priľahlých plôch, dovedením potrebných inžinierských sietí. "/>
    <s v="Komplexné riešenie skladových priestrov pre danú oblasť internátov, zlepšenie dostupnosti pre konkrétnych zamestnancov. Vybudovanie montovanej haly so sendvičových panelov, dovedenie inžinierských sietí z najbližšieho ubytovacieho bloku a vybudovanie prístupových komunikácií s plochami na manipuláciu."/>
    <s v="Potreba realizovanosti vzhľadom na chýbajúci priestor daného typu."/>
    <s v="Zákon č. 131/2002 Z.Z. o vysokých školách"/>
    <m/>
    <s v="PVV   str. 40 - DETI, ŽIACI, ŠTUDENTI_x000a_Vláda bude vytvárať podmienky pre kontinuálne zvyšovanie kvality a atraktívnosti slovenského vysokého školstva. Atraktívnosť vysokoškolského vzdelávania na Slovensku ovplyvňuje aj kvalita priestorov a infraštruktúry vysokých škôl. Vláda  spustí program cielenej podpory, ktorá pomôže vytvárať kultivované, inkluzívne a atraktívne prostredie na výučbu, ubytovanie a sociálne vyžitie študentov a zamestnancov vysokých škôl."/>
    <m/>
    <m/>
    <m/>
    <m/>
    <x v="5"/>
    <x v="4"/>
    <n v="270000"/>
    <m/>
    <m/>
  </r>
  <r>
    <s v="MŠVVaM"/>
    <s v="TUKE"/>
    <s v="Rekonštrukcia havarijného stavu strešného plášťa a obvodového plášťa Hlavnej budovy TUKE s kritickým poškodením a vysokým stupňom degradácie nosných konštrukcií"/>
    <x v="0"/>
    <s v="Vysoké školstvo"/>
    <s v="Príprava + realizácia"/>
    <s v="Komplexná rekonštrukcia strešného a obvodového plášťa"/>
    <s v="Znižovanie energetickej náročnosti budov. Rekonštrukica havaríjneho stavu s kritickým poškodením statických nosných prvkov budovy. Energeticka trieda A0."/>
    <s v="Energetícká úspora, zlepšenie podmienok a komfortu vzdelávacieho procesu, tiež administratívy"/>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Energetícká úspora na AO  a  zlepšenie podmienok vzdelávacieho procesu pre 9500 študentov a pracovného prostredia 1 600 zamestnancov na výmeru  37 626 M2 plochy budovy, stabilizácia budovy"/>
    <x v="5"/>
    <x v="2"/>
    <n v="1800000"/>
    <m/>
    <m/>
  </r>
  <r>
    <s v="MŠVVaM"/>
    <s v="TUKE"/>
    <s v="Rekonštrukcia havarijného stavu strešného plášťa a obvodového plášťa Hlavnej budovy TUKE s kritickým poškodením a vysokým stupňom degradácie nosných konštrukcií"/>
    <x v="0"/>
    <s v="Vysoké školstvo"/>
    <s v="Príprava + realizácia"/>
    <s v="Komplexná rekonštrukcia strešného a obvodového plášťa"/>
    <s v="Znižovanie energetickej náročnosti budov. Rekonštrukica havaríjneho stavu s kritickým poškodením statických nosných prvkov budovy. Energeticka trieda A0."/>
    <s v="Energetícká úspora, zlepšenie podmienok a komfortu vzdelávacieho procesu, tiež administratívy"/>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Energetícká úspora na AO  a  zlepšenie podmienok vzdelávacieho procesu pre 9500 študentov a pracovného prostredia 1 600 zamestnancov na výmeru  37 626 M2 plochy budovy, stabilizácia budovy"/>
    <x v="0"/>
    <x v="2"/>
    <n v="3500000"/>
    <m/>
    <m/>
  </r>
  <r>
    <s v="MŠVVaM"/>
    <s v="TUKE"/>
    <s v="Rekonštrukcia havarijného stavu strešného plášťa a obvodového plášťa Hlavnej budovy TUKE s kritickým poškodením a vysokým stupňom degradácie nosných konštrukcií"/>
    <x v="0"/>
    <s v="Vysoké školstvo"/>
    <s v="Príprava + realizácia"/>
    <s v="Komplexná rekonštrukcia strešného a obvodového plášťa"/>
    <s v="Znižovanie energetickej náročnosti budov. Rekonštrukica havaríjneho stavu s kritickým poškodením statických nosných prvkov budovy. Energeticka trieda A0."/>
    <s v="Energetícká úspora, zlepšenie podmienok a komfortu vzdelávacieho procesu, tiež administratívy"/>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Energetícká úspora na AO  a  zlepšenie podmienok vzdelávacieho procesu pre 9500 študentov a pracovného prostredia 1 600 zamestnancov na výmeru  37 626 M2 plochy budovy, stabilizácia budovy"/>
    <x v="1"/>
    <x v="2"/>
    <n v="2800000"/>
    <m/>
    <m/>
  </r>
  <r>
    <s v="MŠVVaM"/>
    <s v="TUKE"/>
    <s v="Priemyselné výskumno-vývojové centrum TUKE, FvT Prešov"/>
    <x v="1"/>
    <s v="Vysoké školstvo"/>
    <s v="Príprava + realizácia"/>
    <s v="Realizácia výskumno-vývojového centra na Fakulte výrobných technológií so sídlom v Prešove"/>
    <s v="Stavebné úpravy spojené s investíciami do výskumnej infraštruktúry - vybudovanie výskumno - vyvojového centra. Opláštenie zastaralej budovy. Znižovanie energetickej náročnosti."/>
    <s v="Modernizácia infraštruktúry vysokých škôl (podpora inovácií),  prevádzková úspora (investície do zelených technológií / znižovanie energetickej náročnosti)"/>
    <s v="Zákon č. 131/2002 Z.z. o vysokých školách "/>
    <s v="VVŠ nevypĺňajú"/>
    <s v="VVŠ nevypĺňajú"/>
    <s v="VVŠ nevypĺňajú"/>
    <s v="Smernica Európskeho Parlamentu a Rady (EÚ) 2018/844 o energetickej hospodárnosti budov, digitálna európa, zelená európa, "/>
    <s v="Dlhodobá stratégia obnovy fondu budov, Nízkouhlíková stratégia rozvoja Slovenskej republiky do roku 2030 s výhľadom do roku 2050, Integrovaný národný energetický a klimatický plán do roku 2030, digitálne Slovensko a kreatívny priemysel"/>
    <s v="Modernizácia infraštruktúry vysokých škôl (podpora inovácií),  investície do zelených technológií / znižovanie energetickej náročnosti pre cca 900 študentov. Prepojenie s praxov"/>
    <x v="5"/>
    <x v="2"/>
    <n v="400000"/>
    <m/>
    <m/>
  </r>
  <r>
    <s v="MŠVVaM"/>
    <s v="TUKE"/>
    <s v="Priemyselné výskumno-vývojové centrum TUKE, FvT Prešov"/>
    <x v="1"/>
    <s v="Vysoké školstvo"/>
    <s v="Príprava + realizácia"/>
    <s v="Realizácia výskumno-vývojového centra na Fakulte výrobných technológií so sídlom v Prešove"/>
    <s v="Stavebné úpravy spojené s investíciami do výskumnej infraštruktúry - vybudovanie výskumno - vyvojového centra. Opláštenie zastaralej budovy. Znižovanie energetickej náročnosti."/>
    <s v="Modernizácia infraštruktúry vysokých škôl (podpora inovácií),  prevádzková úspora (investície do zelených technológií / znižovanie energetickej náročnosti)"/>
    <s v="Zákon č. 131/2002 Z.z. o vysokých školách "/>
    <s v="VVŠ nevypĺňajú"/>
    <s v="VVŠ nevypĺňajú"/>
    <s v="VVŠ nevypĺňajú"/>
    <s v="Smernica Európskeho Parlamentu a Rady (EÚ) 2018/844 o energetickej hospodárnosti budov, digitálna európa, zelená európa, "/>
    <s v="Dlhodobá stratégia obnovy fondu budov, Nízkouhlíková stratégia rozvoja Slovenskej republiky do roku 2030 s výhľadom do roku 2050, Integrovaný národný energetický a klimatický plán do roku 2030, digitálne Slovensko a kreatívny priemysel"/>
    <s v="Modernizácia infraštruktúry vysokých škôl (podpora inovácií),  investície do zelených technológií / znižovanie energetickej náročnosti pre cca 900 študentov. Prepojenie s praxov"/>
    <x v="0"/>
    <x v="2"/>
    <n v="1350000"/>
    <m/>
    <m/>
  </r>
  <r>
    <s v="MŠVVaM"/>
    <s v="TUKE"/>
    <s v="Inovácia dátového centra, výpočtových a simulačných kapacít TUKE"/>
    <x v="0"/>
    <s v="Vysoké školstvo"/>
    <s v="Príprava + realizácia"/>
    <s v="Komplexná rekonštrukcia IT infraštruktúry na TUKE "/>
    <s v="Modernizácia výpočtovej a simulačnej infraštruktúry univerzity s cieľom podpory inovácií a vedecko-výskumného potenciálu v oblasti digitalizácie, kybernetickej bezpečnosti, funkčný ekosystém výskumu, vývoja a inovácií._x000a_Celouniverzitné dátové centrá, Nemcovej 3 a Letná 9,       Technická univerzita v Košiciach"/>
    <s v="Modernizácia infraštruktúry vysokých škôl (podpora inovácií),  prevádzková úspora (investície do zelených technológií / znižovanie energetickej náročnosti)"/>
    <s v="Zákon č. 131/2002 Z.z. o vysokých školách "/>
    <s v="VVŠ nevypĺňajú"/>
    <s v="VVŠ nevypĺňajú"/>
    <s v="VVŠ nevypĺňajú"/>
    <s v="Smernica Európskeho Parlamentu a Rady (EÚ) 2018/844 o energetickej hospodárnosti budov, digitálna európa, zelená európa, kybernetická bezpečnosť"/>
    <s v="Dlhodobá stratégia obnovy fondu budov, Nízkouhlíková stratégia rozvoja Slovenskej republiky do roku 2030 s výhľadom do roku 2050, Integrovaný národný energetický a klimatický plán do roku 2030, digitálne Slovensko a kreatívny priemysel"/>
    <s v="Významná obnova dátových centier ich technického zabezpečenia(chladenie, energetické zabezpečenie) a výpočtovej kapacity, za účelom zníženia energetickej náročnosti,a zvýšenia výpočtovej kapacity pre podporu inovačného potenciálu univerzity a kybernetickej bezpečnosti."/>
    <x v="5"/>
    <x v="2"/>
    <n v="600000"/>
    <m/>
    <m/>
  </r>
  <r>
    <s v="MŠVVaM"/>
    <s v="TUKE"/>
    <s v="Inovácia dátového centra, výpočtových a simulačných kapacít TUKE"/>
    <x v="0"/>
    <s v="Vysoké školstvo"/>
    <s v="Príprava + realizácia"/>
    <s v="Komplexná rekonštrukcia IT infraštruktúry na TUKE "/>
    <s v="Modernizácia výpočtovej a simulačnej infraštruktúry univerzity s cieľom podpory inovácií a vedecko-výskumného potenciálu v oblasti digitalizácie, kybernetickej bezpečnosti, funkčný ekosystém výskumu, vývoja a inovácií._x000a_Celouniverzitné dátové centrá, Nemcovej 3 a Letná 9,       Technická univerzita v Košiciach"/>
    <s v="Modernizácia infraštruktúry vysokých škôl (podpora inovácií),  prevádzková úspora (investície do zelených technológií / znižovanie energetickej náročnosti)"/>
    <s v="Zákon č. 131/2002 Z.z. o vysokých školách "/>
    <s v="VVŠ nevypĺňajú"/>
    <s v="VVŠ nevypĺňajú"/>
    <s v="VVŠ nevypĺňajú"/>
    <s v="Smernica Európskeho Parlamentu a Rady (EÚ) 2018/844 o energetickej hospodárnosti budov, digitálna európa, zelená európa, kybernetická bezpečnosť"/>
    <s v="Dlhodobá stratégia obnovy fondu budov, Nízkouhlíková stratégia rozvoja Slovenskej republiky do roku 2030 s výhľadom do roku 2050, Integrovaný národný energetický a klimatický plán do roku 2030, digitálne Slovensko a kreatívny priemysel"/>
    <s v="Významná obnova dátových centier ich technického zabezpečenia(chladenie, energetické zabezpečenie) a výpočtovej kapacity, za účelom zníženia energetickej náročnosti,a zvýšenia výpočtovej kapacity pre podporu inovačného potenciálu univerzity a kybernetickej bezpečnosti."/>
    <x v="0"/>
    <x v="2"/>
    <n v="3000000"/>
    <m/>
    <m/>
  </r>
  <r>
    <s v="MŠVVaM"/>
    <s v="TUKE"/>
    <s v="Cassovia New Industry Cluster (CNIC-TUKE-CGD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5"/>
    <x v="2"/>
    <n v="5000000"/>
    <m/>
    <m/>
  </r>
  <r>
    <s v="MŠVVaM"/>
    <s v="TUKE"/>
    <s v="Cassovia New Industry Cluster (CNIC-TUKE-CGD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0"/>
    <x v="2"/>
    <n v="12000000"/>
    <m/>
    <m/>
  </r>
  <r>
    <s v="MŠVVaM"/>
    <s v="TUKE"/>
    <s v="Cassovia New Industry Cluster (CNIC-TUKE-CGD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1"/>
    <x v="2"/>
    <n v="15000000"/>
    <m/>
    <m/>
  </r>
  <r>
    <s v="MŠVVaM"/>
    <s v="TUKE"/>
    <s v="Cassovia New Industry Cluster (CNIC-TUKE-CGD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2"/>
    <x v="2"/>
    <n v="20000000"/>
    <m/>
    <m/>
  </r>
  <r>
    <s v="MŠVVaM"/>
    <s v="TUKE"/>
    <s v="Cassovia New Industry Cluster (CNIC-TUKE-CGD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3"/>
    <x v="2"/>
    <n v="20000000"/>
    <m/>
    <m/>
  </r>
  <r>
    <s v="MŠVVaM"/>
    <s v="TUKE"/>
    <s v="Centrum zelených a informačných technológií (CGI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5"/>
    <x v="2"/>
    <n v="2500000"/>
    <m/>
    <m/>
  </r>
  <r>
    <s v="MŠVVaM"/>
    <s v="TUKE"/>
    <s v="Centrum zelených a informačných technológií (CGIT)"/>
    <x v="1"/>
    <s v="Vysoké školstvo"/>
    <s v="Príprava + realizácia"/>
    <s v="Realizácia Košického priemyselného clustra"/>
    <s v="Investičný zámer je súčasťou Košického priemyselného clustra, ktorý vznikol na základoch stratégie pre premyselný a technologický rozvoj regionu Košíc, mesta Košic, univerzit a SAV"/>
    <s v="Rozvoj univerzít, mesta , kraja"/>
    <s v="Zákon č. 131/2002 Z.z. o vysokých školách "/>
    <s v="VVŠ nevypĺňajú"/>
    <s v="VVŠ nevypĺňajú"/>
    <s v="VVŠ nevypĺňajú"/>
    <s v="Smernica Európskeho Parlamentu a Rady (EÚ) 2018/844 o energetickej hospodárnosti budov, digitálna európa, zelená európa"/>
    <s v="Dlhodobá stratégia obnovy fondu budov, Nízkouhlíková stratégia rozvoja Slovenskej republiky do roku 2030 s výhľadom do roku 2050, Integrovaný národný energetický a klimatický plán do roku 2030, digitálne Slovensko a kreatívny priemysel"/>
    <s v="Vedecko technologické centrum, zelená europa, zelené technológie, skvalitnenie akademického prostredia, digitalizácia, zdravie obyvateľstva (9500 študentov, 1600 zamestnancov)."/>
    <x v="0"/>
    <x v="2"/>
    <n v="230000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9">
  <r>
    <s v="Predvyplnené pole_x000a_"/>
    <s v="Napr. NDS"/>
    <s v="Určená priorita podľa metodiky"/>
    <s v="Názov projektu_x000a_"/>
    <x v="0"/>
    <s v="Predvyplnené pole_x000a_Projektová príprava/realizácia/ Projektová príprava + realizácia"/>
    <m/>
    <x v="0"/>
    <x v="0"/>
    <s v="Predvyplnené pole_x000a_Vývdavky projektu sú zmluvne dohodonuté a neodvratné. áno/nie."/>
    <s v="V prípade, že je projekt zazmluvnený, uviesť link na zmluvu"/>
    <m/>
    <m/>
  </r>
  <r>
    <s v="MŠVVaM"/>
    <s v="OVS"/>
    <m/>
    <s v="Nové sídlo RUŠS BB"/>
    <x v="1"/>
    <s v="Projektová príprava + realizácia"/>
    <n v="70680"/>
    <x v="1"/>
    <x v="1"/>
    <s v="áno"/>
    <s v="https://www.crz.gov.sk/zmluva/8339332/ "/>
    <s v="Aktuálne sa realizuje projektovanie na základe zmluvy a riešia sa povolovacie procesy na úradoch"/>
    <n v="16"/>
  </r>
  <r>
    <s v="MŠVVaM"/>
    <s v="CVTI SR - Školské výpočtové stredisko Banská Bystrica"/>
    <m/>
    <s v="riešenie havarijnej situácie v budove CVTI SR - Školské výpočtové stredisko, rekonštrukcia strechy"/>
    <x v="1"/>
    <s v="Projektová príprava + realizácia"/>
    <n v="20000"/>
    <x v="1"/>
    <x v="1"/>
    <s v="nie"/>
    <m/>
    <m/>
    <n v="15"/>
  </r>
  <r>
    <s v="MŠVVaM"/>
    <s v="RÚŠS ZA"/>
    <m/>
    <s v="Rekonštrukcia budovy ul. Komenského 35, Žilina - II. etapa"/>
    <x v="1"/>
    <s v="Realizácia"/>
    <n v="450000"/>
    <x v="1"/>
    <x v="1"/>
    <s v="nie"/>
    <m/>
    <s v="Momentálne prebieha VO na projektovú dokumentáciu na realizáciu II.etapy"/>
    <n v="11"/>
  </r>
  <r>
    <s v="MŠVVaM"/>
    <s v="ŠŠI"/>
    <m/>
    <s v="Zvyšovanie energetickej efektívnosti, zateplenie administratívnej budovy v Nitre"/>
    <x v="1"/>
    <s v="Cenová ponuka na stavebné práce"/>
    <n v="145000"/>
    <x v="1"/>
    <x v="1"/>
    <s v="nie"/>
    <m/>
    <s v="Samotná oprava _x000a_strechy je v sume 66 000 € s DPH"/>
    <n v="11"/>
  </r>
  <r>
    <s v="MŠVVaM"/>
    <s v="CVTI SR - Školské výpočtové stredisko Banská Bystrica"/>
    <m/>
    <s v="zateplenie budovy CVTI SR - Školské výpočtové stredisko Banská Bystrica"/>
    <x v="1"/>
    <s v="Projektová príprava + realizácia"/>
    <n v="72000"/>
    <x v="2"/>
    <x v="1"/>
    <s v="nie"/>
    <m/>
    <m/>
    <n v="10"/>
  </r>
  <r>
    <s v="MŠVVaM"/>
    <s v="NIVaM"/>
    <m/>
    <s v="Stavebné práce v budove NIVaM Ševčenkova v Bratislave "/>
    <x v="1"/>
    <s v="Predprojektová príprava"/>
    <n v="204000"/>
    <x v="1"/>
    <x v="1"/>
    <s v="nie"/>
    <m/>
    <m/>
    <n v="10"/>
  </r>
  <r>
    <s v="MŠVVaM"/>
    <s v="NIVaM"/>
    <m/>
    <s v="Stavebné práce na pracovisku NIVaM Hálová v Bratislave "/>
    <x v="1"/>
    <s v="Predprojektová príprava"/>
    <n v="120000"/>
    <x v="1"/>
    <x v="1"/>
    <s v="nie"/>
    <m/>
    <m/>
    <n v="10"/>
  </r>
  <r>
    <s v="MŠVVaM"/>
    <s v="NIVaM"/>
    <m/>
    <s v="Rekonštrukcia budovy pracoviska NIVaM Karloveská v Bratislave "/>
    <x v="1"/>
    <s v="Predprojektová príprava"/>
    <n v="204000"/>
    <x v="1"/>
    <x v="1"/>
    <s v="nie"/>
    <m/>
    <m/>
    <n v="10"/>
  </r>
  <r>
    <s v="MŠVVaM"/>
    <s v="NIVaM"/>
    <m/>
    <s v="Debarierizácia vstupu do budovy pracoviska Pluhová v Bratislave"/>
    <x v="1"/>
    <s v="Predprojektová príprava"/>
    <n v="24000"/>
    <x v="1"/>
    <x v="1"/>
    <s v="nie"/>
    <m/>
    <m/>
    <n v="10"/>
  </r>
  <r>
    <s v="MŠVVaM"/>
    <s v="NIVaM"/>
    <m/>
    <s v="Modernizácia a dobudovanie štruktúrovanej kabeláže v budove pracoviska NIVaM na Pluhovej ul. v Bratislave "/>
    <x v="1"/>
    <s v="Projektová príprava"/>
    <n v="91460"/>
    <x v="1"/>
    <x v="1"/>
    <s v="nie"/>
    <m/>
    <m/>
    <n v="10"/>
  </r>
  <r>
    <s v="MŠVVaM"/>
    <s v="NIVaM"/>
    <m/>
    <s v="Odstránenie vlhkosti v budove pracoviska NIVaM na Pluhovej ul. v Bratislave "/>
    <x v="1"/>
    <s v="Projektová príprava"/>
    <n v="179460"/>
    <x v="1"/>
    <x v="1"/>
    <s v="nie"/>
    <m/>
    <m/>
    <n v="10"/>
  </r>
  <r>
    <s v="MŠVVaM"/>
    <s v="NIVaM"/>
    <m/>
    <s v="Stavebné práce na objekte KP NIVaM v Banskej Bystrici "/>
    <x v="1"/>
    <s v="Predprojektová príprava"/>
    <n v="204000"/>
    <x v="1"/>
    <x v="1"/>
    <s v="nie"/>
    <m/>
    <m/>
    <n v="10"/>
  </r>
  <r>
    <s v="MŠVVaM"/>
    <s v="MŠVVaŠ SR"/>
    <m/>
    <s v="obnova / výmena vykurovacieho telesa  na Hanulovej 5/B v Bratislave "/>
    <x v="1"/>
    <s v="Projektová príprava + realizácia"/>
    <n v="60000"/>
    <x v="1"/>
    <x v="1"/>
    <s v="nie"/>
    <m/>
    <m/>
    <n v="10"/>
  </r>
  <r>
    <s v="MŠVVaM"/>
    <s v="MŠVVaŠ SR"/>
    <m/>
    <s v="Odklimatizovanie všetkých kancelárií na Hanulovej 5/B"/>
    <x v="1"/>
    <s v="Projektová príprava + realizácia"/>
    <n v="70000"/>
    <x v="1"/>
    <x v="1"/>
    <s v="nie"/>
    <m/>
    <m/>
    <n v="10"/>
  </r>
  <r>
    <s v="MŠVVaM"/>
    <s v="MŠVVaŠ SR"/>
    <m/>
    <s v="Odklimatizovanie všetkých kancelárií na Hanulovej 5/B"/>
    <x v="1"/>
    <s v="Projektová príprava + realizácia"/>
    <n v="50000"/>
    <x v="2"/>
    <x v="1"/>
    <s v="nie"/>
    <m/>
    <m/>
    <n v="10"/>
  </r>
  <r>
    <s v="MŠVVaM"/>
    <s v="MŠVVaŠ SR"/>
    <m/>
    <s v="Odklimatizovanie všetkých kancelárií na Hanulovej 5/B"/>
    <x v="1"/>
    <s v="Projektová príprava + realizácia"/>
    <n v="30000"/>
    <x v="3"/>
    <x v="1"/>
    <s v="nie"/>
    <m/>
    <m/>
    <n v="10"/>
  </r>
  <r>
    <s v="MŠVVaM"/>
    <s v="MŠVVaŠ SR"/>
    <m/>
    <s v="Rekonštrukcia toaliet na Hanulovej 5/B"/>
    <x v="1"/>
    <s v="Príprava + realizácia"/>
    <n v="150000"/>
    <x v="1"/>
    <x v="1"/>
    <s v="nie"/>
    <m/>
    <m/>
    <n v="10"/>
  </r>
  <r>
    <s v="MŠVVaM"/>
    <s v="MŠVVaŠ SR"/>
    <m/>
    <s v="Rekonštrukcia toaliet na Hanulovej 5/B"/>
    <x v="1"/>
    <s v="Príprava + realizácia"/>
    <n v="110000"/>
    <x v="2"/>
    <x v="1"/>
    <s v="nie"/>
    <m/>
    <m/>
    <n v="10"/>
  </r>
  <r>
    <s v="MŠVVaM"/>
    <s v="MŠVVaŠ SR"/>
    <m/>
    <s v="Výmena kancelárskeho nábytku"/>
    <x v="1"/>
    <s v="Príprava + realizácia"/>
    <n v="60000"/>
    <x v="1"/>
    <x v="1"/>
    <s v="nie"/>
    <m/>
    <m/>
    <n v="10"/>
  </r>
  <r>
    <s v="MŠVVaM"/>
    <s v="MŠVVaŠ SR"/>
    <m/>
    <s v="Výmena kancelárskeho nábytku"/>
    <x v="1"/>
    <s v="Príprava + realizácia"/>
    <n v="60000"/>
    <x v="2"/>
    <x v="1"/>
    <s v="nie"/>
    <m/>
    <m/>
    <n v="10"/>
  </r>
  <r>
    <s v="MŠVVaM"/>
    <s v="MŠVVaŠ SR"/>
    <m/>
    <s v="Výmena kancelárskeho nábytku"/>
    <x v="1"/>
    <s v="Príprava + realizácia"/>
    <n v="60000"/>
    <x v="3"/>
    <x v="1"/>
    <s v="nie"/>
    <m/>
    <m/>
    <n v="10"/>
  </r>
  <r>
    <s v="MŠVVaM"/>
    <s v="MŠVVaŠ SR"/>
    <m/>
    <s v="Výmena kancelárskeho nábytku"/>
    <x v="1"/>
    <s v="Príprava + realizácia"/>
    <n v="60000"/>
    <x v="4"/>
    <x v="1"/>
    <s v="nie"/>
    <m/>
    <m/>
    <n v="10"/>
  </r>
  <r>
    <s v="MŠVVaM"/>
    <s v="MŠVVaŠ SR"/>
    <m/>
    <s v="Výmena kancelárskeho nábytku"/>
    <x v="1"/>
    <s v="Príprava + realizácia"/>
    <n v="60000"/>
    <x v="5"/>
    <x v="1"/>
    <s v="nie"/>
    <m/>
    <m/>
    <n v="10"/>
  </r>
  <r>
    <s v="MŠVVaM"/>
    <s v="ŠŠI"/>
    <m/>
    <s v="Fotovoltické panely v budove Nitra a Prešov"/>
    <x v="1"/>
    <s v="Projektová príprava"/>
    <n v="35000"/>
    <x v="1"/>
    <x v="1"/>
    <s v="nie"/>
    <m/>
    <m/>
    <n v="6"/>
  </r>
  <r>
    <s v="MŠVVaM"/>
    <s v="NIVaM"/>
    <m/>
    <s v="Režimové pracovisko Pluhová"/>
    <x v="1"/>
    <s v="Štúdia"/>
    <n v="195000"/>
    <x v="1"/>
    <x v="1"/>
    <s v="nie"/>
    <m/>
    <m/>
    <n v="5"/>
  </r>
  <r>
    <s v="MŠVVaM"/>
    <s v="MŠVVaŠ SR"/>
    <m/>
    <s v="Rekonštrukcia LAN siete na Hanulovej 5/B"/>
    <x v="2"/>
    <s v="Príprava + realizácia"/>
    <n v="700000"/>
    <x v="1"/>
    <x v="2"/>
    <s v="nie"/>
    <m/>
    <s v="Suma bola stanovená na základe informácie odboru podporných IT služieb"/>
    <n v="10"/>
  </r>
  <r>
    <s v="MŠVVaM"/>
    <s v="APVV"/>
    <m/>
    <s v="IS pre podávanie a správu projektov"/>
    <x v="2"/>
    <s v="Projektová príprava"/>
    <n v="119100"/>
    <x v="1"/>
    <x v="1"/>
    <s v="nie"/>
    <m/>
    <m/>
    <n v="6"/>
  </r>
  <r>
    <s v="MŠVVaM"/>
    <s v="IVP"/>
    <m/>
    <s v="KV pre analytické jednotky"/>
    <x v="3"/>
    <s v="Projektová dokumentácia"/>
    <n v="12000"/>
    <x v="1"/>
    <x v="1"/>
    <s v="nie"/>
    <m/>
    <m/>
    <n v="46"/>
  </r>
  <r>
    <s v="MŠVVaM"/>
    <s v="IVP"/>
    <m/>
    <s v="KV pre analytické jednotky"/>
    <x v="3"/>
    <s v="Projektová dokumentácia"/>
    <n v="12000"/>
    <x v="2"/>
    <x v="1"/>
    <s v="nie"/>
    <m/>
    <m/>
    <n v="46"/>
  </r>
  <r>
    <s v="MŠVVaM"/>
    <s v="IVP"/>
    <m/>
    <s v="KV pre analytické jednotky"/>
    <x v="3"/>
    <s v="Projektová dokumentácia"/>
    <n v="12000"/>
    <x v="3"/>
    <x v="1"/>
    <s v="nie"/>
    <m/>
    <m/>
    <n v="46"/>
  </r>
  <r>
    <s v="MŠVVaM"/>
    <s v="IVP"/>
    <m/>
    <s v="KV pre analytické jednotky"/>
    <x v="3"/>
    <s v="Projektová dokumentácia"/>
    <n v="12000"/>
    <x v="4"/>
    <x v="1"/>
    <s v="nie"/>
    <m/>
    <m/>
    <n v="46"/>
  </r>
  <r>
    <s v="MŠVVaM"/>
    <s v="IVP"/>
    <m/>
    <s v="KV pre analytické jednotky"/>
    <x v="3"/>
    <s v="Projektová dokumentácia"/>
    <n v="12000"/>
    <x v="5"/>
    <x v="1"/>
    <s v="nie"/>
    <m/>
    <m/>
    <n v="46"/>
  </r>
  <r>
    <s v="MŠVVaM"/>
    <s v="IVP"/>
    <m/>
    <s v="KV pre analytické jednotky"/>
    <x v="3"/>
    <s v="Projektová dokumentácia"/>
    <n v="12000"/>
    <x v="6"/>
    <x v="1"/>
    <s v="nie"/>
    <m/>
    <m/>
    <n v="46"/>
  </r>
  <r>
    <s v="MŠVVaM"/>
    <s v="CVTI SR - Múzeum špeciálneho školstva v Levoči"/>
    <m/>
    <s v="Pokračovanie a ukončenie rekonštrukcie výstavných a multimediálnych priestorov, sprístupnenie haptickej výstavy - Po stopách Gotickej cesty "/>
    <x v="3"/>
    <s v="Realizácia"/>
    <n v="200000"/>
    <x v="1"/>
    <x v="1"/>
    <s v="nie"/>
    <m/>
    <m/>
    <n v="6"/>
  </r>
  <r>
    <s v="MŠVVaM"/>
    <s v="NIVaM"/>
    <m/>
    <s v="Vybudovanie parkovacích miest v areáli budovy Ševčenkova v Bratislave "/>
    <x v="3"/>
    <s v="Predprojektová príprava"/>
    <n v="60000"/>
    <x v="1"/>
    <x v="1"/>
    <s v="nie"/>
    <m/>
    <m/>
    <n v="5"/>
  </r>
  <r>
    <s v="MŠVVaM"/>
    <s v="RÚŠS v Prešove"/>
    <m/>
    <s v="Kúpa pozemku  - parcely KN-C č. 157/2, KN-C č. 158/1 a KN-C č. 158/2 v katastrálnom území Malý Slivník, okres Prešov."/>
    <x v="3"/>
    <m/>
    <n v="15883"/>
    <x v="1"/>
    <x v="1"/>
    <s v="nie"/>
    <m/>
    <m/>
    <n v="5"/>
  </r>
  <r>
    <s v="MŠVVaM"/>
    <s v="Regionálny úrad školskej správy v Trnave"/>
    <m/>
    <s v="Obstaranie 2 ks multifunkčných zariadení"/>
    <x v="3"/>
    <s v="Realizácia"/>
    <n v="18000"/>
    <x v="1"/>
    <x v="1"/>
    <s v="nie"/>
    <m/>
    <m/>
    <n v="5"/>
  </r>
  <r>
    <s v="MŠVVaM"/>
    <s v="SIT"/>
    <m/>
    <s v="Kybernetická bezpečnosť"/>
    <x v="4"/>
    <s v="Projektová príprava + realizácia"/>
    <n v="150000"/>
    <x v="1"/>
    <x v="1"/>
    <s v="nie"/>
    <m/>
    <m/>
    <n v="30"/>
  </r>
  <r>
    <s v="MŠVVaM"/>
    <s v="SIT"/>
    <m/>
    <s v="Kybernetická bezpečnosť"/>
    <x v="4"/>
    <s v="Projektová príprava + realizácia"/>
    <n v="150000"/>
    <x v="2"/>
    <x v="1"/>
    <s v="nie"/>
    <m/>
    <m/>
    <n v="30"/>
  </r>
  <r>
    <s v="MŠVVaM"/>
    <s v="SIT"/>
    <m/>
    <s v="Kybernetická bezpečnosť"/>
    <x v="4"/>
    <s v="Projektová príprava + realizácia"/>
    <n v="150000"/>
    <x v="3"/>
    <x v="1"/>
    <s v="nie"/>
    <m/>
    <m/>
    <n v="30"/>
  </r>
  <r>
    <s v="MŠVVaM"/>
    <s v="SIT"/>
    <m/>
    <s v="Kybernetická bezpečnosť"/>
    <x v="4"/>
    <s v="Projektová príprava + realizácia"/>
    <n v="150000"/>
    <x v="4"/>
    <x v="1"/>
    <s v="nie"/>
    <m/>
    <m/>
    <n v="30"/>
  </r>
  <r>
    <s v="MŠVVaM"/>
    <s v="SIT"/>
    <m/>
    <s v="Kybernetická bezpečnosť"/>
    <x v="4"/>
    <s v="Projektová príprava + realizácia"/>
    <n v="150000"/>
    <x v="5"/>
    <x v="1"/>
    <s v="nie"/>
    <m/>
    <m/>
    <n v="30"/>
  </r>
  <r>
    <s v="MŠVVaM"/>
    <s v="SIT"/>
    <m/>
    <s v="Kybernetická bezpečnosť"/>
    <x v="4"/>
    <s v="Projektová príprava + realizácia"/>
    <n v="150000"/>
    <x v="6"/>
    <x v="1"/>
    <s v="nie"/>
    <m/>
    <m/>
    <n v="30"/>
  </r>
  <r>
    <s v="MŠVVaM"/>
    <s v="SIT"/>
    <m/>
    <s v="SANET do škôl"/>
    <x v="4"/>
    <s v="Realizácia"/>
    <n v="100000"/>
    <x v="1"/>
    <x v="1"/>
    <s v="áno"/>
    <s v="https://www.crz.gov.sk/zmluva/8251948/"/>
    <s v="každoročne je uzatváraná nová dotačná zmluva"/>
    <n v="50"/>
  </r>
  <r>
    <s v="MŠVVaM"/>
    <s v="SIT"/>
    <m/>
    <s v="SANET do škôl"/>
    <x v="4"/>
    <s v="Realizácia"/>
    <n v="100000"/>
    <x v="2"/>
    <x v="1"/>
    <s v="áno"/>
    <s v="https://www.crz.gov.sk/zmluva/8251948/"/>
    <s v="každoročne je uzatváraná nová dotačná zmluva"/>
    <n v="50"/>
  </r>
  <r>
    <s v="MŠVVaM"/>
    <s v="SIT"/>
    <m/>
    <s v="SANET do škôl"/>
    <x v="4"/>
    <s v="Realizácia"/>
    <n v="100000"/>
    <x v="3"/>
    <x v="1"/>
    <s v="áno"/>
    <s v="https://www.crz.gov.sk/zmluva/8251948/"/>
    <s v="každoročne je uzatváraná nová dotačná zmluva"/>
    <n v="50"/>
  </r>
  <r>
    <s v="MŠVVaM"/>
    <s v="SIT"/>
    <m/>
    <s v="SANET do škôl"/>
    <x v="4"/>
    <s v="Realizácia"/>
    <n v="100000"/>
    <x v="4"/>
    <x v="1"/>
    <s v="áno"/>
    <s v="https://www.crz.gov.sk/zmluva/8251948/"/>
    <s v="každoročne je uzatváraná nová dotačná zmluva"/>
    <n v="50"/>
  </r>
  <r>
    <s v="MŠVVaM"/>
    <s v="SIT"/>
    <m/>
    <s v="SANET do škôl"/>
    <x v="4"/>
    <s v="Realizácia"/>
    <n v="100000"/>
    <x v="5"/>
    <x v="1"/>
    <s v="áno"/>
    <s v="https://www.crz.gov.sk/zmluva/8251948/"/>
    <s v="každoročne je uzatváraná nová dotačná zmluva"/>
    <n v="50"/>
  </r>
  <r>
    <s v="MŠVVaM"/>
    <s v="SIT"/>
    <m/>
    <s v="SANET do škôl"/>
    <x v="4"/>
    <s v="Realizácia"/>
    <n v="100000"/>
    <x v="6"/>
    <x v="1"/>
    <s v="áno"/>
    <s v="https://www.crz.gov.sk/zmluva/8251948/"/>
    <s v="každoročne je uzatváraná nová dotačná zmluva"/>
    <n v="50"/>
  </r>
  <r>
    <s v="MŠVVaM"/>
    <s v="SIT"/>
    <m/>
    <s v="Národný projekt Elektronické služby regionálneho a vysokého školstva"/>
    <x v="4"/>
    <s v="Projektová príprava + realizácia"/>
    <n v="7200"/>
    <x v="1"/>
    <x v="2"/>
    <s v="áno"/>
    <s v="https://www.crz.gov.sk/zmluva/7332451 a https://www.crz.gov.sk/zmluva/7332421/"/>
    <m/>
    <n v="25"/>
  </r>
  <r>
    <s v="MŠVVaM"/>
    <s v="SIT"/>
    <m/>
    <s v="Národný projekt Elektronické služby regionálneho a vysokého školstva"/>
    <x v="4"/>
    <s v="Projektová príprava + realizácia"/>
    <n v="7200"/>
    <x v="2"/>
    <x v="2"/>
    <s v="áno"/>
    <s v="https://www.crz.gov.sk/zmluva/7332451 a https://www.crz.gov.sk/zmluva/7332421/"/>
    <m/>
    <n v="25"/>
  </r>
  <r>
    <s v="MŠVVaM"/>
    <s v="SIT"/>
    <m/>
    <s v="Národný projekt Elektronické služby regionálneho a vysokého školstva"/>
    <x v="4"/>
    <s v="Projektová príprava + realizácia"/>
    <n v="7200"/>
    <x v="3"/>
    <x v="2"/>
    <s v="áno"/>
    <s v="https://www.crz.gov.sk/zmluva/7332451 a https://www.crz.gov.sk/zmluva/7332421/"/>
    <m/>
    <n v="25"/>
  </r>
  <r>
    <s v="MŠVVaM"/>
    <s v="SIT"/>
    <m/>
    <s v="Národný projekt Elektronické služby regionálneho a vysokého školstva"/>
    <x v="4"/>
    <s v="Projektová príprava + realizácia"/>
    <n v="7200"/>
    <x v="4"/>
    <x v="2"/>
    <s v="áno"/>
    <s v="https://www.crz.gov.sk/zmluva/7332451 a https://www.crz.gov.sk/zmluva/7332421/"/>
    <m/>
    <n v="25"/>
  </r>
  <r>
    <s v="MŠVVaM"/>
    <s v="SIT"/>
    <m/>
    <s v="Národný projekt Elektronické služby regionálneho a vysokého školstva"/>
    <x v="4"/>
    <s v="Projektová príprava + realizácia"/>
    <n v="7200"/>
    <x v="5"/>
    <x v="2"/>
    <s v="áno"/>
    <s v="https://www.crz.gov.sk/zmluva/7332451 a https://www.crz.gov.sk/zmluva/7332421/"/>
    <m/>
    <n v="25"/>
  </r>
  <r>
    <s v="MŠVVaM"/>
    <s v="SIT"/>
    <m/>
    <s v="Národný projekt Elektronické služby regionálneho a vysokého školstva"/>
    <x v="4"/>
    <s v="Projektová príprava + realizácia"/>
    <n v="7200"/>
    <x v="6"/>
    <x v="2"/>
    <s v="áno"/>
    <s v="https://www.crz.gov.sk/zmluva/7332451 a https://www.crz.gov.sk/zmluva/7332421/"/>
    <m/>
    <n v="25"/>
  </r>
  <r>
    <s v="MŠVVaM"/>
    <s v="SIT"/>
    <m/>
    <s v="Služby úpravy systému RIAM"/>
    <x v="4"/>
    <s v="Realizácia"/>
    <n v="30000"/>
    <x v="1"/>
    <x v="1"/>
    <s v="áno"/>
    <s v="https://www.crz.gov.sk/zmluva/6783776/"/>
    <m/>
    <n v="15"/>
  </r>
  <r>
    <s v="MŠVVaM"/>
    <s v="SIT"/>
    <m/>
    <s v="Služby úpravy systému RIAM"/>
    <x v="4"/>
    <s v="Realizácia"/>
    <n v="30000"/>
    <x v="2"/>
    <x v="1"/>
    <s v="áno"/>
    <s v="https://www.crz.gov.sk/zmluva/6783776/"/>
    <m/>
    <n v="15"/>
  </r>
  <r>
    <s v="MŠVVaM"/>
    <s v="SIT"/>
    <m/>
    <s v="Služby úpravy systému RIAM"/>
    <x v="4"/>
    <s v="Realizácia"/>
    <n v="30000"/>
    <x v="3"/>
    <x v="1"/>
    <s v="áno"/>
    <s v="https://www.crz.gov.sk/zmluva/6783776/"/>
    <m/>
    <n v="15"/>
  </r>
  <r>
    <s v="MŠVVaM"/>
    <s v="SIT"/>
    <m/>
    <s v="Služby úpravy systému RIAM"/>
    <x v="4"/>
    <s v="Realizácia"/>
    <n v="30000"/>
    <x v="4"/>
    <x v="1"/>
    <s v="áno"/>
    <s v="https://www.crz.gov.sk/zmluva/6783776/"/>
    <m/>
    <n v="15"/>
  </r>
  <r>
    <s v="MŠVVaM"/>
    <s v="SIT"/>
    <m/>
    <s v="Služby úpravy systému RIAM"/>
    <x v="4"/>
    <s v="Realizácia"/>
    <n v="30000"/>
    <x v="5"/>
    <x v="1"/>
    <s v="áno"/>
    <s v="https://www.crz.gov.sk/zmluva/6783776/"/>
    <m/>
    <n v="15"/>
  </r>
  <r>
    <s v="MŠVVaM"/>
    <s v="SIT"/>
    <m/>
    <s v="Služby úpravy systému RIAM"/>
    <x v="4"/>
    <s v="Realizácia"/>
    <n v="30000"/>
    <x v="6"/>
    <x v="1"/>
    <s v="áno"/>
    <s v="https://www.crz.gov.sk/zmluva/6783776/"/>
    <m/>
    <n v="15"/>
  </r>
  <r>
    <s v="MŠVVaM"/>
    <s v="RÚŠS v Prešove"/>
    <m/>
    <s v="Nákup osobného automobilu pre RÚŠS v Prešove"/>
    <x v="5"/>
    <m/>
    <n v="36000"/>
    <x v="1"/>
    <x v="1"/>
    <s v="nie"/>
    <m/>
    <m/>
    <n v="5"/>
  </r>
  <r>
    <s v="MŠVVaM"/>
    <s v="OMA"/>
    <m/>
    <s v="Zabezpečenie chodu vlastného úradu - autá"/>
    <x v="5"/>
    <s v="Realizácia"/>
    <n v="230400"/>
    <x v="1"/>
    <x v="1"/>
    <s v="nie"/>
    <m/>
    <m/>
    <n v="15"/>
  </r>
  <r>
    <s v="MŠVVaM"/>
    <s v="OMA"/>
    <m/>
    <s v="Zabezpečenie chodu vlastného úradu - autá"/>
    <x v="5"/>
    <s v="Realizácia"/>
    <n v="90000"/>
    <x v="2"/>
    <x v="1"/>
    <s v="nie"/>
    <m/>
    <m/>
    <n v="15"/>
  </r>
  <r>
    <s v="MŠVVaM"/>
    <s v="OMA"/>
    <m/>
    <s v="Zabezpečenie chodu vlastného úradu - autá"/>
    <x v="5"/>
    <s v="Realizácia"/>
    <n v="90000"/>
    <x v="3"/>
    <x v="1"/>
    <s v="nie"/>
    <m/>
    <m/>
    <n v="15"/>
  </r>
  <r>
    <s v="MŠVVaM"/>
    <s v="OMA"/>
    <m/>
    <s v="Zabezpečenie chodu vlastného úradu - autá"/>
    <x v="5"/>
    <s v="Realizácia"/>
    <n v="90000"/>
    <x v="4"/>
    <x v="1"/>
    <s v="nie"/>
    <m/>
    <m/>
    <n v="15"/>
  </r>
  <r>
    <s v="MŠVVaM"/>
    <s v="OMA"/>
    <m/>
    <s v="Zabezpečenie chodu vlastného úradu - autá"/>
    <x v="5"/>
    <s v="Realizácia"/>
    <n v="90000"/>
    <x v="5"/>
    <x v="1"/>
    <s v="nie"/>
    <m/>
    <m/>
    <n v="15"/>
  </r>
  <r>
    <s v="MŠVVaM"/>
    <s v="OMA"/>
    <m/>
    <s v="Zabezpečenie chodu vlastného úradu - autá"/>
    <x v="5"/>
    <s v="Realizácia"/>
    <n v="90000"/>
    <x v="6"/>
    <x v="1"/>
    <s v="nie"/>
    <m/>
    <m/>
    <n v="15"/>
  </r>
  <r>
    <s v="MŠVVaM"/>
    <s v="ŠŠI"/>
    <m/>
    <s v="Obstaranie 3 služobných referentských vozidiel."/>
    <x v="5"/>
    <m/>
    <n v="79200"/>
    <x v="1"/>
    <x v="1"/>
    <s v="nie"/>
    <m/>
    <m/>
    <n v="6"/>
  </r>
  <r>
    <s v="MŠVVaM"/>
    <s v="ŠŠI"/>
    <m/>
    <s v="Obstaranie 3 služobných referentských vozidiel."/>
    <x v="5"/>
    <m/>
    <n v="79200"/>
    <x v="2"/>
    <x v="1"/>
    <s v="nie"/>
    <m/>
    <m/>
    <n v="6"/>
  </r>
  <r>
    <s v="MŠVVaM"/>
    <s v="NIVaM"/>
    <m/>
    <s v="Nákup služobných osobných motorových vozidiel pre potreby NIVaM"/>
    <x v="5"/>
    <m/>
    <n v="132000"/>
    <x v="1"/>
    <x v="1"/>
    <s v="nie"/>
    <m/>
    <m/>
    <n v="5"/>
  </r>
  <r>
    <s v="MŠVVaM"/>
    <s v="NIVaM"/>
    <m/>
    <s v="Nákup 1 kusu úžitkového motorového vozidla pre potreby NIVaM"/>
    <x v="5"/>
    <m/>
    <n v="40000"/>
    <x v="1"/>
    <x v="1"/>
    <s v="nie"/>
    <m/>
    <m/>
    <n v="5"/>
  </r>
  <r>
    <s v="MŠVVaM"/>
    <s v="Regionálny úrad školskej správy v Trnave"/>
    <m/>
    <s v="Obstaranie osobných automobilov určených výlučne na prepravu osôb - 2 vozidlá"/>
    <x v="5"/>
    <s v="Realizácia"/>
    <n v="52800"/>
    <x v="1"/>
    <x v="1"/>
    <s v="nie"/>
    <m/>
    <m/>
    <n v="5"/>
  </r>
  <r>
    <s v="MŠVVaM"/>
    <s v="RÚŠS v Trenčíne"/>
    <m/>
    <s v="Nákup osobného automobilu pre  RÚŠS v Trenčíne"/>
    <x v="5"/>
    <m/>
    <n v="26400"/>
    <x v="1"/>
    <x v="1"/>
    <s v="nie"/>
    <m/>
    <s v="Žiadosť  o poskytnutie KV na nákup SMV zaslaná MŠVVaŠ pod č. RÚŠSTN-OEK-2024/0075/1-OLE zo dňa 18.1. 2024"/>
    <n v="5"/>
  </r>
  <r>
    <s v="MŠVVaM"/>
    <s v="NŠC"/>
    <m/>
    <s v="Aplikácia pre digitalizáciu údajov testovaných športovcov"/>
    <x v="6"/>
    <s v="projektová príprava+realizácia"/>
    <n v="18000"/>
    <x v="1"/>
    <x v="1"/>
    <s v="áno"/>
    <m/>
    <s v="iné zdroje - vlastné zdroje organizácie (získané vlastnou činnosťou, poskytovaním služieb za úhradu)"/>
    <n v="5"/>
  </r>
  <r>
    <s v="MŠVVaM"/>
    <s v="NŠC"/>
    <m/>
    <s v="Aplikácia pre digitalizáciu údajov testovaných športovcov"/>
    <x v="6"/>
    <s v="projektová príprava+realizácia"/>
    <n v="2000"/>
    <x v="1"/>
    <x v="3"/>
    <s v="áno"/>
    <m/>
    <s v="iné zdroje - vlastné zdroje organizácie (získané vlastnou činnosťou, poskytovaním služieb za úhradu)"/>
    <n v="5"/>
  </r>
  <r>
    <s v="MŠVVaM"/>
    <s v="NŠC"/>
    <m/>
    <s v="Aplikácia pre digitalizáciu údajov testovaných športovcov"/>
    <x v="6"/>
    <s v="projektová príprava+realizácia"/>
    <n v="5000"/>
    <x v="2"/>
    <x v="1"/>
    <s v="áno"/>
    <m/>
    <s v="iné zdroje - vlastné zdroje organizácie (získané vlastnou činnosťou, poskytovaním služieb za úhradu)"/>
    <n v="5"/>
  </r>
  <r>
    <s v="MŠVVaM"/>
    <s v="NŠC"/>
    <m/>
    <s v="Aplikácia pre digitalizáciu údajov testovaných športovcov"/>
    <x v="6"/>
    <s v="projektová príprava+realizácia"/>
    <n v="2000"/>
    <x v="2"/>
    <x v="3"/>
    <s v="áno"/>
    <m/>
    <s v="iné zdroje - vlastné zdroje organizácie (získané vlastnou činnosťou, poskytovaním služieb za úhradu)"/>
    <n v="5"/>
  </r>
  <r>
    <s v="MŠVVaM"/>
    <s v="NŠC"/>
    <m/>
    <s v="Aplikácia pre digitalizáciu údajov testovaných športovcov"/>
    <x v="6"/>
    <s v="projektová príprava+realizácia"/>
    <n v="5000"/>
    <x v="3"/>
    <x v="1"/>
    <s v="áno"/>
    <m/>
    <s v="iné zdroje - vlastné zdroje organizácie (získané vlastnou činnosťou, poskytovaním služieb za úhradu)"/>
    <n v="5"/>
  </r>
  <r>
    <s v="MŠVVaM"/>
    <s v="NŠC"/>
    <m/>
    <s v="Aplikácia pre digitalizáciu údajov testovaných športovcov"/>
    <x v="6"/>
    <s v="projektová príprava+realizácia"/>
    <n v="2000"/>
    <x v="3"/>
    <x v="3"/>
    <s v="áno"/>
    <m/>
    <s v="iné zdroje - vlastné zdroje organizácie (získané vlastnou činnosťou, poskytovaním služieb za úhradu)"/>
    <n v="5"/>
  </r>
  <r>
    <s v="MŠVVaM"/>
    <s v="NŠC"/>
    <m/>
    <s v="Aplikácia pre digitalizáciu údajov testovaných športovcov"/>
    <x v="6"/>
    <s v="projektová príprava+realizácia"/>
    <n v="5000"/>
    <x v="4"/>
    <x v="1"/>
    <s v="áno"/>
    <m/>
    <s v="iné zdroje - vlastné zdroje organizácie (získané vlastnou činnosťou, poskytovaním služieb za úhradu)"/>
    <n v="5"/>
  </r>
  <r>
    <s v="MŠVVaM"/>
    <s v="NŠC"/>
    <m/>
    <s v="Aplikácia pre digitalizáciu údajov testovaných športovcov"/>
    <x v="6"/>
    <s v="projektová príprava+realizácia"/>
    <n v="2000"/>
    <x v="4"/>
    <x v="3"/>
    <s v="áno"/>
    <m/>
    <s v="iné zdroje - vlastné zdroje organizácie (získané vlastnou činnosťou, poskytovaním služieb za úhradu)"/>
    <n v="5"/>
  </r>
  <r>
    <s v="MŠVVaM"/>
    <s v="VÚDPaP"/>
    <m/>
    <s v="kapitálové výdavky;"/>
    <x v="7"/>
    <m/>
    <n v="167100"/>
    <x v="1"/>
    <x v="1"/>
    <s v="nie"/>
    <m/>
    <s v="licencie, obnova IKT techniky, klimatizácia kancelárskych priestorov, osobný automobil"/>
    <n v="5"/>
  </r>
  <r>
    <s v="MŠVVaM"/>
    <s v="VÚDPaP"/>
    <m/>
    <s v="kapitálové výdavky;"/>
    <x v="7"/>
    <m/>
    <n v="37100"/>
    <x v="2"/>
    <x v="1"/>
    <s v="nie"/>
    <m/>
    <s v="licencie, obnova IKT techniky, klimatizácia kancelárskych priestorov, osobný automobil"/>
    <n v="5"/>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r>
    <m/>
    <m/>
    <m/>
    <m/>
    <x v="8"/>
    <m/>
    <m/>
    <x v="7"/>
    <x v="4"/>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FD2CED5-73B1-48D5-A0EE-BDF0F581D2EE}" name="Kontingenčná tabuľka1" cacheId="5" applyNumberFormats="0" applyBorderFormats="0" applyFontFormats="0" applyPatternFormats="0" applyAlignmentFormats="0" applyWidthHeightFormats="1" dataCaption="Hodnoty" updatedVersion="6" minRefreshableVersion="3" useAutoFormatting="1" rowGrandTotals="0" itemPrintTitles="1" createdVersion="6" indent="0" compact="0" outline="1" outlineData="1" compactData="0" multipleFieldFilters="0">
  <location ref="A3:X12" firstHeaderRow="1" firstDataRow="3" firstDataCol="1"/>
  <pivotFields count="13">
    <pivotField compact="0" showAll="0"/>
    <pivotField compact="0" showAll="0"/>
    <pivotField compact="0" showAll="0"/>
    <pivotField compact="0" showAll="0"/>
    <pivotField axis="axisRow" compact="0" showAll="0">
      <items count="11">
        <item x="1"/>
        <item x="2"/>
        <item x="3"/>
        <item x="4"/>
        <item h="1" x="0"/>
        <item m="1" x="9"/>
        <item x="5"/>
        <item x="6"/>
        <item x="7"/>
        <item h="1" x="8"/>
        <item t="default"/>
      </items>
    </pivotField>
    <pivotField compact="0" showAll="0"/>
    <pivotField dataField="1" compact="0" showAll="0"/>
    <pivotField axis="axisCol" compact="0" showAll="0">
      <items count="9">
        <item x="1"/>
        <item x="2"/>
        <item x="3"/>
        <item x="4"/>
        <item x="5"/>
        <item x="6"/>
        <item x="0"/>
        <item x="7"/>
        <item t="default"/>
      </items>
    </pivotField>
    <pivotField axis="axisCol" compact="0" showAll="0">
      <items count="6">
        <item x="2"/>
        <item x="3"/>
        <item x="0"/>
        <item x="1"/>
        <item x="4"/>
        <item t="default"/>
      </items>
    </pivotField>
    <pivotField compact="0" showAll="0"/>
    <pivotField compact="0" showAll="0"/>
    <pivotField compact="0" showAll="0"/>
    <pivotField compact="0" showAll="0"/>
  </pivotFields>
  <rowFields count="1">
    <field x="4"/>
  </rowFields>
  <rowItems count="7">
    <i>
      <x/>
    </i>
    <i>
      <x v="1"/>
    </i>
    <i>
      <x v="2"/>
    </i>
    <i>
      <x v="3"/>
    </i>
    <i>
      <x v="6"/>
    </i>
    <i>
      <x v="7"/>
    </i>
    <i>
      <x v="8"/>
    </i>
  </rowItems>
  <colFields count="2">
    <field x="7"/>
    <field x="8"/>
  </colFields>
  <colItems count="23">
    <i>
      <x/>
      <x/>
    </i>
    <i r="1">
      <x v="1"/>
    </i>
    <i r="1">
      <x v="3"/>
    </i>
    <i t="default">
      <x/>
    </i>
    <i>
      <x v="1"/>
      <x/>
    </i>
    <i r="1">
      <x v="1"/>
    </i>
    <i r="1">
      <x v="3"/>
    </i>
    <i t="default">
      <x v="1"/>
    </i>
    <i>
      <x v="2"/>
      <x/>
    </i>
    <i r="1">
      <x v="1"/>
    </i>
    <i r="1">
      <x v="3"/>
    </i>
    <i t="default">
      <x v="2"/>
    </i>
    <i>
      <x v="3"/>
      <x/>
    </i>
    <i r="1">
      <x v="1"/>
    </i>
    <i r="1">
      <x v="3"/>
    </i>
    <i t="default">
      <x v="3"/>
    </i>
    <i>
      <x v="4"/>
      <x/>
    </i>
    <i r="1">
      <x v="3"/>
    </i>
    <i t="default">
      <x v="4"/>
    </i>
    <i>
      <x v="5"/>
      <x/>
    </i>
    <i r="1">
      <x v="3"/>
    </i>
    <i t="default">
      <x v="5"/>
    </i>
    <i t="grand">
      <x/>
    </i>
  </colItems>
  <dataFields count="1">
    <dataField name="Súčet z Suma výdavkov v €" fld="6" baseField="0" baseItem="0" numFmtId="3"/>
  </dataFields>
  <formats count="1">
    <format dxfId="43">
      <pivotArea outline="0" collapsedLevelsAreSubtotals="1" fieldPosition="0"/>
    </format>
  </formats>
  <pivotTableStyleInfo name="PivotStyleLight16"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DE1C89A-BDF6-42B6-98FE-878C0823AD3D}" name="Kontingenčná tabuľka2" cacheId="4" applyNumberFormats="0" applyBorderFormats="0" applyFontFormats="0" applyPatternFormats="0" applyAlignmentFormats="0" applyWidthHeightFormats="1" dataCaption="Hodnoty" updatedVersion="6" minRefreshableVersion="3" useAutoFormatting="1" itemPrintTitles="1" createdVersion="6" indent="0" outline="1" outlineData="1" multipleFieldFilters="0">
  <location ref="A3:G9" firstHeaderRow="1" firstDataRow="2" firstDataCol="1"/>
  <pivotFields count="21">
    <pivotField showAll="0"/>
    <pivotField showAll="0"/>
    <pivotField showAll="0"/>
    <pivotField axis="axisRow" showAll="0">
      <items count="5">
        <item x="0"/>
        <item x="2"/>
        <item x="3"/>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2"/>
        <item x="0"/>
        <item x="3"/>
        <item x="1"/>
        <item x="4"/>
        <item m="1" x="5"/>
        <item t="default"/>
      </items>
    </pivotField>
    <pivotField dataField="1" showAll="0"/>
    <pivotField showAll="0"/>
    <pivotField showAll="0"/>
  </pivotFields>
  <rowFields count="1">
    <field x="3"/>
  </rowFields>
  <rowItems count="5">
    <i>
      <x/>
    </i>
    <i>
      <x v="1"/>
    </i>
    <i>
      <x v="2"/>
    </i>
    <i>
      <x v="3"/>
    </i>
    <i t="grand">
      <x/>
    </i>
  </rowItems>
  <colFields count="1">
    <field x="17"/>
  </colFields>
  <colItems count="6">
    <i>
      <x/>
    </i>
    <i>
      <x v="1"/>
    </i>
    <i>
      <x v="2"/>
    </i>
    <i>
      <x v="3"/>
    </i>
    <i>
      <x v="4"/>
    </i>
    <i t="grand">
      <x/>
    </i>
  </colItems>
  <dataFields count="1">
    <dataField name="Súčet z Suma výdavkov v €" fld="18" baseField="3" baseItem="0" numFmtId="3"/>
  </dataFields>
  <formats count="10">
    <format dxfId="9">
      <pivotArea type="all" dataOnly="0" outline="0" fieldPosition="0"/>
    </format>
    <format dxfId="8">
      <pivotArea outline="0" collapsedLevelsAreSubtotals="1" fieldPosition="0"/>
    </format>
    <format dxfId="7">
      <pivotArea type="origin" dataOnly="0" labelOnly="1" outline="0" fieldPosition="0"/>
    </format>
    <format dxfId="6">
      <pivotArea field="17" type="button" dataOnly="0" labelOnly="1" outline="0" axis="axisCol" fieldPosition="0"/>
    </format>
    <format dxfId="5">
      <pivotArea type="topRight" dataOnly="0" labelOnly="1" outline="0" fieldPosition="0"/>
    </format>
    <format dxfId="4">
      <pivotArea field="3" type="button" dataOnly="0" labelOnly="1" outline="0" axis="axisRow" fieldPosition="0"/>
    </format>
    <format dxfId="3">
      <pivotArea dataOnly="0" labelOnly="1" fieldPosition="0">
        <references count="1">
          <reference field="3" count="0"/>
        </references>
      </pivotArea>
    </format>
    <format dxfId="2">
      <pivotArea dataOnly="0" labelOnly="1" grandRow="1" outline="0" fieldPosition="0"/>
    </format>
    <format dxfId="1">
      <pivotArea dataOnly="0" labelOnly="1" fieldPosition="0">
        <references count="1">
          <reference field="17"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A81C70-6026-480F-8E34-322ADEB55546}" name="Tabuľka134" displayName="Tabuľka134" ref="A1:M207" totalsRowShown="0" headerRowDxfId="59" dataDxfId="57" headerRowBorderDxfId="58">
  <autoFilter ref="A1:M207" xr:uid="{00000000-0009-0000-0100-000001000000}"/>
  <sortState ref="A3:M207">
    <sortCondition descending="1" ref="M1:M207"/>
  </sortState>
  <tableColumns count="13">
    <tableColumn id="1" xr3:uid="{C1AB83F0-97A8-4F0F-A33F-42E50B045CD4}" name="Kapitola" dataDxfId="56"/>
    <tableColumn id="2" xr3:uid="{C181FAEC-1EB1-4EB3-847B-9687BD028540}" name="Organizácia" dataDxfId="55"/>
    <tableColumn id="3" xr3:uid="{94176E54-BE43-40BD-AEF6-1183D79B0F12}" name="Priorita" dataDxfId="54"/>
    <tableColumn id="4" xr3:uid="{4E4F4383-9730-45AB-8499-C8E54B9539E3}" name="Názov projektu" dataDxfId="53"/>
    <tableColumn id="5" xr3:uid="{88BBCF50-30DE-4784-BBEB-1E3898ECDEF3}" name="Oblasť" dataDxfId="52"/>
    <tableColumn id="10" xr3:uid="{9FCDECDB-E876-405C-A62E-3453C4B2EC38}" name="Fáza" dataDxfId="51"/>
    <tableColumn id="15" xr3:uid="{3ADE0F96-B6D5-4A4F-8EA0-5616C7AB6BA0}" name="Suma výdavkov v €" dataDxfId="50"/>
    <tableColumn id="8" xr3:uid="{5E457C21-0DF4-472E-966E-F98E8003BF64}" name="Rok" dataDxfId="49"/>
    <tableColumn id="9" xr3:uid="{AFCE7C3B-13BA-4C30-9EDF-4B92B16C320B}" name="Zdroj financovania" dataDxfId="48"/>
    <tableColumn id="14" xr3:uid="{13D918FF-B5CA-40A8-A832-53B11FCF2C26}" name="Zazmluvnený projekt" dataDxfId="47"/>
    <tableColumn id="12" xr3:uid="{A43E1892-7001-4D73-8C3A-406ED17FE997}" name="Zmluva - link" dataDxfId="46"/>
    <tableColumn id="11" xr3:uid="{E6E417A1-DEC6-428A-AC65-1FD21F39CF35}" name="Komentár" dataDxfId="45"/>
    <tableColumn id="6" xr3:uid="{2EDF6859-D599-4A14-84A9-52976872E0F2}" name="Body" dataDxfId="4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D7326CE-5AC5-4C5E-B3A2-22EEB87D45E6}" name="Tabuľka13" displayName="Tabuľka13" ref="A1:M122" totalsRowShown="0" headerRowDxfId="42" dataDxfId="40" headerRowBorderDxfId="41">
  <autoFilter ref="A1:M122" xr:uid="{00000000-0009-0000-0100-000001000000}"/>
  <sortState ref="A3:M122">
    <sortCondition ref="E1:E122"/>
  </sortState>
  <tableColumns count="13">
    <tableColumn id="1" xr3:uid="{3EBAE6B7-3759-4B24-A883-F96838697068}" name="Kapitola" dataDxfId="39"/>
    <tableColumn id="2" xr3:uid="{CFD8D38A-67D3-429B-8DDD-EC9D549FCC28}" name="Organizácia" dataDxfId="38"/>
    <tableColumn id="3" xr3:uid="{23A0F417-B8AD-4D72-B12C-FAA6D923A670}" name="Priorita" dataDxfId="37"/>
    <tableColumn id="4" xr3:uid="{348444CC-21DC-4D3B-AC08-F60DF6D4C601}" name="Názov projektu" dataDxfId="36"/>
    <tableColumn id="5" xr3:uid="{43FFBC85-4E9E-4BFB-8502-AE8A4DF78A39}" name="Oblasť" dataDxfId="35"/>
    <tableColumn id="10" xr3:uid="{A14014A2-09C8-4FA7-8983-0A5F33F09751}" name="Fáza" dataDxfId="34"/>
    <tableColumn id="15" xr3:uid="{E389E234-81D2-4F5C-B6E3-1F2A8133794F}" name="Suma výdavkov v €" dataDxfId="33"/>
    <tableColumn id="8" xr3:uid="{31DF3768-4145-4C63-A9A7-BB497B527159}" name="Rok" dataDxfId="32"/>
    <tableColumn id="9" xr3:uid="{1960EBA1-0AD3-4D6D-BE0B-27E673938AEE}" name="Zdroj financovania" dataDxfId="31"/>
    <tableColumn id="14" xr3:uid="{C81CD2DC-063F-4E4F-A95E-3AF4EE99A605}" name="Zazmluvnený projekt" dataDxfId="30"/>
    <tableColumn id="12" xr3:uid="{41E32C2C-05BC-4E18-BEFB-8DA4A507577F}" name="Zmluva - link" dataDxfId="29"/>
    <tableColumn id="11" xr3:uid="{6B03868A-A6C2-4FA8-A64F-4C443E414CCD}" name="Komentár" dataDxfId="28"/>
    <tableColumn id="6" xr3:uid="{F6B5F086-3FE3-4410-BDF9-053CECDC8424}" name="Body" dataDxfId="27"/>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870289-1E56-44B4-936A-AAF43E74F248}" name="Tabuľka1" displayName="Tabuľka1" ref="A1:N225" totalsRowShown="0" headerRowDxfId="26" dataDxfId="24" headerRowBorderDxfId="25">
  <autoFilter ref="A1:N225" xr:uid="{00000000-0009-0000-0100-000001000000}"/>
  <sortState ref="A29:N175">
    <sortCondition ref="G1:G225"/>
  </sortState>
  <tableColumns count="14">
    <tableColumn id="1" xr3:uid="{5B4DC1BC-FA97-453E-BA50-A1E5873053AC}" name="Kapitola" dataDxfId="23"/>
    <tableColumn id="2" xr3:uid="{4789724B-3E13-4A20-9442-DE6D11AB5CF7}" name="Organizácia" dataDxfId="22"/>
    <tableColumn id="3" xr3:uid="{E79D6697-35AB-4887-BAE7-A427FAC5023B}" name="Priorita" dataDxfId="21"/>
    <tableColumn id="4" xr3:uid="{937C4EAE-2370-432B-810E-3271301E4A49}" name="Názov projektu" dataDxfId="20"/>
    <tableColumn id="5" xr3:uid="{F6877EDB-41B5-4430-8102-5836853FB34B}" name="Oblasť" dataDxfId="19"/>
    <tableColumn id="10" xr3:uid="{07D7B89E-1B43-481E-A288-E7FB7ED9B692}" name="Fáza" dataDxfId="18"/>
    <tableColumn id="15" xr3:uid="{61AE62BC-8403-4A5B-8A7A-F345EA0D5B49}" name="Suma výdavkov v €" dataDxfId="17"/>
    <tableColumn id="8" xr3:uid="{7E4ED760-B99C-4D33-8B78-DFBFE0673FB0}" name="Rok" dataDxfId="16"/>
    <tableColumn id="9" xr3:uid="{99ACA95E-CE68-4E90-9149-978499FB277E}" name="Zdroj financovania" dataDxfId="15"/>
    <tableColumn id="14" xr3:uid="{D09DA4D8-5E39-4DBA-96FB-4DA7E9E6E7F9}" name="Zazmluvnený projekt" dataDxfId="14"/>
    <tableColumn id="12" xr3:uid="{8901867B-A1AF-46C3-8940-27244A4992B5}" name="Zmluva - link" dataDxfId="13"/>
    <tableColumn id="11" xr3:uid="{A7BB873F-CCE8-4BFC-94D3-2CFAC0FFB121}" name="Komentár" dataDxfId="12"/>
    <tableColumn id="6" xr3:uid="{35A5D8A9-7E90-4886-A149-AA1CEFE9B2B4}" name="Stĺpec1" dataDxfId="11"/>
    <tableColumn id="7" xr3:uid="{8307E8B3-154D-4295-B9E1-D81C426EE501}" name="kategória" dataDxfId="1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E711-742C-4934-A760-CE1E0A2F4B8E}">
  <dimension ref="A2:A6"/>
  <sheetViews>
    <sheetView workbookViewId="0">
      <selection activeCell="A7" sqref="A7"/>
    </sheetView>
  </sheetViews>
  <sheetFormatPr defaultColWidth="9.140625" defaultRowHeight="16.5" x14ac:dyDescent="0.3"/>
  <cols>
    <col min="1" max="1" width="39.42578125" style="1" bestFit="1" customWidth="1"/>
    <col min="2" max="16384" width="9.140625" style="1"/>
  </cols>
  <sheetData>
    <row r="2" spans="1:1" x14ac:dyDescent="0.3">
      <c r="A2" s="1" t="s">
        <v>2659</v>
      </c>
    </row>
    <row r="3" spans="1:1" x14ac:dyDescent="0.3">
      <c r="A3" s="1" t="s">
        <v>2660</v>
      </c>
    </row>
    <row r="4" spans="1:1" x14ac:dyDescent="0.3">
      <c r="A4" s="1" t="s">
        <v>31</v>
      </c>
    </row>
    <row r="5" spans="1:1" x14ac:dyDescent="0.3">
      <c r="A5" s="1" t="s">
        <v>203</v>
      </c>
    </row>
    <row r="6" spans="1:1" x14ac:dyDescent="0.3">
      <c r="A6" s="1" t="s">
        <v>2662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53"/>
  <sheetViews>
    <sheetView zoomScale="70" zoomScaleNormal="70" workbookViewId="0">
      <pane ySplit="2" topLeftCell="A3" activePane="bottomLeft" state="frozen"/>
      <selection pane="bottomLeft" activeCell="W1" sqref="W1:AG1048576"/>
    </sheetView>
  </sheetViews>
  <sheetFormatPr defaultColWidth="9.140625" defaultRowHeight="18.75" x14ac:dyDescent="0.3"/>
  <cols>
    <col min="1" max="1" width="14.5703125" style="2" bestFit="1" customWidth="1"/>
    <col min="2" max="2" width="17.85546875" style="2" customWidth="1"/>
    <col min="3" max="3" width="38.28515625" style="2" customWidth="1"/>
    <col min="4" max="4" width="21.140625" style="2" customWidth="1"/>
    <col min="5" max="5" width="10.28515625" style="2" customWidth="1"/>
    <col min="6" max="6" width="17.7109375" style="2" customWidth="1"/>
    <col min="7" max="7" width="24.140625" style="2" customWidth="1"/>
    <col min="8" max="8" width="32" style="2" customWidth="1"/>
    <col min="9" max="9" width="21.5703125" style="2" customWidth="1"/>
    <col min="10" max="10" width="33.42578125" style="2" customWidth="1"/>
    <col min="11" max="11" width="21.28515625" style="2" customWidth="1"/>
    <col min="12" max="12" width="21.7109375" style="2" customWidth="1"/>
    <col min="13" max="13" width="21.28515625" style="2" customWidth="1"/>
    <col min="14" max="14" width="30" style="2" customWidth="1"/>
    <col min="15" max="15" width="19.42578125" style="2" customWidth="1"/>
    <col min="16" max="16" width="15.140625" style="2" customWidth="1"/>
    <col min="17" max="17" width="12.140625" style="2" bestFit="1" customWidth="1"/>
    <col min="18" max="18" width="21.28515625" style="2" customWidth="1"/>
    <col min="19" max="19" width="18.140625" style="2" customWidth="1"/>
    <col min="20" max="20" width="45.85546875" style="2" customWidth="1"/>
    <col min="21" max="22" width="44.85546875" style="2" customWidth="1"/>
    <col min="23" max="33" width="0" style="1" hidden="1" customWidth="1"/>
    <col min="34" max="34" width="9.140625" style="9"/>
    <col min="35" max="16384" width="9.140625" style="1"/>
  </cols>
  <sheetData>
    <row r="1" spans="1:34" s="8" customFormat="1" ht="16.5" customHeight="1" x14ac:dyDescent="0.3">
      <c r="A1" s="7"/>
      <c r="B1" s="7"/>
      <c r="C1" s="7"/>
      <c r="D1" s="7" t="s">
        <v>2696</v>
      </c>
      <c r="E1" s="7"/>
      <c r="F1" s="7"/>
      <c r="G1" s="7"/>
      <c r="H1" s="7"/>
      <c r="I1" s="7"/>
      <c r="J1" s="7"/>
      <c r="K1" s="7"/>
      <c r="L1" s="7"/>
      <c r="M1" s="7"/>
      <c r="N1" s="7"/>
      <c r="O1" s="7"/>
      <c r="P1" s="7"/>
      <c r="Q1" s="7"/>
      <c r="R1" s="7"/>
      <c r="S1" s="7"/>
      <c r="T1" s="7"/>
      <c r="U1" s="7"/>
      <c r="V1" s="7"/>
      <c r="W1" s="99" t="s">
        <v>2674</v>
      </c>
      <c r="X1" s="100" t="s">
        <v>2663</v>
      </c>
      <c r="Y1" s="100"/>
      <c r="Z1" s="100"/>
      <c r="AA1" s="100"/>
      <c r="AB1" s="100"/>
      <c r="AC1" s="100"/>
      <c r="AD1" s="94" t="s">
        <v>2664</v>
      </c>
      <c r="AE1" s="96" t="s">
        <v>2665</v>
      </c>
      <c r="AF1" s="98" t="s">
        <v>2666</v>
      </c>
      <c r="AG1" s="93"/>
      <c r="AH1" s="9"/>
    </row>
    <row r="2" spans="1:34" s="9" customFormat="1" ht="108" customHeight="1" x14ac:dyDescent="0.25">
      <c r="A2" s="6" t="s">
        <v>0</v>
      </c>
      <c r="B2" s="6" t="s">
        <v>1</v>
      </c>
      <c r="C2" s="6" t="s">
        <v>2</v>
      </c>
      <c r="D2" s="6" t="s">
        <v>2657</v>
      </c>
      <c r="E2" s="6" t="s">
        <v>3</v>
      </c>
      <c r="F2" s="6" t="s">
        <v>4</v>
      </c>
      <c r="G2" s="6" t="s">
        <v>5</v>
      </c>
      <c r="H2" s="6" t="s">
        <v>6</v>
      </c>
      <c r="I2" s="6" t="s">
        <v>7</v>
      </c>
      <c r="J2" s="6" t="s">
        <v>2649</v>
      </c>
      <c r="K2" s="6" t="s">
        <v>2650</v>
      </c>
      <c r="L2" s="6" t="s">
        <v>2651</v>
      </c>
      <c r="M2" s="6" t="s">
        <v>2652</v>
      </c>
      <c r="N2" s="6" t="s">
        <v>2653</v>
      </c>
      <c r="O2" s="6" t="s">
        <v>2654</v>
      </c>
      <c r="P2" s="6" t="s">
        <v>8</v>
      </c>
      <c r="Q2" s="6" t="s">
        <v>9</v>
      </c>
      <c r="R2" s="6" t="s">
        <v>10</v>
      </c>
      <c r="S2" s="6" t="s">
        <v>11</v>
      </c>
      <c r="T2" s="6" t="s">
        <v>13</v>
      </c>
      <c r="U2" s="6" t="s">
        <v>14</v>
      </c>
      <c r="V2" s="32"/>
      <c r="W2" s="99"/>
      <c r="X2" s="10" t="s">
        <v>2668</v>
      </c>
      <c r="Y2" s="10" t="s">
        <v>2669</v>
      </c>
      <c r="Z2" s="10" t="s">
        <v>2670</v>
      </c>
      <c r="AA2" s="10" t="s">
        <v>2671</v>
      </c>
      <c r="AB2" s="10" t="s">
        <v>2672</v>
      </c>
      <c r="AC2" s="10" t="s">
        <v>2673</v>
      </c>
      <c r="AD2" s="95"/>
      <c r="AE2" s="97"/>
      <c r="AF2" s="98"/>
      <c r="AG2" s="93"/>
    </row>
    <row r="3" spans="1:34" ht="148.5" x14ac:dyDescent="0.3">
      <c r="A3" s="2" t="s">
        <v>648</v>
      </c>
      <c r="B3" s="2" t="s">
        <v>16</v>
      </c>
      <c r="C3" s="2" t="s">
        <v>17</v>
      </c>
      <c r="D3" s="2" t="s">
        <v>2660</v>
      </c>
      <c r="E3" s="2" t="s">
        <v>18</v>
      </c>
      <c r="F3" s="2" t="s">
        <v>19</v>
      </c>
      <c r="G3" s="2" t="s">
        <v>20</v>
      </c>
      <c r="H3" s="2" t="s">
        <v>21</v>
      </c>
      <c r="I3" s="2" t="s">
        <v>22</v>
      </c>
      <c r="P3" s="2" t="s">
        <v>23</v>
      </c>
      <c r="Q3" s="2">
        <v>2025</v>
      </c>
      <c r="R3" s="2" t="s">
        <v>24</v>
      </c>
      <c r="S3" s="2">
        <v>500000</v>
      </c>
      <c r="T3" s="2" t="s">
        <v>26</v>
      </c>
      <c r="U3" s="2" t="s">
        <v>27</v>
      </c>
      <c r="W3" s="22" t="s">
        <v>25</v>
      </c>
    </row>
    <row r="4" spans="1:34" ht="148.5" x14ac:dyDescent="0.3">
      <c r="A4" s="2" t="s">
        <v>648</v>
      </c>
      <c r="B4" s="2" t="s">
        <v>16</v>
      </c>
      <c r="C4" s="2" t="s">
        <v>17</v>
      </c>
      <c r="D4" s="2" t="s">
        <v>2660</v>
      </c>
      <c r="E4" s="2" t="s">
        <v>18</v>
      </c>
      <c r="F4" s="2" t="s">
        <v>19</v>
      </c>
      <c r="G4" s="2" t="s">
        <v>20</v>
      </c>
      <c r="H4" s="2" t="s">
        <v>21</v>
      </c>
      <c r="I4" s="2" t="s">
        <v>22</v>
      </c>
      <c r="P4" s="2" t="s">
        <v>23</v>
      </c>
      <c r="Q4" s="2">
        <v>2026</v>
      </c>
      <c r="R4" s="2" t="s">
        <v>24</v>
      </c>
      <c r="S4" s="2">
        <v>3000000</v>
      </c>
      <c r="T4" s="2" t="s">
        <v>26</v>
      </c>
      <c r="U4" s="2" t="s">
        <v>27</v>
      </c>
      <c r="W4" s="22" t="s">
        <v>25</v>
      </c>
    </row>
    <row r="5" spans="1:34" ht="148.5" x14ac:dyDescent="0.3">
      <c r="A5" s="2" t="s">
        <v>648</v>
      </c>
      <c r="B5" s="2" t="s">
        <v>16</v>
      </c>
      <c r="C5" s="2" t="s">
        <v>17</v>
      </c>
      <c r="D5" s="2" t="s">
        <v>2660</v>
      </c>
      <c r="E5" s="2" t="s">
        <v>18</v>
      </c>
      <c r="F5" s="2" t="s">
        <v>19</v>
      </c>
      <c r="G5" s="2" t="s">
        <v>20</v>
      </c>
      <c r="H5" s="2" t="s">
        <v>21</v>
      </c>
      <c r="I5" s="2" t="s">
        <v>22</v>
      </c>
      <c r="P5" s="2" t="s">
        <v>23</v>
      </c>
      <c r="Q5" s="2">
        <v>2027</v>
      </c>
      <c r="R5" s="2" t="s">
        <v>24</v>
      </c>
      <c r="S5" s="2">
        <v>3000000</v>
      </c>
      <c r="T5" s="2" t="s">
        <v>26</v>
      </c>
      <c r="U5" s="2" t="s">
        <v>27</v>
      </c>
      <c r="W5" s="22" t="s">
        <v>25</v>
      </c>
    </row>
    <row r="6" spans="1:34" ht="148.5" x14ac:dyDescent="0.3">
      <c r="A6" s="2" t="s">
        <v>648</v>
      </c>
      <c r="B6" s="2" t="s">
        <v>16</v>
      </c>
      <c r="C6" s="2" t="s">
        <v>17</v>
      </c>
      <c r="D6" s="2" t="s">
        <v>2660</v>
      </c>
      <c r="E6" s="2" t="s">
        <v>18</v>
      </c>
      <c r="F6" s="2" t="s">
        <v>19</v>
      </c>
      <c r="G6" s="2" t="s">
        <v>20</v>
      </c>
      <c r="H6" s="2" t="s">
        <v>21</v>
      </c>
      <c r="I6" s="2" t="s">
        <v>22</v>
      </c>
      <c r="P6" s="2" t="s">
        <v>23</v>
      </c>
      <c r="Q6" s="2">
        <v>2028</v>
      </c>
      <c r="R6" s="2" t="s">
        <v>24</v>
      </c>
      <c r="S6" s="2">
        <v>3000000</v>
      </c>
      <c r="T6" s="2" t="s">
        <v>26</v>
      </c>
      <c r="U6" s="2" t="s">
        <v>27</v>
      </c>
      <c r="W6" s="22" t="s">
        <v>25</v>
      </c>
    </row>
    <row r="7" spans="1:34" ht="148.5" x14ac:dyDescent="0.3">
      <c r="A7" s="2" t="s">
        <v>648</v>
      </c>
      <c r="B7" s="2" t="s">
        <v>16</v>
      </c>
      <c r="C7" s="2" t="s">
        <v>17</v>
      </c>
      <c r="D7" s="2" t="s">
        <v>2660</v>
      </c>
      <c r="E7" s="2" t="s">
        <v>18</v>
      </c>
      <c r="F7" s="2" t="s">
        <v>19</v>
      </c>
      <c r="G7" s="2" t="s">
        <v>20</v>
      </c>
      <c r="H7" s="2" t="s">
        <v>21</v>
      </c>
      <c r="I7" s="2" t="s">
        <v>22</v>
      </c>
      <c r="P7" s="2" t="s">
        <v>23</v>
      </c>
      <c r="Q7" s="2">
        <v>2029</v>
      </c>
      <c r="R7" s="2" t="s">
        <v>28</v>
      </c>
      <c r="S7" s="2">
        <v>1381296</v>
      </c>
      <c r="T7" s="2" t="s">
        <v>26</v>
      </c>
      <c r="U7" s="2" t="s">
        <v>27</v>
      </c>
      <c r="W7" s="22" t="s">
        <v>25</v>
      </c>
    </row>
    <row r="8" spans="1:34" ht="379.5" x14ac:dyDescent="0.3">
      <c r="A8" s="2" t="s">
        <v>648</v>
      </c>
      <c r="B8" s="2" t="s">
        <v>39</v>
      </c>
      <c r="C8" s="2" t="s">
        <v>40</v>
      </c>
      <c r="D8" s="2" t="s">
        <v>2660</v>
      </c>
      <c r="E8" s="2" t="s">
        <v>18</v>
      </c>
      <c r="F8" s="2" t="s">
        <v>19</v>
      </c>
      <c r="G8" s="2" t="s">
        <v>41</v>
      </c>
      <c r="H8" s="2" t="s">
        <v>42</v>
      </c>
      <c r="I8" s="2" t="s">
        <v>43</v>
      </c>
      <c r="J8" s="2" t="s">
        <v>44</v>
      </c>
      <c r="P8" s="2" t="s">
        <v>45</v>
      </c>
      <c r="Q8" s="2">
        <v>2024</v>
      </c>
      <c r="R8" s="2" t="s">
        <v>37</v>
      </c>
      <c r="S8" s="2">
        <v>68205</v>
      </c>
      <c r="W8" s="22" t="s">
        <v>38</v>
      </c>
    </row>
    <row r="9" spans="1:34" ht="231" x14ac:dyDescent="0.3">
      <c r="A9" s="2" t="s">
        <v>648</v>
      </c>
      <c r="B9" s="2" t="s">
        <v>39</v>
      </c>
      <c r="C9" s="2" t="s">
        <v>46</v>
      </c>
      <c r="D9" s="2" t="s">
        <v>2660</v>
      </c>
      <c r="E9" s="2" t="s">
        <v>18</v>
      </c>
      <c r="F9" s="2" t="s">
        <v>19</v>
      </c>
      <c r="G9" s="2" t="s">
        <v>47</v>
      </c>
      <c r="H9" s="2" t="s">
        <v>48</v>
      </c>
      <c r="I9" s="2" t="s">
        <v>49</v>
      </c>
      <c r="J9" s="2" t="s">
        <v>44</v>
      </c>
      <c r="P9" s="2" t="s">
        <v>50</v>
      </c>
      <c r="Q9" s="2">
        <v>2025</v>
      </c>
      <c r="R9" s="2" t="s">
        <v>37</v>
      </c>
      <c r="S9" s="2">
        <v>100000</v>
      </c>
      <c r="W9" s="22" t="s">
        <v>38</v>
      </c>
    </row>
    <row r="10" spans="1:34" ht="214.5" x14ac:dyDescent="0.3">
      <c r="A10" s="2" t="s">
        <v>648</v>
      </c>
      <c r="B10" s="2" t="s">
        <v>39</v>
      </c>
      <c r="C10" s="2" t="s">
        <v>51</v>
      </c>
      <c r="D10" s="2" t="s">
        <v>2659</v>
      </c>
      <c r="E10" s="2" t="s">
        <v>18</v>
      </c>
      <c r="F10" s="2" t="s">
        <v>19</v>
      </c>
      <c r="G10" s="2" t="s">
        <v>52</v>
      </c>
      <c r="H10" s="2" t="s">
        <v>53</v>
      </c>
      <c r="I10" s="2" t="s">
        <v>54</v>
      </c>
      <c r="J10" s="2" t="s">
        <v>44</v>
      </c>
      <c r="P10" s="2" t="s">
        <v>55</v>
      </c>
      <c r="Q10" s="2">
        <v>2024</v>
      </c>
      <c r="R10" s="2" t="s">
        <v>37</v>
      </c>
      <c r="S10" s="2">
        <v>20000</v>
      </c>
      <c r="W10" s="22" t="s">
        <v>38</v>
      </c>
    </row>
    <row r="11" spans="1:34" ht="99" x14ac:dyDescent="0.3">
      <c r="A11" s="2" t="s">
        <v>648</v>
      </c>
      <c r="B11" s="2" t="s">
        <v>56</v>
      </c>
      <c r="C11" s="2" t="s">
        <v>57</v>
      </c>
      <c r="D11" s="2" t="s">
        <v>2660</v>
      </c>
      <c r="E11" s="2" t="s">
        <v>18</v>
      </c>
      <c r="F11" s="2" t="s">
        <v>58</v>
      </c>
      <c r="G11" s="2" t="s">
        <v>59</v>
      </c>
      <c r="H11" s="2" t="s">
        <v>60</v>
      </c>
      <c r="I11" s="2" t="s">
        <v>61</v>
      </c>
      <c r="J11" s="2" t="s">
        <v>62</v>
      </c>
      <c r="P11" s="2" t="s">
        <v>63</v>
      </c>
      <c r="Q11" s="2">
        <v>2024</v>
      </c>
      <c r="R11" s="2" t="s">
        <v>37</v>
      </c>
      <c r="S11" s="2">
        <v>8100</v>
      </c>
      <c r="W11" s="22" t="s">
        <v>38</v>
      </c>
    </row>
    <row r="12" spans="1:34" ht="409.5" x14ac:dyDescent="0.3">
      <c r="A12" s="2" t="s">
        <v>648</v>
      </c>
      <c r="B12" s="2" t="s">
        <v>64</v>
      </c>
      <c r="C12" s="2" t="s">
        <v>65</v>
      </c>
      <c r="D12" s="2" t="s">
        <v>2660</v>
      </c>
      <c r="E12" s="2" t="s">
        <v>18</v>
      </c>
      <c r="F12" s="2" t="s">
        <v>66</v>
      </c>
      <c r="G12" s="2" t="s">
        <v>67</v>
      </c>
      <c r="H12" s="2" t="s">
        <v>68</v>
      </c>
      <c r="I12" s="2" t="s">
        <v>69</v>
      </c>
      <c r="J12" s="2" t="s">
        <v>70</v>
      </c>
      <c r="P12" s="2" t="s">
        <v>71</v>
      </c>
      <c r="Q12" s="2">
        <v>2024</v>
      </c>
      <c r="R12" s="2" t="s">
        <v>37</v>
      </c>
      <c r="S12" s="2">
        <v>49799</v>
      </c>
      <c r="U12" s="2" t="s">
        <v>72</v>
      </c>
      <c r="W12" s="22" t="s">
        <v>38</v>
      </c>
    </row>
    <row r="13" spans="1:34" ht="165" x14ac:dyDescent="0.3">
      <c r="A13" s="2" t="s">
        <v>648</v>
      </c>
      <c r="B13" s="2" t="s">
        <v>64</v>
      </c>
      <c r="C13" s="2" t="s">
        <v>73</v>
      </c>
      <c r="D13" s="2" t="s">
        <v>2660</v>
      </c>
      <c r="E13" s="2" t="s">
        <v>18</v>
      </c>
      <c r="F13" s="2" t="s">
        <v>19</v>
      </c>
      <c r="G13" s="2" t="s">
        <v>74</v>
      </c>
      <c r="H13" s="2" t="s">
        <v>75</v>
      </c>
      <c r="J13" s="2" t="s">
        <v>76</v>
      </c>
      <c r="O13" s="2" t="s">
        <v>77</v>
      </c>
      <c r="P13" s="2" t="s">
        <v>78</v>
      </c>
      <c r="Q13" s="2">
        <v>2024</v>
      </c>
      <c r="R13" s="2" t="s">
        <v>79</v>
      </c>
      <c r="S13" s="2">
        <v>130300</v>
      </c>
      <c r="W13" s="22"/>
    </row>
    <row r="14" spans="1:34" ht="165" x14ac:dyDescent="0.3">
      <c r="A14" s="2" t="s">
        <v>648</v>
      </c>
      <c r="B14" s="2" t="s">
        <v>56</v>
      </c>
      <c r="C14" s="2" t="s">
        <v>80</v>
      </c>
      <c r="D14" s="2" t="s">
        <v>2660</v>
      </c>
      <c r="E14" s="2" t="s">
        <v>18</v>
      </c>
      <c r="F14" s="2" t="s">
        <v>19</v>
      </c>
      <c r="H14" s="2" t="s">
        <v>81</v>
      </c>
      <c r="I14" s="2" t="s">
        <v>82</v>
      </c>
      <c r="J14" s="2" t="s">
        <v>44</v>
      </c>
      <c r="O14" s="2" t="s">
        <v>77</v>
      </c>
      <c r="P14" s="2" t="s">
        <v>83</v>
      </c>
      <c r="Q14" s="2">
        <v>2024</v>
      </c>
      <c r="R14" s="2" t="s">
        <v>79</v>
      </c>
      <c r="S14" s="2">
        <v>108240</v>
      </c>
      <c r="U14" s="2" t="s">
        <v>84</v>
      </c>
      <c r="W14" s="22" t="s">
        <v>38</v>
      </c>
    </row>
    <row r="15" spans="1:34" ht="99" x14ac:dyDescent="0.3">
      <c r="A15" s="2" t="s">
        <v>648</v>
      </c>
      <c r="B15" s="2" t="s">
        <v>56</v>
      </c>
      <c r="C15" s="2" t="s">
        <v>85</v>
      </c>
      <c r="D15" s="2" t="s">
        <v>2660</v>
      </c>
      <c r="E15" s="2" t="s">
        <v>18</v>
      </c>
      <c r="F15" s="2" t="s">
        <v>19</v>
      </c>
      <c r="H15" s="2" t="s">
        <v>81</v>
      </c>
      <c r="I15" s="2" t="s">
        <v>82</v>
      </c>
      <c r="J15" s="2" t="s">
        <v>44</v>
      </c>
      <c r="O15" s="2" t="s">
        <v>77</v>
      </c>
      <c r="P15" s="2" t="s">
        <v>86</v>
      </c>
      <c r="Q15" s="2">
        <v>2024</v>
      </c>
      <c r="R15" s="2" t="s">
        <v>79</v>
      </c>
      <c r="S15" s="2">
        <v>163452</v>
      </c>
      <c r="U15" s="2" t="s">
        <v>84</v>
      </c>
      <c r="W15" s="22" t="s">
        <v>38</v>
      </c>
    </row>
    <row r="16" spans="1:34" ht="49.5" x14ac:dyDescent="0.3">
      <c r="A16" s="2" t="s">
        <v>648</v>
      </c>
      <c r="B16" s="2" t="s">
        <v>64</v>
      </c>
      <c r="C16" s="2" t="s">
        <v>87</v>
      </c>
      <c r="D16" s="2" t="s">
        <v>2660</v>
      </c>
      <c r="E16" s="2" t="s">
        <v>18</v>
      </c>
      <c r="F16" s="2" t="s">
        <v>19</v>
      </c>
      <c r="G16" s="2" t="s">
        <v>88</v>
      </c>
      <c r="H16" s="2" t="s">
        <v>89</v>
      </c>
      <c r="I16" s="2" t="s">
        <v>90</v>
      </c>
      <c r="J16" s="2" t="s">
        <v>91</v>
      </c>
      <c r="P16" s="2" t="s">
        <v>92</v>
      </c>
      <c r="Q16" s="2">
        <v>2024</v>
      </c>
      <c r="R16" s="2" t="s">
        <v>79</v>
      </c>
      <c r="S16" s="2">
        <v>490000</v>
      </c>
      <c r="W16" s="22"/>
    </row>
    <row r="17" spans="1:23" ht="49.5" x14ac:dyDescent="0.3">
      <c r="A17" s="2" t="s">
        <v>648</v>
      </c>
      <c r="B17" s="2" t="s">
        <v>64</v>
      </c>
      <c r="C17" s="2" t="s">
        <v>93</v>
      </c>
      <c r="D17" s="2" t="s">
        <v>2660</v>
      </c>
      <c r="E17" s="2" t="s">
        <v>18</v>
      </c>
      <c r="F17" s="2" t="s">
        <v>19</v>
      </c>
      <c r="G17" s="2" t="s">
        <v>88</v>
      </c>
      <c r="H17" s="2" t="s">
        <v>94</v>
      </c>
      <c r="I17" s="2" t="s">
        <v>90</v>
      </c>
      <c r="J17" s="2" t="s">
        <v>91</v>
      </c>
      <c r="P17" s="2" t="s">
        <v>92</v>
      </c>
      <c r="Q17" s="2">
        <v>2024</v>
      </c>
      <c r="R17" s="2" t="s">
        <v>79</v>
      </c>
      <c r="S17" s="2">
        <v>510000</v>
      </c>
      <c r="W17" s="22"/>
    </row>
    <row r="18" spans="1:23" ht="148.5" x14ac:dyDescent="0.3">
      <c r="A18" s="2" t="s">
        <v>648</v>
      </c>
      <c r="B18" s="2" t="s">
        <v>56</v>
      </c>
      <c r="C18" s="2" t="s">
        <v>95</v>
      </c>
      <c r="D18" s="2" t="s">
        <v>31</v>
      </c>
      <c r="E18" s="2" t="s">
        <v>18</v>
      </c>
      <c r="F18" s="2" t="s">
        <v>19</v>
      </c>
      <c r="G18" s="2" t="s">
        <v>96</v>
      </c>
      <c r="H18" s="2" t="s">
        <v>97</v>
      </c>
      <c r="I18" s="2" t="s">
        <v>98</v>
      </c>
      <c r="J18" s="2" t="s">
        <v>44</v>
      </c>
      <c r="P18" s="2" t="s">
        <v>99</v>
      </c>
      <c r="Q18" s="2">
        <v>2025</v>
      </c>
      <c r="R18" s="2" t="s">
        <v>37</v>
      </c>
      <c r="S18" s="2">
        <v>30000</v>
      </c>
      <c r="W18" s="22" t="s">
        <v>38</v>
      </c>
    </row>
    <row r="19" spans="1:23" ht="181.5" x14ac:dyDescent="0.3">
      <c r="A19" s="2" t="s">
        <v>648</v>
      </c>
      <c r="B19" s="2" t="s">
        <v>56</v>
      </c>
      <c r="C19" s="2" t="s">
        <v>100</v>
      </c>
      <c r="D19" s="2" t="s">
        <v>31</v>
      </c>
      <c r="E19" s="2" t="s">
        <v>18</v>
      </c>
      <c r="F19" s="2" t="s">
        <v>19</v>
      </c>
      <c r="G19" s="2" t="s">
        <v>101</v>
      </c>
      <c r="H19" s="2" t="s">
        <v>102</v>
      </c>
      <c r="I19" s="2" t="s">
        <v>103</v>
      </c>
      <c r="J19" s="2" t="s">
        <v>44</v>
      </c>
      <c r="P19" s="2" t="s">
        <v>104</v>
      </c>
      <c r="Q19" s="2">
        <v>2025</v>
      </c>
      <c r="R19" s="2" t="s">
        <v>37</v>
      </c>
      <c r="S19" s="2">
        <v>50000</v>
      </c>
      <c r="W19" s="22" t="s">
        <v>38</v>
      </c>
    </row>
    <row r="20" spans="1:23" ht="297" x14ac:dyDescent="0.3">
      <c r="A20" s="2" t="s">
        <v>648</v>
      </c>
      <c r="B20" s="2" t="s">
        <v>56</v>
      </c>
      <c r="C20" s="2" t="s">
        <v>105</v>
      </c>
      <c r="D20" s="2" t="s">
        <v>31</v>
      </c>
      <c r="E20" s="2" t="s">
        <v>18</v>
      </c>
      <c r="F20" s="2" t="s">
        <v>19</v>
      </c>
      <c r="G20" s="2" t="s">
        <v>106</v>
      </c>
      <c r="H20" s="2" t="s">
        <v>107</v>
      </c>
      <c r="I20" s="2" t="s">
        <v>108</v>
      </c>
      <c r="J20" s="2" t="s">
        <v>44</v>
      </c>
      <c r="P20" s="2" t="s">
        <v>109</v>
      </c>
      <c r="Q20" s="2">
        <v>2024</v>
      </c>
      <c r="R20" s="2" t="s">
        <v>37</v>
      </c>
      <c r="S20" s="2">
        <v>210000</v>
      </c>
      <c r="U20" s="2" t="s">
        <v>110</v>
      </c>
      <c r="W20" s="22" t="s">
        <v>38</v>
      </c>
    </row>
    <row r="21" spans="1:23" ht="396" x14ac:dyDescent="0.3">
      <c r="A21" s="2" t="s">
        <v>648</v>
      </c>
      <c r="B21" s="2" t="s">
        <v>56</v>
      </c>
      <c r="C21" s="2" t="s">
        <v>111</v>
      </c>
      <c r="D21" s="2" t="s">
        <v>31</v>
      </c>
      <c r="E21" s="2" t="s">
        <v>18</v>
      </c>
      <c r="G21" s="2" t="s">
        <v>112</v>
      </c>
      <c r="H21" s="2" t="s">
        <v>113</v>
      </c>
      <c r="I21" s="2" t="s">
        <v>114</v>
      </c>
      <c r="J21" s="2" t="s">
        <v>44</v>
      </c>
      <c r="P21" s="2" t="s">
        <v>115</v>
      </c>
      <c r="Q21" s="2">
        <v>2024</v>
      </c>
      <c r="R21" s="2" t="s">
        <v>37</v>
      </c>
      <c r="S21" s="2">
        <v>160000</v>
      </c>
      <c r="U21" s="2" t="s">
        <v>116</v>
      </c>
      <c r="W21" s="22" t="s">
        <v>38</v>
      </c>
    </row>
    <row r="22" spans="1:23" ht="247.5" x14ac:dyDescent="0.3">
      <c r="A22" s="2" t="s">
        <v>648</v>
      </c>
      <c r="B22" s="2" t="s">
        <v>56</v>
      </c>
      <c r="C22" s="2" t="s">
        <v>117</v>
      </c>
      <c r="D22" s="2" t="s">
        <v>31</v>
      </c>
      <c r="E22" s="2" t="s">
        <v>18</v>
      </c>
      <c r="F22" s="2" t="s">
        <v>19</v>
      </c>
      <c r="G22" s="2" t="s">
        <v>118</v>
      </c>
      <c r="H22" s="2" t="s">
        <v>119</v>
      </c>
      <c r="I22" s="2" t="s">
        <v>120</v>
      </c>
      <c r="J22" s="2" t="s">
        <v>44</v>
      </c>
      <c r="P22" s="2" t="s">
        <v>121</v>
      </c>
      <c r="Q22" s="2">
        <v>2024</v>
      </c>
      <c r="R22" s="2" t="s">
        <v>37</v>
      </c>
      <c r="S22" s="2">
        <v>72000</v>
      </c>
      <c r="W22" s="22" t="s">
        <v>38</v>
      </c>
    </row>
    <row r="23" spans="1:23" ht="409.5" x14ac:dyDescent="0.3">
      <c r="A23" s="2" t="s">
        <v>648</v>
      </c>
      <c r="B23" s="2" t="s">
        <v>64</v>
      </c>
      <c r="C23" s="2" t="s">
        <v>122</v>
      </c>
      <c r="D23" s="2" t="s">
        <v>2659</v>
      </c>
      <c r="E23" s="2" t="s">
        <v>18</v>
      </c>
      <c r="F23" s="2" t="s">
        <v>123</v>
      </c>
      <c r="G23" s="2" t="s">
        <v>124</v>
      </c>
      <c r="H23" s="2" t="s">
        <v>125</v>
      </c>
      <c r="I23" s="2" t="s">
        <v>126</v>
      </c>
      <c r="J23" s="2" t="s">
        <v>127</v>
      </c>
      <c r="P23" s="2" t="s">
        <v>128</v>
      </c>
      <c r="Q23" s="2">
        <v>2025</v>
      </c>
      <c r="R23" s="2" t="s">
        <v>37</v>
      </c>
      <c r="S23" s="2">
        <v>150000</v>
      </c>
      <c r="U23" s="2" t="s">
        <v>129</v>
      </c>
      <c r="W23" s="22"/>
    </row>
    <row r="24" spans="1:23" ht="409.5" x14ac:dyDescent="0.3">
      <c r="A24" s="2" t="s">
        <v>648</v>
      </c>
      <c r="B24" s="2" t="s">
        <v>64</v>
      </c>
      <c r="C24" s="2" t="s">
        <v>130</v>
      </c>
      <c r="D24" s="2" t="s">
        <v>2659</v>
      </c>
      <c r="E24" s="2" t="s">
        <v>18</v>
      </c>
      <c r="F24" s="2" t="s">
        <v>131</v>
      </c>
      <c r="G24" s="2" t="s">
        <v>132</v>
      </c>
      <c r="H24" s="2" t="s">
        <v>133</v>
      </c>
      <c r="I24" s="2" t="s">
        <v>134</v>
      </c>
      <c r="J24" s="2" t="s">
        <v>135</v>
      </c>
      <c r="P24" s="2" t="s">
        <v>128</v>
      </c>
      <c r="Q24" s="2">
        <v>2025</v>
      </c>
      <c r="R24" s="2" t="s">
        <v>37</v>
      </c>
      <c r="S24" s="2">
        <v>250000</v>
      </c>
      <c r="U24" s="2" t="s">
        <v>136</v>
      </c>
      <c r="W24" s="22"/>
    </row>
    <row r="25" spans="1:23" ht="396" x14ac:dyDescent="0.3">
      <c r="A25" s="2" t="s">
        <v>648</v>
      </c>
      <c r="B25" s="2" t="s">
        <v>64</v>
      </c>
      <c r="C25" s="2" t="s">
        <v>137</v>
      </c>
      <c r="D25" s="2" t="s">
        <v>2660</v>
      </c>
      <c r="E25" s="2" t="s">
        <v>18</v>
      </c>
      <c r="F25" s="2" t="s">
        <v>131</v>
      </c>
      <c r="G25" s="2" t="s">
        <v>138</v>
      </c>
      <c r="H25" s="2" t="s">
        <v>139</v>
      </c>
      <c r="I25" s="2" t="s">
        <v>140</v>
      </c>
      <c r="J25" s="2" t="s">
        <v>91</v>
      </c>
      <c r="P25" s="2" t="s">
        <v>141</v>
      </c>
      <c r="Q25" s="2">
        <v>2025</v>
      </c>
      <c r="R25" s="2" t="s">
        <v>37</v>
      </c>
      <c r="S25" s="2">
        <v>250000</v>
      </c>
      <c r="U25" s="2" t="s">
        <v>142</v>
      </c>
      <c r="W25" s="22"/>
    </row>
    <row r="26" spans="1:23" ht="409.5" x14ac:dyDescent="0.3">
      <c r="A26" s="2" t="s">
        <v>648</v>
      </c>
      <c r="B26" s="2" t="s">
        <v>64</v>
      </c>
      <c r="C26" s="2" t="s">
        <v>143</v>
      </c>
      <c r="D26" s="2" t="s">
        <v>2660</v>
      </c>
      <c r="E26" s="2" t="s">
        <v>18</v>
      </c>
      <c r="F26" s="2" t="s">
        <v>131</v>
      </c>
      <c r="G26" s="2" t="s">
        <v>144</v>
      </c>
      <c r="H26" s="2" t="s">
        <v>145</v>
      </c>
      <c r="I26" s="2" t="s">
        <v>146</v>
      </c>
      <c r="J26" s="2" t="s">
        <v>147</v>
      </c>
      <c r="P26" s="2" t="s">
        <v>128</v>
      </c>
      <c r="Q26" s="2">
        <v>2025</v>
      </c>
      <c r="R26" s="2" t="s">
        <v>37</v>
      </c>
      <c r="S26" s="2">
        <v>400000</v>
      </c>
      <c r="U26" s="2" t="s">
        <v>148</v>
      </c>
      <c r="W26" s="22"/>
    </row>
    <row r="27" spans="1:23" ht="409.5" x14ac:dyDescent="0.3">
      <c r="A27" s="2" t="s">
        <v>648</v>
      </c>
      <c r="B27" s="2" t="s">
        <v>56</v>
      </c>
      <c r="C27" s="2" t="s">
        <v>149</v>
      </c>
      <c r="D27" s="2" t="s">
        <v>31</v>
      </c>
      <c r="E27" s="2" t="s">
        <v>18</v>
      </c>
      <c r="F27" s="2" t="s">
        <v>19</v>
      </c>
      <c r="G27" s="2" t="s">
        <v>150</v>
      </c>
      <c r="H27" s="2" t="s">
        <v>151</v>
      </c>
      <c r="I27" s="2" t="s">
        <v>152</v>
      </c>
      <c r="J27" s="2" t="s">
        <v>44</v>
      </c>
      <c r="P27" s="2" t="s">
        <v>128</v>
      </c>
      <c r="Q27" s="2">
        <v>2025</v>
      </c>
      <c r="R27" s="2" t="s">
        <v>37</v>
      </c>
      <c r="S27" s="2">
        <v>350000</v>
      </c>
      <c r="U27" s="2" t="s">
        <v>153</v>
      </c>
      <c r="W27" s="22" t="s">
        <v>38</v>
      </c>
    </row>
    <row r="28" spans="1:23" ht="409.5" x14ac:dyDescent="0.3">
      <c r="A28" s="2" t="s">
        <v>648</v>
      </c>
      <c r="B28" s="2" t="s">
        <v>56</v>
      </c>
      <c r="C28" s="2" t="s">
        <v>154</v>
      </c>
      <c r="D28" s="2" t="s">
        <v>2659</v>
      </c>
      <c r="E28" s="2" t="s">
        <v>18</v>
      </c>
      <c r="F28" s="2" t="s">
        <v>19</v>
      </c>
      <c r="G28" s="2" t="s">
        <v>155</v>
      </c>
      <c r="H28" s="2" t="s">
        <v>156</v>
      </c>
      <c r="I28" s="2" t="s">
        <v>157</v>
      </c>
      <c r="J28" s="2" t="s">
        <v>44</v>
      </c>
      <c r="P28" s="2" t="s">
        <v>158</v>
      </c>
      <c r="Q28" s="2">
        <v>2024</v>
      </c>
      <c r="R28" s="2" t="s">
        <v>37</v>
      </c>
      <c r="S28" s="2">
        <v>250000</v>
      </c>
      <c r="U28" s="2" t="s">
        <v>159</v>
      </c>
      <c r="W28" s="22" t="s">
        <v>38</v>
      </c>
    </row>
    <row r="29" spans="1:23" ht="409.5" x14ac:dyDescent="0.3">
      <c r="A29" s="2" t="s">
        <v>648</v>
      </c>
      <c r="B29" s="2" t="s">
        <v>56</v>
      </c>
      <c r="C29" s="2" t="s">
        <v>154</v>
      </c>
      <c r="D29" s="2" t="s">
        <v>2659</v>
      </c>
      <c r="E29" s="2" t="s">
        <v>18</v>
      </c>
      <c r="F29" s="2" t="s">
        <v>19</v>
      </c>
      <c r="G29" s="2" t="s">
        <v>155</v>
      </c>
      <c r="H29" s="2" t="s">
        <v>156</v>
      </c>
      <c r="I29" s="2" t="s">
        <v>157</v>
      </c>
      <c r="J29" s="2" t="s">
        <v>44</v>
      </c>
      <c r="P29" s="2" t="s">
        <v>158</v>
      </c>
      <c r="Q29" s="2">
        <v>2025</v>
      </c>
      <c r="R29" s="2" t="s">
        <v>37</v>
      </c>
      <c r="S29" s="2">
        <v>1500000</v>
      </c>
      <c r="U29" s="2" t="s">
        <v>159</v>
      </c>
      <c r="W29" s="22" t="s">
        <v>38</v>
      </c>
    </row>
    <row r="30" spans="1:23" ht="409.5" x14ac:dyDescent="0.3">
      <c r="A30" s="2" t="s">
        <v>648</v>
      </c>
      <c r="B30" s="2" t="s">
        <v>56</v>
      </c>
      <c r="C30" s="2" t="s">
        <v>154</v>
      </c>
      <c r="D30" s="2" t="s">
        <v>2659</v>
      </c>
      <c r="E30" s="2" t="s">
        <v>18</v>
      </c>
      <c r="F30" s="2" t="s">
        <v>19</v>
      </c>
      <c r="G30" s="2" t="s">
        <v>155</v>
      </c>
      <c r="H30" s="2" t="s">
        <v>156</v>
      </c>
      <c r="I30" s="2" t="s">
        <v>157</v>
      </c>
      <c r="J30" s="2" t="s">
        <v>44</v>
      </c>
      <c r="P30" s="2" t="s">
        <v>158</v>
      </c>
      <c r="Q30" s="2">
        <v>2026</v>
      </c>
      <c r="R30" s="2" t="s">
        <v>37</v>
      </c>
      <c r="S30" s="2">
        <v>1500000</v>
      </c>
      <c r="U30" s="2" t="s">
        <v>159</v>
      </c>
      <c r="W30" s="22" t="s">
        <v>38</v>
      </c>
    </row>
    <row r="31" spans="1:23" ht="409.5" x14ac:dyDescent="0.3">
      <c r="A31" s="2" t="s">
        <v>648</v>
      </c>
      <c r="B31" s="2" t="s">
        <v>56</v>
      </c>
      <c r="C31" s="2" t="s">
        <v>154</v>
      </c>
      <c r="D31" s="2" t="s">
        <v>2659</v>
      </c>
      <c r="E31" s="2" t="s">
        <v>18</v>
      </c>
      <c r="F31" s="2" t="s">
        <v>19</v>
      </c>
      <c r="G31" s="2" t="s">
        <v>155</v>
      </c>
      <c r="H31" s="2" t="s">
        <v>156</v>
      </c>
      <c r="I31" s="2" t="s">
        <v>157</v>
      </c>
      <c r="J31" s="2" t="s">
        <v>44</v>
      </c>
      <c r="P31" s="2" t="s">
        <v>158</v>
      </c>
      <c r="Q31" s="2">
        <v>2027</v>
      </c>
      <c r="R31" s="2" t="s">
        <v>37</v>
      </c>
      <c r="S31" s="2">
        <v>780000</v>
      </c>
      <c r="U31" s="2" t="s">
        <v>159</v>
      </c>
      <c r="W31" s="22" t="s">
        <v>38</v>
      </c>
    </row>
    <row r="32" spans="1:23" ht="346.5" x14ac:dyDescent="0.3">
      <c r="A32" s="2" t="s">
        <v>648</v>
      </c>
      <c r="B32" s="2" t="s">
        <v>56</v>
      </c>
      <c r="C32" s="2" t="s">
        <v>160</v>
      </c>
      <c r="D32" s="2" t="s">
        <v>2659</v>
      </c>
      <c r="E32" s="2" t="s">
        <v>18</v>
      </c>
      <c r="F32" s="2" t="s">
        <v>19</v>
      </c>
      <c r="G32" s="2" t="s">
        <v>161</v>
      </c>
      <c r="H32" s="2" t="s">
        <v>162</v>
      </c>
      <c r="I32" s="2" t="s">
        <v>163</v>
      </c>
      <c r="J32" s="2" t="s">
        <v>44</v>
      </c>
      <c r="P32" s="2" t="s">
        <v>164</v>
      </c>
      <c r="Q32" s="2">
        <v>2025</v>
      </c>
      <c r="R32" s="2" t="s">
        <v>37</v>
      </c>
      <c r="S32" s="2">
        <v>115000</v>
      </c>
      <c r="U32" s="2" t="s">
        <v>165</v>
      </c>
      <c r="W32" s="22" t="s">
        <v>38</v>
      </c>
    </row>
    <row r="33" spans="1:23" ht="346.5" x14ac:dyDescent="0.3">
      <c r="A33" s="2" t="s">
        <v>648</v>
      </c>
      <c r="B33" s="2" t="s">
        <v>56</v>
      </c>
      <c r="C33" s="2" t="s">
        <v>160</v>
      </c>
      <c r="D33" s="2" t="s">
        <v>2659</v>
      </c>
      <c r="E33" s="2" t="s">
        <v>18</v>
      </c>
      <c r="F33" s="2" t="s">
        <v>19</v>
      </c>
      <c r="G33" s="2" t="s">
        <v>161</v>
      </c>
      <c r="H33" s="2" t="s">
        <v>162</v>
      </c>
      <c r="I33" s="2" t="s">
        <v>163</v>
      </c>
      <c r="J33" s="2" t="s">
        <v>44</v>
      </c>
      <c r="P33" s="2" t="s">
        <v>164</v>
      </c>
      <c r="Q33" s="2">
        <v>2026</v>
      </c>
      <c r="R33" s="2" t="s">
        <v>37</v>
      </c>
      <c r="S33" s="2">
        <v>1500000</v>
      </c>
      <c r="U33" s="2" t="s">
        <v>165</v>
      </c>
      <c r="W33" s="22" t="s">
        <v>38</v>
      </c>
    </row>
    <row r="34" spans="1:23" ht="346.5" x14ac:dyDescent="0.3">
      <c r="A34" s="2" t="s">
        <v>648</v>
      </c>
      <c r="B34" s="2" t="s">
        <v>56</v>
      </c>
      <c r="C34" s="2" t="s">
        <v>160</v>
      </c>
      <c r="D34" s="2" t="s">
        <v>2659</v>
      </c>
      <c r="E34" s="2" t="s">
        <v>18</v>
      </c>
      <c r="F34" s="2" t="s">
        <v>19</v>
      </c>
      <c r="G34" s="2" t="s">
        <v>161</v>
      </c>
      <c r="H34" s="2" t="s">
        <v>162</v>
      </c>
      <c r="I34" s="2" t="s">
        <v>163</v>
      </c>
      <c r="J34" s="2" t="s">
        <v>44</v>
      </c>
      <c r="P34" s="2" t="s">
        <v>164</v>
      </c>
      <c r="Q34" s="2">
        <v>2027</v>
      </c>
      <c r="R34" s="2" t="s">
        <v>37</v>
      </c>
      <c r="S34" s="2">
        <v>950000</v>
      </c>
      <c r="U34" s="2" t="s">
        <v>165</v>
      </c>
      <c r="W34" s="22" t="s">
        <v>38</v>
      </c>
    </row>
    <row r="35" spans="1:23" ht="363" x14ac:dyDescent="0.3">
      <c r="A35" s="2" t="s">
        <v>648</v>
      </c>
      <c r="B35" s="2" t="s">
        <v>166</v>
      </c>
      <c r="C35" s="2" t="s">
        <v>167</v>
      </c>
      <c r="D35" s="2" t="s">
        <v>2660</v>
      </c>
      <c r="E35" s="2" t="s">
        <v>18</v>
      </c>
      <c r="F35" s="2" t="s">
        <v>58</v>
      </c>
      <c r="G35" s="2" t="s">
        <v>168</v>
      </c>
      <c r="H35" s="2" t="s">
        <v>169</v>
      </c>
      <c r="I35" s="2" t="s">
        <v>170</v>
      </c>
      <c r="J35" s="2" t="s">
        <v>171</v>
      </c>
      <c r="L35" s="2" t="s">
        <v>172</v>
      </c>
      <c r="P35" s="2" t="s">
        <v>173</v>
      </c>
      <c r="Q35" s="2">
        <v>2024</v>
      </c>
      <c r="R35" s="2" t="s">
        <v>174</v>
      </c>
      <c r="S35" s="2">
        <v>40000</v>
      </c>
      <c r="U35" s="2" t="s">
        <v>175</v>
      </c>
      <c r="W35" s="22"/>
    </row>
    <row r="36" spans="1:23" ht="264" x14ac:dyDescent="0.3">
      <c r="A36" s="2" t="s">
        <v>648</v>
      </c>
      <c r="B36" s="2" t="s">
        <v>166</v>
      </c>
      <c r="C36" s="2" t="s">
        <v>176</v>
      </c>
      <c r="D36" s="2" t="s">
        <v>2660</v>
      </c>
      <c r="E36" s="2" t="s">
        <v>18</v>
      </c>
      <c r="F36" s="2" t="s">
        <v>58</v>
      </c>
      <c r="G36" s="2" t="s">
        <v>177</v>
      </c>
      <c r="H36" s="2" t="s">
        <v>178</v>
      </c>
      <c r="I36" s="2" t="s">
        <v>179</v>
      </c>
      <c r="J36" s="2" t="s">
        <v>171</v>
      </c>
      <c r="O36" s="2" t="s">
        <v>180</v>
      </c>
      <c r="Q36" s="2">
        <v>2024</v>
      </c>
      <c r="R36" s="2" t="s">
        <v>174</v>
      </c>
      <c r="S36" s="2">
        <v>40000</v>
      </c>
      <c r="W36" s="22"/>
    </row>
    <row r="37" spans="1:23" ht="231" x14ac:dyDescent="0.3">
      <c r="A37" s="2" t="s">
        <v>648</v>
      </c>
      <c r="B37" s="2" t="s">
        <v>166</v>
      </c>
      <c r="C37" s="2" t="s">
        <v>181</v>
      </c>
      <c r="D37" s="2" t="s">
        <v>2660</v>
      </c>
      <c r="E37" s="2" t="s">
        <v>18</v>
      </c>
      <c r="F37" s="2" t="s">
        <v>58</v>
      </c>
      <c r="G37" s="2" t="s">
        <v>182</v>
      </c>
      <c r="H37" s="2" t="s">
        <v>183</v>
      </c>
      <c r="I37" s="2" t="s">
        <v>184</v>
      </c>
      <c r="J37" s="2" t="s">
        <v>171</v>
      </c>
      <c r="N37" s="2" t="s">
        <v>185</v>
      </c>
      <c r="O37" s="2" t="s">
        <v>180</v>
      </c>
      <c r="Q37" s="2">
        <v>2025</v>
      </c>
      <c r="R37" s="2" t="s">
        <v>174</v>
      </c>
      <c r="S37" s="2">
        <v>250000</v>
      </c>
      <c r="U37" s="2" t="s">
        <v>186</v>
      </c>
      <c r="W37" s="22"/>
    </row>
    <row r="38" spans="1:23" ht="231" x14ac:dyDescent="0.3">
      <c r="A38" s="2" t="s">
        <v>648</v>
      </c>
      <c r="B38" s="2" t="s">
        <v>166</v>
      </c>
      <c r="C38" s="2" t="s">
        <v>187</v>
      </c>
      <c r="D38" s="2" t="s">
        <v>2660</v>
      </c>
      <c r="E38" s="2" t="s">
        <v>18</v>
      </c>
      <c r="F38" s="2" t="s">
        <v>19</v>
      </c>
      <c r="G38" s="2" t="s">
        <v>188</v>
      </c>
      <c r="H38" s="2" t="s">
        <v>189</v>
      </c>
      <c r="I38" s="2" t="s">
        <v>184</v>
      </c>
      <c r="J38" s="2" t="s">
        <v>171</v>
      </c>
      <c r="N38" s="2" t="s">
        <v>185</v>
      </c>
      <c r="O38" s="2" t="s">
        <v>180</v>
      </c>
      <c r="Q38" s="2">
        <v>2026</v>
      </c>
      <c r="R38" s="2" t="s">
        <v>174</v>
      </c>
      <c r="S38" s="2">
        <v>1200000</v>
      </c>
      <c r="U38" s="2" t="s">
        <v>190</v>
      </c>
      <c r="W38" s="22"/>
    </row>
    <row r="39" spans="1:23" ht="409.5" x14ac:dyDescent="0.3">
      <c r="A39" s="2" t="s">
        <v>648</v>
      </c>
      <c r="B39" s="2" t="s">
        <v>280</v>
      </c>
      <c r="C39" s="2" t="s">
        <v>281</v>
      </c>
      <c r="D39" s="2" t="s">
        <v>2660</v>
      </c>
      <c r="E39" s="2" t="s">
        <v>272</v>
      </c>
      <c r="F39" s="2" t="s">
        <v>19</v>
      </c>
      <c r="G39" s="2" t="s">
        <v>282</v>
      </c>
      <c r="H39" s="2" t="s">
        <v>283</v>
      </c>
      <c r="I39" s="2" t="s">
        <v>284</v>
      </c>
      <c r="J39" s="2" t="s">
        <v>285</v>
      </c>
      <c r="K39" s="2" t="s">
        <v>286</v>
      </c>
      <c r="L39" s="2" t="s">
        <v>287</v>
      </c>
      <c r="N39" s="2" t="s">
        <v>288</v>
      </c>
      <c r="P39" s="2" t="s">
        <v>289</v>
      </c>
      <c r="Q39" s="2">
        <v>2024</v>
      </c>
      <c r="R39" s="2" t="s">
        <v>79</v>
      </c>
      <c r="S39" s="2">
        <v>7164777.04</v>
      </c>
      <c r="T39" s="2" t="s">
        <v>290</v>
      </c>
      <c r="W39" s="22" t="s">
        <v>25</v>
      </c>
    </row>
    <row r="40" spans="1:23" ht="409.5" x14ac:dyDescent="0.3">
      <c r="A40" s="2" t="s">
        <v>648</v>
      </c>
      <c r="B40" s="2" t="s">
        <v>280</v>
      </c>
      <c r="C40" s="2" t="s">
        <v>291</v>
      </c>
      <c r="D40" s="2" t="s">
        <v>2660</v>
      </c>
      <c r="E40" s="2" t="s">
        <v>272</v>
      </c>
      <c r="F40" s="2" t="s">
        <v>19</v>
      </c>
      <c r="G40" s="2" t="s">
        <v>292</v>
      </c>
      <c r="H40" s="2" t="s">
        <v>293</v>
      </c>
      <c r="I40" s="2" t="s">
        <v>284</v>
      </c>
      <c r="J40" s="2" t="s">
        <v>285</v>
      </c>
      <c r="K40" s="2" t="s">
        <v>286</v>
      </c>
      <c r="L40" s="2" t="s">
        <v>287</v>
      </c>
      <c r="P40" s="2" t="s">
        <v>294</v>
      </c>
      <c r="Q40" s="2">
        <v>2024</v>
      </c>
      <c r="R40" s="2" t="s">
        <v>37</v>
      </c>
      <c r="S40" s="2">
        <v>180600</v>
      </c>
      <c r="W40" s="22" t="s">
        <v>38</v>
      </c>
    </row>
    <row r="41" spans="1:23" ht="409.5" x14ac:dyDescent="0.3">
      <c r="A41" s="2" t="s">
        <v>648</v>
      </c>
      <c r="B41" s="2" t="s">
        <v>280</v>
      </c>
      <c r="C41" s="2" t="s">
        <v>291</v>
      </c>
      <c r="D41" s="2" t="s">
        <v>2660</v>
      </c>
      <c r="E41" s="2" t="s">
        <v>272</v>
      </c>
      <c r="F41" s="2" t="s">
        <v>19</v>
      </c>
      <c r="G41" s="2" t="s">
        <v>292</v>
      </c>
      <c r="H41" s="2" t="s">
        <v>293</v>
      </c>
      <c r="I41" s="2" t="s">
        <v>284</v>
      </c>
      <c r="J41" s="2" t="s">
        <v>285</v>
      </c>
      <c r="K41" s="2" t="s">
        <v>286</v>
      </c>
      <c r="L41" s="2" t="s">
        <v>287</v>
      </c>
      <c r="P41" s="2" t="s">
        <v>294</v>
      </c>
      <c r="Q41" s="2">
        <v>2025</v>
      </c>
      <c r="R41" s="2" t="s">
        <v>37</v>
      </c>
      <c r="S41" s="2">
        <v>9000000</v>
      </c>
      <c r="W41" s="22" t="s">
        <v>38</v>
      </c>
    </row>
    <row r="42" spans="1:23" ht="409.5" x14ac:dyDescent="0.3">
      <c r="A42" s="2" t="s">
        <v>648</v>
      </c>
      <c r="B42" s="2" t="s">
        <v>280</v>
      </c>
      <c r="C42" s="2" t="s">
        <v>295</v>
      </c>
      <c r="D42" s="2" t="s">
        <v>2660</v>
      </c>
      <c r="E42" s="2" t="s">
        <v>272</v>
      </c>
      <c r="F42" s="2" t="s">
        <v>58</v>
      </c>
      <c r="G42" s="2" t="s">
        <v>296</v>
      </c>
      <c r="H42" s="2" t="s">
        <v>297</v>
      </c>
      <c r="I42" s="2" t="s">
        <v>284</v>
      </c>
      <c r="J42" s="2" t="s">
        <v>285</v>
      </c>
      <c r="K42" s="2" t="s">
        <v>286</v>
      </c>
      <c r="L42" s="2" t="s">
        <v>287</v>
      </c>
      <c r="P42" s="2" t="s">
        <v>298</v>
      </c>
      <c r="Q42" s="2">
        <v>2024</v>
      </c>
      <c r="R42" s="2" t="s">
        <v>79</v>
      </c>
      <c r="S42" s="2">
        <v>1738480.5</v>
      </c>
      <c r="T42" s="2" t="s">
        <v>299</v>
      </c>
      <c r="U42" s="2" t="s">
        <v>300</v>
      </c>
      <c r="W42" s="22" t="s">
        <v>25</v>
      </c>
    </row>
    <row r="43" spans="1:23" ht="409.5" x14ac:dyDescent="0.3">
      <c r="A43" s="2" t="s">
        <v>648</v>
      </c>
      <c r="B43" s="2" t="s">
        <v>280</v>
      </c>
      <c r="C43" s="2" t="s">
        <v>295</v>
      </c>
      <c r="D43" s="2" t="s">
        <v>2660</v>
      </c>
      <c r="E43" s="2" t="s">
        <v>272</v>
      </c>
      <c r="F43" s="2" t="s">
        <v>58</v>
      </c>
      <c r="G43" s="2" t="s">
        <v>296</v>
      </c>
      <c r="H43" s="2" t="s">
        <v>297</v>
      </c>
      <c r="I43" s="2" t="s">
        <v>284</v>
      </c>
      <c r="J43" s="2" t="s">
        <v>285</v>
      </c>
      <c r="K43" s="2" t="s">
        <v>286</v>
      </c>
      <c r="L43" s="2" t="s">
        <v>287</v>
      </c>
      <c r="P43" s="2" t="s">
        <v>298</v>
      </c>
      <c r="Q43" s="2">
        <v>2025</v>
      </c>
      <c r="R43" s="2" t="s">
        <v>79</v>
      </c>
      <c r="S43" s="2">
        <v>1738480.5</v>
      </c>
      <c r="T43" s="2" t="s">
        <v>299</v>
      </c>
      <c r="U43" s="2" t="s">
        <v>300</v>
      </c>
      <c r="W43" s="22" t="s">
        <v>25</v>
      </c>
    </row>
    <row r="44" spans="1:23" ht="409.5" x14ac:dyDescent="0.3">
      <c r="A44" s="2" t="s">
        <v>648</v>
      </c>
      <c r="B44" s="2" t="s">
        <v>280</v>
      </c>
      <c r="C44" s="2" t="s">
        <v>301</v>
      </c>
      <c r="D44" s="2" t="s">
        <v>2660</v>
      </c>
      <c r="E44" s="2" t="s">
        <v>272</v>
      </c>
      <c r="F44" s="2" t="s">
        <v>19</v>
      </c>
      <c r="G44" s="2" t="s">
        <v>302</v>
      </c>
      <c r="H44" s="2" t="s">
        <v>303</v>
      </c>
      <c r="I44" s="2" t="s">
        <v>284</v>
      </c>
      <c r="J44" s="2" t="s">
        <v>285</v>
      </c>
      <c r="K44" s="2" t="s">
        <v>286</v>
      </c>
      <c r="L44" s="2" t="s">
        <v>287</v>
      </c>
      <c r="P44" s="2" t="s">
        <v>304</v>
      </c>
      <c r="Q44" s="2">
        <v>2024</v>
      </c>
      <c r="R44" s="2" t="s">
        <v>79</v>
      </c>
      <c r="S44" s="2">
        <v>1335060</v>
      </c>
      <c r="T44" s="2" t="s">
        <v>305</v>
      </c>
      <c r="W44" s="22" t="s">
        <v>25</v>
      </c>
    </row>
    <row r="45" spans="1:23" ht="409.5" x14ac:dyDescent="0.3">
      <c r="A45" s="2" t="s">
        <v>648</v>
      </c>
      <c r="B45" s="2" t="s">
        <v>306</v>
      </c>
      <c r="C45" s="2" t="s">
        <v>307</v>
      </c>
      <c r="D45" s="2" t="s">
        <v>2659</v>
      </c>
      <c r="E45" s="2" t="s">
        <v>265</v>
      </c>
      <c r="F45" s="2" t="s">
        <v>19</v>
      </c>
      <c r="G45" s="2" t="s">
        <v>308</v>
      </c>
      <c r="H45" s="2" t="s">
        <v>309</v>
      </c>
      <c r="I45" s="2" t="s">
        <v>310</v>
      </c>
      <c r="J45" s="2" t="s">
        <v>311</v>
      </c>
      <c r="L45" s="2" t="s">
        <v>287</v>
      </c>
      <c r="Q45" s="2">
        <v>2027</v>
      </c>
      <c r="R45" s="2" t="s">
        <v>37</v>
      </c>
      <c r="S45" s="2">
        <v>3000000</v>
      </c>
      <c r="W45" s="22"/>
    </row>
    <row r="46" spans="1:23" ht="409.5" x14ac:dyDescent="0.3">
      <c r="A46" s="2" t="s">
        <v>648</v>
      </c>
      <c r="B46" s="2" t="s">
        <v>280</v>
      </c>
      <c r="C46" s="2" t="s">
        <v>312</v>
      </c>
      <c r="D46" s="2" t="s">
        <v>2660</v>
      </c>
      <c r="E46" s="2" t="s">
        <v>265</v>
      </c>
      <c r="F46" s="2" t="s">
        <v>19</v>
      </c>
      <c r="G46" s="2" t="s">
        <v>313</v>
      </c>
      <c r="H46" s="2" t="s">
        <v>314</v>
      </c>
      <c r="I46" s="2" t="s">
        <v>315</v>
      </c>
      <c r="K46" s="2" t="s">
        <v>286</v>
      </c>
      <c r="L46" s="2" t="s">
        <v>287</v>
      </c>
      <c r="P46" s="2" t="s">
        <v>316</v>
      </c>
      <c r="Q46" s="2">
        <v>2025</v>
      </c>
      <c r="R46" s="2" t="s">
        <v>37</v>
      </c>
      <c r="S46" s="2">
        <v>600000</v>
      </c>
      <c r="T46" s="2" t="s">
        <v>317</v>
      </c>
      <c r="W46" s="22" t="s">
        <v>25</v>
      </c>
    </row>
    <row r="47" spans="1:23" ht="409.5" x14ac:dyDescent="0.3">
      <c r="A47" s="2" t="s">
        <v>648</v>
      </c>
      <c r="B47" s="2" t="s">
        <v>280</v>
      </c>
      <c r="C47" s="2" t="s">
        <v>318</v>
      </c>
      <c r="D47" s="2" t="s">
        <v>2660</v>
      </c>
      <c r="E47" s="2" t="s">
        <v>272</v>
      </c>
      <c r="F47" s="2" t="s">
        <v>19</v>
      </c>
      <c r="G47" s="2" t="s">
        <v>319</v>
      </c>
      <c r="H47" s="2" t="s">
        <v>320</v>
      </c>
      <c r="I47" s="2" t="s">
        <v>321</v>
      </c>
      <c r="K47" s="2" t="s">
        <v>286</v>
      </c>
      <c r="L47" s="2" t="s">
        <v>287</v>
      </c>
      <c r="P47" s="2" t="s">
        <v>322</v>
      </c>
      <c r="Q47" s="2">
        <v>2024</v>
      </c>
      <c r="R47" s="2" t="s">
        <v>79</v>
      </c>
      <c r="S47" s="2">
        <v>1693063</v>
      </c>
      <c r="T47" s="2" t="s">
        <v>323</v>
      </c>
      <c r="U47" s="2" t="s">
        <v>324</v>
      </c>
      <c r="W47" s="22" t="s">
        <v>25</v>
      </c>
    </row>
    <row r="48" spans="1:23" ht="409.5" x14ac:dyDescent="0.3">
      <c r="A48" s="2" t="s">
        <v>648</v>
      </c>
      <c r="B48" s="2" t="s">
        <v>280</v>
      </c>
      <c r="C48" s="2" t="s">
        <v>318</v>
      </c>
      <c r="D48" s="2" t="s">
        <v>2660</v>
      </c>
      <c r="E48" s="2" t="s">
        <v>272</v>
      </c>
      <c r="F48" s="2" t="s">
        <v>19</v>
      </c>
      <c r="G48" s="2" t="s">
        <v>319</v>
      </c>
      <c r="H48" s="2" t="s">
        <v>320</v>
      </c>
      <c r="I48" s="2" t="s">
        <v>321</v>
      </c>
      <c r="K48" s="2" t="s">
        <v>286</v>
      </c>
      <c r="L48" s="2" t="s">
        <v>287</v>
      </c>
      <c r="P48" s="2" t="s">
        <v>322</v>
      </c>
      <c r="Q48" s="2">
        <v>2025</v>
      </c>
      <c r="R48" s="2" t="s">
        <v>79</v>
      </c>
      <c r="S48" s="2">
        <v>1693063</v>
      </c>
      <c r="T48" s="2" t="s">
        <v>323</v>
      </c>
      <c r="U48" s="2" t="s">
        <v>324</v>
      </c>
      <c r="W48" s="22" t="s">
        <v>25</v>
      </c>
    </row>
    <row r="49" spans="1:23" ht="409.5" x14ac:dyDescent="0.3">
      <c r="A49" s="2" t="s">
        <v>648</v>
      </c>
      <c r="B49" s="2" t="s">
        <v>280</v>
      </c>
      <c r="C49" s="2" t="s">
        <v>325</v>
      </c>
      <c r="D49" s="2" t="s">
        <v>2660</v>
      </c>
      <c r="E49" s="2" t="s">
        <v>272</v>
      </c>
      <c r="F49" s="2" t="s">
        <v>19</v>
      </c>
      <c r="G49" s="2" t="s">
        <v>326</v>
      </c>
      <c r="H49" s="2" t="s">
        <v>327</v>
      </c>
      <c r="I49" s="2" t="s">
        <v>328</v>
      </c>
      <c r="K49" s="2" t="s">
        <v>286</v>
      </c>
      <c r="L49" s="2" t="s">
        <v>287</v>
      </c>
      <c r="P49" s="2" t="s">
        <v>329</v>
      </c>
      <c r="Q49" s="2">
        <v>2024</v>
      </c>
      <c r="R49" s="2" t="s">
        <v>79</v>
      </c>
      <c r="S49" s="2">
        <v>2066700</v>
      </c>
      <c r="U49" s="2" t="s">
        <v>330</v>
      </c>
      <c r="W49" s="22" t="s">
        <v>38</v>
      </c>
    </row>
    <row r="50" spans="1:23" ht="409.5" x14ac:dyDescent="0.3">
      <c r="A50" s="2" t="s">
        <v>648</v>
      </c>
      <c r="B50" s="2" t="s">
        <v>280</v>
      </c>
      <c r="C50" s="2" t="s">
        <v>331</v>
      </c>
      <c r="D50" s="2" t="s">
        <v>2660</v>
      </c>
      <c r="E50" s="2" t="s">
        <v>31</v>
      </c>
      <c r="F50" s="2" t="s">
        <v>19</v>
      </c>
      <c r="G50" s="2" t="s">
        <v>332</v>
      </c>
      <c r="H50" s="2" t="s">
        <v>333</v>
      </c>
      <c r="I50" s="2" t="s">
        <v>328</v>
      </c>
      <c r="K50" s="2" t="s">
        <v>286</v>
      </c>
      <c r="L50" s="2" t="s">
        <v>287</v>
      </c>
      <c r="P50" s="2" t="s">
        <v>334</v>
      </c>
      <c r="Q50" s="2">
        <v>2024</v>
      </c>
      <c r="R50" s="2" t="s">
        <v>79</v>
      </c>
      <c r="S50" s="2">
        <v>963000</v>
      </c>
      <c r="U50" s="2" t="s">
        <v>330</v>
      </c>
      <c r="W50" s="22" t="s">
        <v>38</v>
      </c>
    </row>
    <row r="51" spans="1:23" ht="409.5" x14ac:dyDescent="0.3">
      <c r="A51" s="2" t="s">
        <v>648</v>
      </c>
      <c r="B51" s="2" t="s">
        <v>280</v>
      </c>
      <c r="C51" s="2" t="s">
        <v>335</v>
      </c>
      <c r="D51" s="2" t="s">
        <v>2660</v>
      </c>
      <c r="E51" s="2" t="s">
        <v>272</v>
      </c>
      <c r="F51" s="2" t="s">
        <v>19</v>
      </c>
      <c r="G51" s="2" t="s">
        <v>336</v>
      </c>
      <c r="H51" s="2" t="s">
        <v>337</v>
      </c>
      <c r="I51" s="2" t="s">
        <v>338</v>
      </c>
      <c r="K51" s="2" t="s">
        <v>286</v>
      </c>
      <c r="L51" s="2" t="s">
        <v>287</v>
      </c>
      <c r="P51" s="2" t="s">
        <v>334</v>
      </c>
      <c r="Q51" s="2">
        <v>2024</v>
      </c>
      <c r="R51" s="2" t="s">
        <v>79</v>
      </c>
      <c r="S51" s="2">
        <v>1501320</v>
      </c>
      <c r="U51" s="2" t="s">
        <v>330</v>
      </c>
      <c r="W51" s="22" t="s">
        <v>38</v>
      </c>
    </row>
    <row r="52" spans="1:23" ht="409.5" x14ac:dyDescent="0.3">
      <c r="A52" s="2" t="s">
        <v>648</v>
      </c>
      <c r="B52" s="2" t="s">
        <v>280</v>
      </c>
      <c r="C52" s="2" t="s">
        <v>339</v>
      </c>
      <c r="D52" s="2" t="s">
        <v>2660</v>
      </c>
      <c r="E52" s="2" t="s">
        <v>272</v>
      </c>
      <c r="F52" s="2" t="s">
        <v>58</v>
      </c>
      <c r="G52" s="2" t="s">
        <v>340</v>
      </c>
      <c r="H52" s="2" t="s">
        <v>341</v>
      </c>
      <c r="I52" s="2" t="s">
        <v>321</v>
      </c>
      <c r="K52" s="2" t="s">
        <v>286</v>
      </c>
      <c r="L52" s="2" t="s">
        <v>287</v>
      </c>
      <c r="P52" s="2" t="s">
        <v>342</v>
      </c>
      <c r="Q52" s="2">
        <v>2024</v>
      </c>
      <c r="R52" s="2" t="s">
        <v>79</v>
      </c>
      <c r="S52" s="2">
        <v>948444</v>
      </c>
      <c r="T52" s="2" t="s">
        <v>343</v>
      </c>
      <c r="U52" s="2" t="s">
        <v>330</v>
      </c>
      <c r="W52" s="22" t="s">
        <v>25</v>
      </c>
    </row>
    <row r="53" spans="1:23" ht="409.5" x14ac:dyDescent="0.3">
      <c r="A53" s="2" t="s">
        <v>648</v>
      </c>
      <c r="B53" s="2" t="s">
        <v>280</v>
      </c>
      <c r="C53" s="2" t="s">
        <v>339</v>
      </c>
      <c r="D53" s="2" t="s">
        <v>2660</v>
      </c>
      <c r="E53" s="2" t="s">
        <v>272</v>
      </c>
      <c r="F53" s="2" t="s">
        <v>58</v>
      </c>
      <c r="G53" s="2" t="s">
        <v>340</v>
      </c>
      <c r="H53" s="2" t="s">
        <v>341</v>
      </c>
      <c r="I53" s="2" t="s">
        <v>321</v>
      </c>
      <c r="K53" s="2" t="s">
        <v>286</v>
      </c>
      <c r="L53" s="2" t="s">
        <v>287</v>
      </c>
      <c r="P53" s="2" t="s">
        <v>342</v>
      </c>
      <c r="Q53" s="2">
        <v>2025</v>
      </c>
      <c r="R53" s="2" t="s">
        <v>79</v>
      </c>
      <c r="S53" s="2">
        <v>2634567</v>
      </c>
      <c r="T53" s="2" t="s">
        <v>343</v>
      </c>
      <c r="U53" s="2" t="s">
        <v>330</v>
      </c>
      <c r="W53" s="22" t="s">
        <v>25</v>
      </c>
    </row>
    <row r="54" spans="1:23" ht="379.5" x14ac:dyDescent="0.3">
      <c r="A54" s="2" t="s">
        <v>648</v>
      </c>
      <c r="B54" s="2" t="s">
        <v>280</v>
      </c>
      <c r="C54" s="2" t="s">
        <v>344</v>
      </c>
      <c r="D54" s="2" t="s">
        <v>2660</v>
      </c>
      <c r="E54" s="2" t="s">
        <v>272</v>
      </c>
      <c r="F54" s="2" t="s">
        <v>58</v>
      </c>
      <c r="G54" s="2" t="s">
        <v>345</v>
      </c>
      <c r="H54" s="2" t="s">
        <v>346</v>
      </c>
      <c r="I54" s="2" t="s">
        <v>321</v>
      </c>
      <c r="K54" s="2" t="s">
        <v>286</v>
      </c>
      <c r="L54" s="2" t="s">
        <v>287</v>
      </c>
      <c r="P54" s="2" t="s">
        <v>347</v>
      </c>
      <c r="Q54" s="2">
        <v>2024</v>
      </c>
      <c r="R54" s="2" t="s">
        <v>79</v>
      </c>
      <c r="S54" s="2">
        <v>1055916</v>
      </c>
      <c r="T54" s="2" t="s">
        <v>348</v>
      </c>
      <c r="U54" s="2" t="s">
        <v>330</v>
      </c>
      <c r="W54" s="22" t="s">
        <v>25</v>
      </c>
    </row>
    <row r="55" spans="1:23" ht="379.5" x14ac:dyDescent="0.3">
      <c r="A55" s="2" t="s">
        <v>648</v>
      </c>
      <c r="B55" s="2" t="s">
        <v>280</v>
      </c>
      <c r="C55" s="2" t="s">
        <v>344</v>
      </c>
      <c r="D55" s="2" t="s">
        <v>2660</v>
      </c>
      <c r="E55" s="2" t="s">
        <v>272</v>
      </c>
      <c r="F55" s="2" t="s">
        <v>58</v>
      </c>
      <c r="G55" s="2" t="s">
        <v>345</v>
      </c>
      <c r="H55" s="2" t="s">
        <v>346</v>
      </c>
      <c r="I55" s="2" t="s">
        <v>321</v>
      </c>
      <c r="K55" s="2" t="s">
        <v>286</v>
      </c>
      <c r="L55" s="2" t="s">
        <v>287</v>
      </c>
      <c r="P55" s="2" t="s">
        <v>347</v>
      </c>
      <c r="Q55" s="2">
        <v>2025</v>
      </c>
      <c r="R55" s="2" t="s">
        <v>79</v>
      </c>
      <c r="S55" s="2">
        <v>2933100</v>
      </c>
      <c r="T55" s="2" t="s">
        <v>348</v>
      </c>
      <c r="U55" s="2" t="s">
        <v>330</v>
      </c>
      <c r="W55" s="22" t="s">
        <v>25</v>
      </c>
    </row>
    <row r="56" spans="1:23" ht="280.5" x14ac:dyDescent="0.3">
      <c r="A56" s="2" t="s">
        <v>648</v>
      </c>
      <c r="B56" s="2" t="s">
        <v>280</v>
      </c>
      <c r="C56" s="2" t="s">
        <v>349</v>
      </c>
      <c r="D56" s="2" t="s">
        <v>2660</v>
      </c>
      <c r="E56" s="2" t="s">
        <v>272</v>
      </c>
      <c r="F56" s="2" t="s">
        <v>58</v>
      </c>
      <c r="G56" s="2" t="s">
        <v>350</v>
      </c>
      <c r="H56" s="2" t="s">
        <v>351</v>
      </c>
      <c r="I56" s="2" t="s">
        <v>321</v>
      </c>
      <c r="K56" s="2" t="s">
        <v>286</v>
      </c>
      <c r="L56" s="2" t="s">
        <v>287</v>
      </c>
      <c r="P56" s="2" t="s">
        <v>352</v>
      </c>
      <c r="Q56" s="2">
        <v>2024</v>
      </c>
      <c r="R56" s="2" t="s">
        <v>79</v>
      </c>
      <c r="S56" s="2">
        <v>339050</v>
      </c>
      <c r="T56" s="2" t="s">
        <v>353</v>
      </c>
      <c r="U56" s="2" t="s">
        <v>354</v>
      </c>
      <c r="W56" s="22" t="s">
        <v>25</v>
      </c>
    </row>
    <row r="57" spans="1:23" ht="409.5" x14ac:dyDescent="0.3">
      <c r="A57" s="2" t="s">
        <v>648</v>
      </c>
      <c r="B57" s="2" t="s">
        <v>280</v>
      </c>
      <c r="C57" s="2" t="s">
        <v>355</v>
      </c>
      <c r="D57" s="2" t="s">
        <v>2660</v>
      </c>
      <c r="E57" s="2" t="s">
        <v>272</v>
      </c>
      <c r="F57" s="2" t="s">
        <v>131</v>
      </c>
      <c r="G57" s="2" t="s">
        <v>356</v>
      </c>
      <c r="H57" s="2" t="s">
        <v>357</v>
      </c>
      <c r="I57" s="2" t="s">
        <v>358</v>
      </c>
      <c r="K57" s="2" t="s">
        <v>286</v>
      </c>
      <c r="L57" s="2" t="s">
        <v>287</v>
      </c>
      <c r="N57" s="2" t="s">
        <v>359</v>
      </c>
      <c r="O57" s="2" t="s">
        <v>360</v>
      </c>
      <c r="P57" s="2" t="s">
        <v>361</v>
      </c>
      <c r="Q57" s="2">
        <v>2025</v>
      </c>
      <c r="R57" s="2" t="s">
        <v>37</v>
      </c>
      <c r="S57" s="2">
        <v>50000</v>
      </c>
      <c r="W57" s="22"/>
    </row>
    <row r="58" spans="1:23" ht="409.5" x14ac:dyDescent="0.3">
      <c r="A58" s="2" t="s">
        <v>648</v>
      </c>
      <c r="B58" s="2" t="s">
        <v>280</v>
      </c>
      <c r="C58" s="2" t="s">
        <v>355</v>
      </c>
      <c r="D58" s="2" t="s">
        <v>2660</v>
      </c>
      <c r="E58" s="2" t="s">
        <v>272</v>
      </c>
      <c r="F58" s="2" t="s">
        <v>131</v>
      </c>
      <c r="G58" s="2" t="s">
        <v>356</v>
      </c>
      <c r="H58" s="2" t="s">
        <v>357</v>
      </c>
      <c r="I58" s="2" t="s">
        <v>358</v>
      </c>
      <c r="K58" s="2" t="s">
        <v>286</v>
      </c>
      <c r="L58" s="2" t="s">
        <v>287</v>
      </c>
      <c r="N58" s="2" t="s">
        <v>359</v>
      </c>
      <c r="O58" s="2" t="s">
        <v>360</v>
      </c>
      <c r="P58" s="2" t="s">
        <v>361</v>
      </c>
      <c r="Q58" s="2">
        <v>2026</v>
      </c>
      <c r="R58" s="2" t="s">
        <v>1698</v>
      </c>
      <c r="S58" s="2">
        <v>1125000</v>
      </c>
      <c r="W58" s="22"/>
    </row>
    <row r="59" spans="1:23" ht="409.5" x14ac:dyDescent="0.3">
      <c r="A59" s="2" t="s">
        <v>648</v>
      </c>
      <c r="B59" s="2" t="s">
        <v>280</v>
      </c>
      <c r="C59" s="2" t="s">
        <v>355</v>
      </c>
      <c r="D59" s="2" t="s">
        <v>2660</v>
      </c>
      <c r="E59" s="2" t="s">
        <v>272</v>
      </c>
      <c r="F59" s="2" t="s">
        <v>131</v>
      </c>
      <c r="G59" s="2" t="s">
        <v>356</v>
      </c>
      <c r="H59" s="2" t="s">
        <v>357</v>
      </c>
      <c r="I59" s="2" t="s">
        <v>358</v>
      </c>
      <c r="K59" s="2" t="s">
        <v>286</v>
      </c>
      <c r="L59" s="2" t="s">
        <v>287</v>
      </c>
      <c r="N59" s="2" t="s">
        <v>359</v>
      </c>
      <c r="O59" s="2" t="s">
        <v>360</v>
      </c>
      <c r="P59" s="2" t="s">
        <v>361</v>
      </c>
      <c r="Q59" s="2">
        <v>2027</v>
      </c>
      <c r="R59" s="2" t="s">
        <v>1698</v>
      </c>
      <c r="S59" s="2">
        <v>1125000</v>
      </c>
      <c r="W59" s="22"/>
    </row>
    <row r="60" spans="1:23" ht="363" x14ac:dyDescent="0.3">
      <c r="A60" s="2" t="s">
        <v>648</v>
      </c>
      <c r="B60" s="2" t="s">
        <v>280</v>
      </c>
      <c r="C60" s="2" t="s">
        <v>362</v>
      </c>
      <c r="D60" s="2" t="s">
        <v>2659</v>
      </c>
      <c r="E60" s="2" t="s">
        <v>265</v>
      </c>
      <c r="F60" s="2" t="s">
        <v>363</v>
      </c>
      <c r="G60" s="2" t="s">
        <v>364</v>
      </c>
      <c r="H60" s="2" t="s">
        <v>365</v>
      </c>
      <c r="I60" s="2" t="s">
        <v>366</v>
      </c>
      <c r="J60" s="2" t="s">
        <v>311</v>
      </c>
      <c r="L60" s="2" t="s">
        <v>287</v>
      </c>
      <c r="P60" s="2" t="s">
        <v>367</v>
      </c>
      <c r="Q60" s="2">
        <v>2025</v>
      </c>
      <c r="R60" s="2" t="s">
        <v>37</v>
      </c>
      <c r="S60" s="2">
        <v>772740</v>
      </c>
      <c r="W60" s="22"/>
    </row>
    <row r="61" spans="1:23" ht="409.5" x14ac:dyDescent="0.3">
      <c r="A61" s="2" t="s">
        <v>648</v>
      </c>
      <c r="B61" s="2" t="s">
        <v>280</v>
      </c>
      <c r="C61" s="2" t="s">
        <v>368</v>
      </c>
      <c r="D61" s="2" t="s">
        <v>2660</v>
      </c>
      <c r="F61" s="2" t="s">
        <v>58</v>
      </c>
      <c r="G61" s="2" t="s">
        <v>369</v>
      </c>
      <c r="H61" s="2" t="s">
        <v>370</v>
      </c>
      <c r="I61" s="2" t="s">
        <v>371</v>
      </c>
      <c r="K61" s="2" t="s">
        <v>286</v>
      </c>
      <c r="L61" s="2" t="s">
        <v>287</v>
      </c>
      <c r="N61" s="2" t="s">
        <v>359</v>
      </c>
      <c r="P61" s="2" t="s">
        <v>372</v>
      </c>
      <c r="Q61" s="2">
        <v>2026</v>
      </c>
      <c r="R61" s="2" t="s">
        <v>37</v>
      </c>
      <c r="S61" s="2">
        <v>9000</v>
      </c>
      <c r="W61" s="22"/>
    </row>
    <row r="62" spans="1:23" ht="409.5" x14ac:dyDescent="0.3">
      <c r="A62" s="2" t="s">
        <v>648</v>
      </c>
      <c r="B62" s="2" t="s">
        <v>280</v>
      </c>
      <c r="C62" s="2" t="s">
        <v>368</v>
      </c>
      <c r="D62" s="2" t="s">
        <v>2660</v>
      </c>
      <c r="F62" s="2" t="s">
        <v>58</v>
      </c>
      <c r="G62" s="2" t="s">
        <v>369</v>
      </c>
      <c r="H62" s="2" t="s">
        <v>370</v>
      </c>
      <c r="I62" s="2" t="s">
        <v>371</v>
      </c>
      <c r="K62" s="2" t="s">
        <v>286</v>
      </c>
      <c r="L62" s="2" t="s">
        <v>287</v>
      </c>
      <c r="N62" s="2" t="s">
        <v>359</v>
      </c>
      <c r="P62" s="2" t="s">
        <v>372</v>
      </c>
      <c r="Q62" s="2">
        <v>2025</v>
      </c>
      <c r="R62" s="2" t="s">
        <v>37</v>
      </c>
      <c r="S62" s="2">
        <v>90000</v>
      </c>
      <c r="W62" s="22"/>
    </row>
    <row r="63" spans="1:23" ht="313.5" x14ac:dyDescent="0.3">
      <c r="A63" s="2" t="s">
        <v>648</v>
      </c>
      <c r="B63" s="2" t="s">
        <v>280</v>
      </c>
      <c r="C63" s="2" t="s">
        <v>373</v>
      </c>
      <c r="D63" s="2" t="s">
        <v>2659</v>
      </c>
      <c r="F63" s="2" t="s">
        <v>131</v>
      </c>
      <c r="G63" s="2" t="s">
        <v>374</v>
      </c>
      <c r="H63" s="2" t="s">
        <v>375</v>
      </c>
      <c r="I63" s="2" t="s">
        <v>376</v>
      </c>
      <c r="K63" s="2" t="s">
        <v>286</v>
      </c>
      <c r="L63" s="2" t="s">
        <v>287</v>
      </c>
      <c r="Q63" s="2">
        <v>2025</v>
      </c>
      <c r="R63" s="2" t="s">
        <v>37</v>
      </c>
      <c r="S63" s="2">
        <v>125000</v>
      </c>
      <c r="W63" s="22"/>
    </row>
    <row r="64" spans="1:23" ht="313.5" x14ac:dyDescent="0.3">
      <c r="A64" s="2" t="s">
        <v>648</v>
      </c>
      <c r="B64" s="2" t="s">
        <v>280</v>
      </c>
      <c r="C64" s="2" t="s">
        <v>373</v>
      </c>
      <c r="D64" s="2" t="s">
        <v>2659</v>
      </c>
      <c r="F64" s="2" t="s">
        <v>131</v>
      </c>
      <c r="G64" s="2" t="s">
        <v>374</v>
      </c>
      <c r="H64" s="2" t="s">
        <v>375</v>
      </c>
      <c r="I64" s="2" t="s">
        <v>376</v>
      </c>
      <c r="K64" s="2" t="s">
        <v>286</v>
      </c>
      <c r="L64" s="2" t="s">
        <v>287</v>
      </c>
      <c r="Q64" s="2">
        <v>2026</v>
      </c>
      <c r="R64" s="2" t="s">
        <v>37</v>
      </c>
      <c r="S64" s="2">
        <v>1250000</v>
      </c>
      <c r="W64" s="22"/>
    </row>
    <row r="65" spans="1:23" ht="313.5" x14ac:dyDescent="0.3">
      <c r="A65" s="2" t="s">
        <v>648</v>
      </c>
      <c r="B65" s="2" t="s">
        <v>280</v>
      </c>
      <c r="C65" s="2" t="s">
        <v>373</v>
      </c>
      <c r="D65" s="2" t="s">
        <v>2659</v>
      </c>
      <c r="F65" s="2" t="s">
        <v>131</v>
      </c>
      <c r="G65" s="2" t="s">
        <v>374</v>
      </c>
      <c r="H65" s="2" t="s">
        <v>375</v>
      </c>
      <c r="I65" s="2" t="s">
        <v>376</v>
      </c>
      <c r="K65" s="2" t="s">
        <v>286</v>
      </c>
      <c r="L65" s="2" t="s">
        <v>287</v>
      </c>
      <c r="Q65" s="2">
        <v>2027</v>
      </c>
      <c r="R65" s="2" t="s">
        <v>37</v>
      </c>
      <c r="S65" s="2">
        <v>1250000</v>
      </c>
      <c r="W65" s="22"/>
    </row>
    <row r="66" spans="1:23" ht="363" x14ac:dyDescent="0.3">
      <c r="A66" s="2" t="s">
        <v>648</v>
      </c>
      <c r="B66" s="2" t="s">
        <v>280</v>
      </c>
      <c r="C66" s="2" t="s">
        <v>377</v>
      </c>
      <c r="D66" s="2" t="s">
        <v>2660</v>
      </c>
      <c r="E66" s="2" t="s">
        <v>265</v>
      </c>
      <c r="F66" s="2" t="s">
        <v>378</v>
      </c>
      <c r="G66" s="2" t="s">
        <v>379</v>
      </c>
      <c r="H66" s="2" t="s">
        <v>380</v>
      </c>
      <c r="I66" s="2" t="s">
        <v>381</v>
      </c>
      <c r="K66" s="2" t="s">
        <v>286</v>
      </c>
      <c r="L66" s="2" t="s">
        <v>287</v>
      </c>
      <c r="N66" s="2" t="s">
        <v>359</v>
      </c>
      <c r="P66" s="2" t="s">
        <v>382</v>
      </c>
      <c r="Q66" s="2">
        <v>2025</v>
      </c>
      <c r="R66" s="2" t="s">
        <v>37</v>
      </c>
      <c r="S66" s="2">
        <v>162000</v>
      </c>
      <c r="W66" s="22" t="s">
        <v>38</v>
      </c>
    </row>
    <row r="67" spans="1:23" ht="363" x14ac:dyDescent="0.3">
      <c r="A67" s="2" t="s">
        <v>648</v>
      </c>
      <c r="B67" s="2" t="s">
        <v>280</v>
      </c>
      <c r="C67" s="2" t="s">
        <v>377</v>
      </c>
      <c r="D67" s="2" t="s">
        <v>2660</v>
      </c>
      <c r="E67" s="2" t="s">
        <v>265</v>
      </c>
      <c r="F67" s="2" t="s">
        <v>378</v>
      </c>
      <c r="G67" s="2" t="s">
        <v>379</v>
      </c>
      <c r="H67" s="2" t="s">
        <v>380</v>
      </c>
      <c r="I67" s="2" t="s">
        <v>381</v>
      </c>
      <c r="K67" s="2" t="s">
        <v>286</v>
      </c>
      <c r="L67" s="2" t="s">
        <v>287</v>
      </c>
      <c r="N67" s="2" t="s">
        <v>359</v>
      </c>
      <c r="P67" s="2" t="s">
        <v>382</v>
      </c>
      <c r="Q67" s="2">
        <v>2026</v>
      </c>
      <c r="R67" s="2" t="s">
        <v>37</v>
      </c>
      <c r="S67" s="2">
        <v>550800</v>
      </c>
      <c r="W67" s="22" t="s">
        <v>38</v>
      </c>
    </row>
    <row r="68" spans="1:23" ht="409.5" x14ac:dyDescent="0.3">
      <c r="A68" s="2" t="s">
        <v>648</v>
      </c>
      <c r="B68" s="2" t="s">
        <v>280</v>
      </c>
      <c r="C68" s="2" t="s">
        <v>383</v>
      </c>
      <c r="D68" s="2" t="s">
        <v>2660</v>
      </c>
      <c r="E68" s="2" t="s">
        <v>272</v>
      </c>
      <c r="F68" s="2" t="s">
        <v>131</v>
      </c>
      <c r="G68" s="2" t="s">
        <v>384</v>
      </c>
      <c r="H68" s="2" t="s">
        <v>385</v>
      </c>
      <c r="I68" s="2" t="s">
        <v>386</v>
      </c>
      <c r="K68" s="2" t="s">
        <v>286</v>
      </c>
      <c r="L68" s="2" t="s">
        <v>287</v>
      </c>
      <c r="N68" s="2" t="s">
        <v>359</v>
      </c>
      <c r="O68" s="2" t="s">
        <v>360</v>
      </c>
      <c r="P68" s="2" t="s">
        <v>387</v>
      </c>
      <c r="Q68" s="2">
        <v>2026</v>
      </c>
      <c r="R68" s="2" t="s">
        <v>37</v>
      </c>
      <c r="S68" s="2">
        <v>25000</v>
      </c>
      <c r="W68" s="22"/>
    </row>
    <row r="69" spans="1:23" ht="409.5" x14ac:dyDescent="0.3">
      <c r="A69" s="2" t="s">
        <v>648</v>
      </c>
      <c r="B69" s="2" t="s">
        <v>280</v>
      </c>
      <c r="C69" s="2" t="s">
        <v>383</v>
      </c>
      <c r="D69" s="2" t="s">
        <v>2660</v>
      </c>
      <c r="E69" s="2" t="s">
        <v>272</v>
      </c>
      <c r="F69" s="2" t="s">
        <v>131</v>
      </c>
      <c r="G69" s="2" t="s">
        <v>384</v>
      </c>
      <c r="H69" s="2" t="s">
        <v>385</v>
      </c>
      <c r="I69" s="2" t="s">
        <v>386</v>
      </c>
      <c r="K69" s="2" t="s">
        <v>286</v>
      </c>
      <c r="L69" s="2" t="s">
        <v>287</v>
      </c>
      <c r="N69" s="2" t="s">
        <v>359</v>
      </c>
      <c r="O69" s="2" t="s">
        <v>360</v>
      </c>
      <c r="P69" s="2" t="s">
        <v>387</v>
      </c>
      <c r="Q69" s="2">
        <v>2027</v>
      </c>
      <c r="R69" s="2" t="s">
        <v>37</v>
      </c>
      <c r="S69" s="2">
        <v>500000</v>
      </c>
      <c r="W69" s="22"/>
    </row>
    <row r="70" spans="1:23" ht="409.5" x14ac:dyDescent="0.3">
      <c r="A70" s="2" t="s">
        <v>648</v>
      </c>
      <c r="B70" s="2" t="s">
        <v>280</v>
      </c>
      <c r="C70" s="2" t="s">
        <v>388</v>
      </c>
      <c r="D70" s="2" t="s">
        <v>2660</v>
      </c>
      <c r="E70" s="2" t="s">
        <v>272</v>
      </c>
      <c r="F70" s="2" t="s">
        <v>58</v>
      </c>
      <c r="G70" s="2" t="s">
        <v>389</v>
      </c>
      <c r="H70" s="2" t="s">
        <v>390</v>
      </c>
      <c r="I70" s="2" t="s">
        <v>391</v>
      </c>
      <c r="K70" s="2" t="s">
        <v>286</v>
      </c>
      <c r="L70" s="2" t="s">
        <v>287</v>
      </c>
      <c r="P70" s="2" t="s">
        <v>392</v>
      </c>
      <c r="Q70" s="2">
        <v>2024</v>
      </c>
      <c r="R70" s="2" t="s">
        <v>37</v>
      </c>
      <c r="S70" s="2">
        <v>235000</v>
      </c>
      <c r="W70" s="22"/>
    </row>
    <row r="71" spans="1:23" ht="409.5" x14ac:dyDescent="0.3">
      <c r="A71" s="2" t="s">
        <v>648</v>
      </c>
      <c r="B71" s="2" t="s">
        <v>280</v>
      </c>
      <c r="C71" s="2" t="s">
        <v>388</v>
      </c>
      <c r="D71" s="2" t="s">
        <v>2660</v>
      </c>
      <c r="E71" s="2" t="s">
        <v>272</v>
      </c>
      <c r="F71" s="2" t="s">
        <v>58</v>
      </c>
      <c r="G71" s="2" t="s">
        <v>389</v>
      </c>
      <c r="H71" s="2" t="s">
        <v>390</v>
      </c>
      <c r="I71" s="2" t="s">
        <v>391</v>
      </c>
      <c r="K71" s="2" t="s">
        <v>286</v>
      </c>
      <c r="L71" s="2" t="s">
        <v>287</v>
      </c>
      <c r="P71" s="2" t="s">
        <v>392</v>
      </c>
      <c r="Q71" s="2">
        <v>2025</v>
      </c>
      <c r="R71" s="2" t="s">
        <v>1698</v>
      </c>
      <c r="S71" s="2">
        <v>1756378</v>
      </c>
      <c r="W71" s="22"/>
    </row>
    <row r="72" spans="1:23" ht="409.5" x14ac:dyDescent="0.3">
      <c r="A72" s="2" t="s">
        <v>648</v>
      </c>
      <c r="B72" s="2" t="s">
        <v>280</v>
      </c>
      <c r="C72" s="2" t="s">
        <v>388</v>
      </c>
      <c r="D72" s="2" t="s">
        <v>2660</v>
      </c>
      <c r="E72" s="2" t="s">
        <v>272</v>
      </c>
      <c r="F72" s="2" t="s">
        <v>58</v>
      </c>
      <c r="G72" s="2" t="s">
        <v>389</v>
      </c>
      <c r="H72" s="2" t="s">
        <v>390</v>
      </c>
      <c r="I72" s="2" t="s">
        <v>391</v>
      </c>
      <c r="K72" s="2" t="s">
        <v>286</v>
      </c>
      <c r="L72" s="2" t="s">
        <v>287</v>
      </c>
      <c r="P72" s="2" t="s">
        <v>392</v>
      </c>
      <c r="Q72" s="2">
        <v>2026</v>
      </c>
      <c r="R72" s="2" t="s">
        <v>1698</v>
      </c>
      <c r="S72" s="2">
        <v>878189</v>
      </c>
      <c r="W72" s="22"/>
    </row>
    <row r="73" spans="1:23" ht="409.5" x14ac:dyDescent="0.3">
      <c r="A73" s="2" t="s">
        <v>648</v>
      </c>
      <c r="B73" s="2" t="s">
        <v>280</v>
      </c>
      <c r="C73" s="2" t="s">
        <v>393</v>
      </c>
      <c r="D73" s="2" t="s">
        <v>2660</v>
      </c>
      <c r="E73" s="2" t="s">
        <v>272</v>
      </c>
      <c r="F73" s="2" t="s">
        <v>394</v>
      </c>
      <c r="G73" s="2" t="s">
        <v>395</v>
      </c>
      <c r="H73" s="2" t="s">
        <v>396</v>
      </c>
      <c r="I73" s="2" t="s">
        <v>397</v>
      </c>
      <c r="K73" s="2" t="s">
        <v>286</v>
      </c>
      <c r="L73" s="2" t="s">
        <v>398</v>
      </c>
      <c r="N73" s="2" t="s">
        <v>361</v>
      </c>
      <c r="O73" s="2" t="s">
        <v>399</v>
      </c>
      <c r="Q73" s="2">
        <v>2024</v>
      </c>
      <c r="R73" s="2" t="s">
        <v>37</v>
      </c>
      <c r="S73" s="2">
        <v>456050</v>
      </c>
      <c r="W73" s="22"/>
    </row>
    <row r="74" spans="1:23" ht="409.5" x14ac:dyDescent="0.3">
      <c r="A74" s="2" t="s">
        <v>648</v>
      </c>
      <c r="B74" s="2" t="s">
        <v>280</v>
      </c>
      <c r="C74" s="2" t="s">
        <v>400</v>
      </c>
      <c r="D74" s="2" t="s">
        <v>2660</v>
      </c>
      <c r="E74" s="2" t="s">
        <v>272</v>
      </c>
      <c r="F74" s="2" t="s">
        <v>58</v>
      </c>
      <c r="G74" s="2" t="s">
        <v>401</v>
      </c>
      <c r="H74" s="2" t="s">
        <v>402</v>
      </c>
      <c r="I74" s="2" t="s">
        <v>403</v>
      </c>
      <c r="K74" s="2" t="s">
        <v>286</v>
      </c>
      <c r="L74" s="2" t="s">
        <v>287</v>
      </c>
      <c r="P74" s="2" t="s">
        <v>404</v>
      </c>
      <c r="Q74" s="2">
        <v>2025</v>
      </c>
      <c r="R74" s="2" t="s">
        <v>79</v>
      </c>
      <c r="S74" s="2">
        <v>25000</v>
      </c>
      <c r="W74" s="22"/>
    </row>
    <row r="75" spans="1:23" ht="409.5" x14ac:dyDescent="0.3">
      <c r="A75" s="2" t="s">
        <v>648</v>
      </c>
      <c r="B75" s="2" t="s">
        <v>280</v>
      </c>
      <c r="C75" s="2" t="s">
        <v>400</v>
      </c>
      <c r="D75" s="2" t="s">
        <v>2660</v>
      </c>
      <c r="E75" s="2" t="s">
        <v>272</v>
      </c>
      <c r="F75" s="2" t="s">
        <v>58</v>
      </c>
      <c r="G75" s="2" t="s">
        <v>401</v>
      </c>
      <c r="H75" s="2" t="s">
        <v>402</v>
      </c>
      <c r="I75" s="2" t="s">
        <v>403</v>
      </c>
      <c r="K75" s="2" t="s">
        <v>286</v>
      </c>
      <c r="L75" s="2" t="s">
        <v>287</v>
      </c>
      <c r="P75" s="2" t="s">
        <v>404</v>
      </c>
      <c r="Q75" s="2">
        <v>2026</v>
      </c>
      <c r="R75" s="2" t="s">
        <v>79</v>
      </c>
      <c r="S75" s="2">
        <v>525000</v>
      </c>
      <c r="W75" s="22"/>
    </row>
    <row r="76" spans="1:23" ht="409.5" x14ac:dyDescent="0.3">
      <c r="A76" s="2" t="s">
        <v>648</v>
      </c>
      <c r="B76" s="2" t="s">
        <v>405</v>
      </c>
      <c r="C76" s="2" t="s">
        <v>406</v>
      </c>
      <c r="D76" s="2" t="s">
        <v>2660</v>
      </c>
      <c r="E76" s="2" t="s">
        <v>18</v>
      </c>
      <c r="F76" s="2" t="s">
        <v>66</v>
      </c>
      <c r="G76" s="2" t="s">
        <v>407</v>
      </c>
      <c r="H76" s="2" t="s">
        <v>408</v>
      </c>
      <c r="I76" s="2" t="s">
        <v>409</v>
      </c>
      <c r="J76" s="2" t="s">
        <v>44</v>
      </c>
      <c r="L76" s="2" t="s">
        <v>172</v>
      </c>
      <c r="P76" s="2" t="s">
        <v>410</v>
      </c>
      <c r="Q76" s="2">
        <v>2024</v>
      </c>
      <c r="R76" s="2" t="s">
        <v>37</v>
      </c>
      <c r="S76" s="2">
        <v>459410</v>
      </c>
      <c r="T76" s="2" t="s">
        <v>411</v>
      </c>
      <c r="U76" s="2" t="s">
        <v>412</v>
      </c>
      <c r="W76" s="22"/>
    </row>
    <row r="77" spans="1:23" ht="409.5" x14ac:dyDescent="0.3">
      <c r="A77" s="2" t="s">
        <v>648</v>
      </c>
      <c r="B77" s="2" t="s">
        <v>405</v>
      </c>
      <c r="C77" s="2" t="s">
        <v>406</v>
      </c>
      <c r="D77" s="2" t="s">
        <v>2660</v>
      </c>
      <c r="E77" s="2" t="s">
        <v>18</v>
      </c>
      <c r="F77" s="2" t="s">
        <v>66</v>
      </c>
      <c r="G77" s="2" t="s">
        <v>407</v>
      </c>
      <c r="H77" s="2" t="s">
        <v>408</v>
      </c>
      <c r="I77" s="2" t="s">
        <v>409</v>
      </c>
      <c r="J77" s="2" t="s">
        <v>44</v>
      </c>
      <c r="L77" s="2" t="s">
        <v>172</v>
      </c>
      <c r="P77" s="2" t="s">
        <v>410</v>
      </c>
      <c r="Q77" s="2">
        <v>2025</v>
      </c>
      <c r="R77" s="2" t="s">
        <v>37</v>
      </c>
      <c r="S77" s="2">
        <v>622290</v>
      </c>
      <c r="T77" s="2" t="s">
        <v>411</v>
      </c>
      <c r="U77" s="2" t="s">
        <v>412</v>
      </c>
      <c r="W77" s="22"/>
    </row>
    <row r="78" spans="1:23" ht="409.5" x14ac:dyDescent="0.3">
      <c r="A78" s="2" t="s">
        <v>648</v>
      </c>
      <c r="B78" s="2" t="s">
        <v>405</v>
      </c>
      <c r="C78" s="2" t="s">
        <v>406</v>
      </c>
      <c r="D78" s="2" t="s">
        <v>2660</v>
      </c>
      <c r="E78" s="2" t="s">
        <v>18</v>
      </c>
      <c r="F78" s="2" t="s">
        <v>66</v>
      </c>
      <c r="G78" s="2" t="s">
        <v>407</v>
      </c>
      <c r="H78" s="2" t="s">
        <v>408</v>
      </c>
      <c r="I78" s="2" t="s">
        <v>409</v>
      </c>
      <c r="J78" s="2" t="s">
        <v>44</v>
      </c>
      <c r="L78" s="2" t="s">
        <v>172</v>
      </c>
      <c r="P78" s="2" t="s">
        <v>410</v>
      </c>
      <c r="Q78" s="2">
        <v>2026</v>
      </c>
      <c r="R78" s="2" t="s">
        <v>37</v>
      </c>
      <c r="S78" s="2">
        <v>300000</v>
      </c>
      <c r="T78" s="2" t="s">
        <v>411</v>
      </c>
      <c r="U78" s="2" t="s">
        <v>412</v>
      </c>
      <c r="W78" s="22"/>
    </row>
    <row r="79" spans="1:23" ht="409.5" x14ac:dyDescent="0.3">
      <c r="A79" s="2" t="s">
        <v>648</v>
      </c>
      <c r="B79" s="2" t="s">
        <v>405</v>
      </c>
      <c r="C79" s="2" t="s">
        <v>406</v>
      </c>
      <c r="D79" s="2" t="s">
        <v>2660</v>
      </c>
      <c r="E79" s="2" t="s">
        <v>18</v>
      </c>
      <c r="F79" s="2" t="s">
        <v>66</v>
      </c>
      <c r="G79" s="2" t="s">
        <v>407</v>
      </c>
      <c r="H79" s="2" t="s">
        <v>408</v>
      </c>
      <c r="I79" s="2" t="s">
        <v>409</v>
      </c>
      <c r="J79" s="2" t="s">
        <v>44</v>
      </c>
      <c r="L79" s="2" t="s">
        <v>172</v>
      </c>
      <c r="P79" s="2" t="s">
        <v>410</v>
      </c>
      <c r="Q79" s="2">
        <v>2027</v>
      </c>
      <c r="R79" s="2" t="s">
        <v>37</v>
      </c>
      <c r="S79" s="2">
        <v>325000</v>
      </c>
      <c r="T79" s="2" t="s">
        <v>411</v>
      </c>
      <c r="U79" s="2" t="s">
        <v>412</v>
      </c>
      <c r="W79" s="22"/>
    </row>
    <row r="80" spans="1:23" ht="409.5" x14ac:dyDescent="0.3">
      <c r="A80" s="2" t="s">
        <v>648</v>
      </c>
      <c r="B80" s="2" t="s">
        <v>405</v>
      </c>
      <c r="C80" s="2" t="s">
        <v>406</v>
      </c>
      <c r="D80" s="2" t="s">
        <v>2660</v>
      </c>
      <c r="E80" s="2" t="s">
        <v>18</v>
      </c>
      <c r="F80" s="2" t="s">
        <v>66</v>
      </c>
      <c r="G80" s="2" t="s">
        <v>407</v>
      </c>
      <c r="H80" s="2" t="s">
        <v>408</v>
      </c>
      <c r="I80" s="2" t="s">
        <v>409</v>
      </c>
      <c r="J80" s="2" t="s">
        <v>44</v>
      </c>
      <c r="L80" s="2" t="s">
        <v>172</v>
      </c>
      <c r="P80" s="2" t="s">
        <v>410</v>
      </c>
      <c r="Q80" s="2">
        <v>2028</v>
      </c>
      <c r="R80" s="2" t="s">
        <v>37</v>
      </c>
      <c r="S80" s="2">
        <v>325000</v>
      </c>
      <c r="T80" s="2" t="s">
        <v>411</v>
      </c>
      <c r="U80" s="2" t="s">
        <v>412</v>
      </c>
      <c r="W80" s="22"/>
    </row>
    <row r="81" spans="1:23" ht="409.5" x14ac:dyDescent="0.3">
      <c r="A81" s="2" t="s">
        <v>648</v>
      </c>
      <c r="B81" s="2" t="s">
        <v>405</v>
      </c>
      <c r="C81" s="2" t="s">
        <v>413</v>
      </c>
      <c r="D81" s="2" t="s">
        <v>2660</v>
      </c>
      <c r="E81" s="2" t="s">
        <v>18</v>
      </c>
      <c r="F81" s="2" t="s">
        <v>19</v>
      </c>
      <c r="G81" s="2" t="s">
        <v>414</v>
      </c>
      <c r="H81" s="2" t="s">
        <v>415</v>
      </c>
      <c r="I81" s="2" t="s">
        <v>416</v>
      </c>
      <c r="J81" s="2" t="s">
        <v>44</v>
      </c>
      <c r="L81" s="2" t="s">
        <v>172</v>
      </c>
      <c r="P81" s="2" t="s">
        <v>417</v>
      </c>
      <c r="Q81" s="2">
        <v>2024</v>
      </c>
      <c r="R81" s="2" t="s">
        <v>79</v>
      </c>
      <c r="S81" s="2">
        <v>620000</v>
      </c>
      <c r="U81" s="2" t="s">
        <v>418</v>
      </c>
      <c r="W81" s="22"/>
    </row>
    <row r="82" spans="1:23" ht="409.5" x14ac:dyDescent="0.3">
      <c r="A82" s="2" t="s">
        <v>648</v>
      </c>
      <c r="B82" s="2" t="s">
        <v>405</v>
      </c>
      <c r="C82" s="2" t="s">
        <v>413</v>
      </c>
      <c r="D82" s="2" t="s">
        <v>2660</v>
      </c>
      <c r="E82" s="2" t="s">
        <v>18</v>
      </c>
      <c r="F82" s="2" t="s">
        <v>19</v>
      </c>
      <c r="G82" s="2" t="s">
        <v>414</v>
      </c>
      <c r="H82" s="2" t="s">
        <v>415</v>
      </c>
      <c r="I82" s="2" t="s">
        <v>416</v>
      </c>
      <c r="J82" s="2" t="s">
        <v>44</v>
      </c>
      <c r="L82" s="2" t="s">
        <v>172</v>
      </c>
      <c r="P82" s="2" t="s">
        <v>417</v>
      </c>
      <c r="Q82" s="2">
        <v>2025</v>
      </c>
      <c r="R82" s="2" t="s">
        <v>79</v>
      </c>
      <c r="S82" s="2">
        <v>540000</v>
      </c>
      <c r="U82" s="2" t="s">
        <v>418</v>
      </c>
      <c r="W82" s="22"/>
    </row>
    <row r="83" spans="1:23" ht="409.5" x14ac:dyDescent="0.3">
      <c r="A83" s="2" t="s">
        <v>648</v>
      </c>
      <c r="B83" s="2" t="s">
        <v>419</v>
      </c>
      <c r="C83" s="2" t="s">
        <v>420</v>
      </c>
      <c r="D83" s="2" t="s">
        <v>31</v>
      </c>
      <c r="E83" s="2" t="s">
        <v>18</v>
      </c>
      <c r="F83" s="2" t="s">
        <v>58</v>
      </c>
      <c r="G83" s="2" t="s">
        <v>421</v>
      </c>
      <c r="H83" s="2" t="s">
        <v>422</v>
      </c>
      <c r="I83" s="2" t="s">
        <v>423</v>
      </c>
      <c r="J83" s="2" t="s">
        <v>171</v>
      </c>
      <c r="L83" s="2" t="s">
        <v>172</v>
      </c>
      <c r="N83" s="2" t="s">
        <v>424</v>
      </c>
      <c r="O83" s="2" t="s">
        <v>425</v>
      </c>
      <c r="P83" s="2" t="s">
        <v>426</v>
      </c>
      <c r="Q83" s="2">
        <v>2024</v>
      </c>
      <c r="R83" s="2" t="s">
        <v>28</v>
      </c>
      <c r="S83" s="2">
        <v>227168</v>
      </c>
      <c r="T83" s="2" t="s">
        <v>427</v>
      </c>
      <c r="U83" s="2" t="s">
        <v>428</v>
      </c>
      <c r="W83" s="22" t="s">
        <v>25</v>
      </c>
    </row>
    <row r="84" spans="1:23" ht="409.5" x14ac:dyDescent="0.3">
      <c r="A84" s="2" t="s">
        <v>648</v>
      </c>
      <c r="B84" s="2" t="s">
        <v>419</v>
      </c>
      <c r="C84" s="2" t="s">
        <v>420</v>
      </c>
      <c r="D84" s="2" t="s">
        <v>31</v>
      </c>
      <c r="E84" s="2" t="s">
        <v>18</v>
      </c>
      <c r="F84" s="2" t="s">
        <v>58</v>
      </c>
      <c r="G84" s="2" t="s">
        <v>421</v>
      </c>
      <c r="H84" s="2" t="s">
        <v>422</v>
      </c>
      <c r="I84" s="2" t="s">
        <v>423</v>
      </c>
      <c r="J84" s="2" t="s">
        <v>171</v>
      </c>
      <c r="L84" s="2" t="s">
        <v>172</v>
      </c>
      <c r="N84" s="2" t="s">
        <v>424</v>
      </c>
      <c r="O84" s="2" t="s">
        <v>425</v>
      </c>
      <c r="P84" s="2" t="s">
        <v>426</v>
      </c>
      <c r="Q84" s="2">
        <v>2024</v>
      </c>
      <c r="R84" s="2" t="s">
        <v>79</v>
      </c>
      <c r="S84" s="2">
        <v>227168</v>
      </c>
      <c r="T84" s="2" t="s">
        <v>427</v>
      </c>
      <c r="U84" s="2" t="s">
        <v>428</v>
      </c>
      <c r="W84" s="22" t="s">
        <v>25</v>
      </c>
    </row>
    <row r="85" spans="1:23" ht="409.5" x14ac:dyDescent="0.3">
      <c r="A85" s="2" t="s">
        <v>648</v>
      </c>
      <c r="B85" s="2" t="s">
        <v>419</v>
      </c>
      <c r="C85" s="2" t="s">
        <v>429</v>
      </c>
      <c r="D85" s="2" t="s">
        <v>31</v>
      </c>
      <c r="E85" s="2" t="s">
        <v>18</v>
      </c>
      <c r="F85" s="2" t="s">
        <v>58</v>
      </c>
      <c r="G85" s="2" t="s">
        <v>430</v>
      </c>
      <c r="H85" s="2" t="s">
        <v>431</v>
      </c>
      <c r="I85" s="2" t="s">
        <v>432</v>
      </c>
      <c r="J85" s="2" t="s">
        <v>433</v>
      </c>
      <c r="L85" s="2" t="s">
        <v>434</v>
      </c>
      <c r="P85" s="2" t="s">
        <v>435</v>
      </c>
      <c r="Q85" s="2">
        <v>2024</v>
      </c>
      <c r="R85" s="2" t="s">
        <v>37</v>
      </c>
      <c r="S85" s="2">
        <v>200000</v>
      </c>
      <c r="W85" s="22" t="s">
        <v>38</v>
      </c>
    </row>
    <row r="86" spans="1:23" ht="409.5" x14ac:dyDescent="0.3">
      <c r="A86" s="2" t="s">
        <v>648</v>
      </c>
      <c r="B86" s="2" t="s">
        <v>419</v>
      </c>
      <c r="C86" s="2" t="s">
        <v>429</v>
      </c>
      <c r="D86" s="2" t="s">
        <v>31</v>
      </c>
      <c r="E86" s="2" t="s">
        <v>18</v>
      </c>
      <c r="F86" s="2" t="s">
        <v>58</v>
      </c>
      <c r="G86" s="2" t="s">
        <v>430</v>
      </c>
      <c r="H86" s="2" t="s">
        <v>431</v>
      </c>
      <c r="I86" s="2" t="s">
        <v>432</v>
      </c>
      <c r="J86" s="2" t="s">
        <v>433</v>
      </c>
      <c r="L86" s="2" t="s">
        <v>434</v>
      </c>
      <c r="P86" s="2" t="s">
        <v>435</v>
      </c>
      <c r="Q86" s="2">
        <v>2025</v>
      </c>
      <c r="R86" s="2" t="s">
        <v>37</v>
      </c>
      <c r="S86" s="2">
        <v>50000</v>
      </c>
      <c r="W86" s="22" t="s">
        <v>38</v>
      </c>
    </row>
    <row r="87" spans="1:23" ht="409.5" x14ac:dyDescent="0.3">
      <c r="A87" s="2" t="s">
        <v>648</v>
      </c>
      <c r="B87" s="2" t="s">
        <v>419</v>
      </c>
      <c r="C87" s="2" t="s">
        <v>436</v>
      </c>
      <c r="D87" s="2" t="s">
        <v>31</v>
      </c>
      <c r="E87" s="2" t="s">
        <v>18</v>
      </c>
      <c r="F87" s="2" t="s">
        <v>58</v>
      </c>
      <c r="G87" s="2" t="s">
        <v>437</v>
      </c>
      <c r="H87" s="2" t="s">
        <v>438</v>
      </c>
      <c r="I87" s="2" t="s">
        <v>439</v>
      </c>
      <c r="J87" s="2" t="s">
        <v>440</v>
      </c>
      <c r="K87" s="2" t="s">
        <v>441</v>
      </c>
      <c r="L87" s="2" t="s">
        <v>434</v>
      </c>
      <c r="N87" s="2" t="s">
        <v>185</v>
      </c>
      <c r="O87" s="2" t="s">
        <v>442</v>
      </c>
      <c r="P87" s="2" t="s">
        <v>443</v>
      </c>
      <c r="Q87" s="2">
        <v>2024</v>
      </c>
      <c r="R87" s="2" t="s">
        <v>37</v>
      </c>
      <c r="S87" s="2">
        <v>100000</v>
      </c>
      <c r="W87" s="22" t="s">
        <v>38</v>
      </c>
    </row>
    <row r="88" spans="1:23" ht="409.5" x14ac:dyDescent="0.3">
      <c r="A88" s="2" t="s">
        <v>648</v>
      </c>
      <c r="B88" s="2" t="s">
        <v>419</v>
      </c>
      <c r="C88" s="2" t="s">
        <v>436</v>
      </c>
      <c r="D88" s="2" t="s">
        <v>31</v>
      </c>
      <c r="E88" s="2" t="s">
        <v>18</v>
      </c>
      <c r="F88" s="2" t="s">
        <v>58</v>
      </c>
      <c r="G88" s="2" t="s">
        <v>437</v>
      </c>
      <c r="H88" s="2" t="s">
        <v>438</v>
      </c>
      <c r="I88" s="2" t="s">
        <v>439</v>
      </c>
      <c r="J88" s="2" t="s">
        <v>440</v>
      </c>
      <c r="K88" s="2" t="s">
        <v>441</v>
      </c>
      <c r="L88" s="2" t="s">
        <v>434</v>
      </c>
      <c r="N88" s="2" t="s">
        <v>185</v>
      </c>
      <c r="O88" s="2" t="s">
        <v>442</v>
      </c>
      <c r="P88" s="2" t="s">
        <v>443</v>
      </c>
      <c r="Q88" s="2">
        <v>2025</v>
      </c>
      <c r="R88" s="2" t="s">
        <v>37</v>
      </c>
      <c r="S88" s="2">
        <v>50000</v>
      </c>
      <c r="W88" s="22" t="s">
        <v>38</v>
      </c>
    </row>
    <row r="89" spans="1:23" ht="409.5" x14ac:dyDescent="0.3">
      <c r="A89" s="2" t="s">
        <v>648</v>
      </c>
      <c r="B89" s="2" t="s">
        <v>444</v>
      </c>
      <c r="C89" s="2" t="s">
        <v>445</v>
      </c>
      <c r="D89" s="2" t="s">
        <v>2660</v>
      </c>
      <c r="E89" s="2" t="s">
        <v>18</v>
      </c>
      <c r="F89" s="2" t="s">
        <v>58</v>
      </c>
      <c r="G89" s="2" t="s">
        <v>446</v>
      </c>
      <c r="H89" s="2" t="s">
        <v>447</v>
      </c>
      <c r="I89" s="2" t="s">
        <v>448</v>
      </c>
      <c r="J89" s="2" t="s">
        <v>171</v>
      </c>
      <c r="L89" s="2" t="s">
        <v>172</v>
      </c>
      <c r="N89" s="2" t="s">
        <v>185</v>
      </c>
      <c r="P89" s="2" t="s">
        <v>449</v>
      </c>
      <c r="Q89" s="2">
        <v>2024</v>
      </c>
      <c r="R89" s="2" t="s">
        <v>24</v>
      </c>
      <c r="S89" s="2">
        <v>50000</v>
      </c>
      <c r="W89" s="22" t="s">
        <v>38</v>
      </c>
    </row>
    <row r="90" spans="1:23" ht="409.5" x14ac:dyDescent="0.3">
      <c r="A90" s="2" t="s">
        <v>648</v>
      </c>
      <c r="B90" s="2" t="s">
        <v>444</v>
      </c>
      <c r="C90" s="2" t="s">
        <v>445</v>
      </c>
      <c r="D90" s="2" t="s">
        <v>2660</v>
      </c>
      <c r="E90" s="2" t="s">
        <v>18</v>
      </c>
      <c r="F90" s="2" t="s">
        <v>58</v>
      </c>
      <c r="G90" s="2" t="s">
        <v>446</v>
      </c>
      <c r="H90" s="2" t="s">
        <v>447</v>
      </c>
      <c r="I90" s="2" t="s">
        <v>448</v>
      </c>
      <c r="J90" s="2" t="s">
        <v>171</v>
      </c>
      <c r="L90" s="2" t="s">
        <v>172</v>
      </c>
      <c r="N90" s="2" t="s">
        <v>185</v>
      </c>
      <c r="P90" s="2" t="s">
        <v>449</v>
      </c>
      <c r="Q90" s="2">
        <v>2025</v>
      </c>
      <c r="R90" s="2" t="s">
        <v>24</v>
      </c>
      <c r="S90" s="2">
        <v>600000</v>
      </c>
      <c r="W90" s="22" t="s">
        <v>38</v>
      </c>
    </row>
    <row r="91" spans="1:23" ht="409.5" x14ac:dyDescent="0.3">
      <c r="A91" s="2" t="s">
        <v>648</v>
      </c>
      <c r="B91" s="2" t="s">
        <v>444</v>
      </c>
      <c r="C91" s="2" t="s">
        <v>445</v>
      </c>
      <c r="D91" s="2" t="s">
        <v>2660</v>
      </c>
      <c r="E91" s="2" t="s">
        <v>18</v>
      </c>
      <c r="F91" s="2" t="s">
        <v>58</v>
      </c>
      <c r="G91" s="2" t="s">
        <v>446</v>
      </c>
      <c r="H91" s="2" t="s">
        <v>447</v>
      </c>
      <c r="I91" s="2" t="s">
        <v>448</v>
      </c>
      <c r="J91" s="2" t="s">
        <v>171</v>
      </c>
      <c r="L91" s="2" t="s">
        <v>172</v>
      </c>
      <c r="N91" s="2" t="s">
        <v>185</v>
      </c>
      <c r="P91" s="2" t="s">
        <v>449</v>
      </c>
      <c r="Q91" s="2">
        <v>2026</v>
      </c>
      <c r="R91" s="2" t="s">
        <v>1698</v>
      </c>
      <c r="S91" s="2">
        <v>300000</v>
      </c>
      <c r="W91" s="22" t="s">
        <v>38</v>
      </c>
    </row>
    <row r="92" spans="1:23" ht="409.5" x14ac:dyDescent="0.3">
      <c r="A92" s="2" t="s">
        <v>648</v>
      </c>
      <c r="B92" s="2" t="s">
        <v>444</v>
      </c>
      <c r="C92" s="2" t="s">
        <v>445</v>
      </c>
      <c r="D92" s="2" t="s">
        <v>2660</v>
      </c>
      <c r="E92" s="2" t="s">
        <v>18</v>
      </c>
      <c r="F92" s="2" t="s">
        <v>58</v>
      </c>
      <c r="G92" s="2" t="s">
        <v>446</v>
      </c>
      <c r="H92" s="2" t="s">
        <v>447</v>
      </c>
      <c r="I92" s="2" t="s">
        <v>448</v>
      </c>
      <c r="J92" s="2" t="s">
        <v>171</v>
      </c>
      <c r="L92" s="2" t="s">
        <v>172</v>
      </c>
      <c r="N92" s="2" t="s">
        <v>185</v>
      </c>
      <c r="P92" s="2" t="s">
        <v>449</v>
      </c>
      <c r="Q92" s="2">
        <v>2027</v>
      </c>
      <c r="R92" s="2" t="s">
        <v>24</v>
      </c>
      <c r="S92" s="2">
        <v>150000</v>
      </c>
      <c r="W92" s="22" t="s">
        <v>38</v>
      </c>
    </row>
    <row r="93" spans="1:23" ht="409.5" x14ac:dyDescent="0.3">
      <c r="A93" s="2" t="s">
        <v>648</v>
      </c>
      <c r="B93" s="2" t="s">
        <v>444</v>
      </c>
      <c r="C93" s="2" t="s">
        <v>445</v>
      </c>
      <c r="D93" s="2" t="s">
        <v>2660</v>
      </c>
      <c r="E93" s="2" t="s">
        <v>18</v>
      </c>
      <c r="F93" s="2" t="s">
        <v>58</v>
      </c>
      <c r="G93" s="2" t="s">
        <v>446</v>
      </c>
      <c r="H93" s="2" t="s">
        <v>447</v>
      </c>
      <c r="I93" s="2" t="s">
        <v>448</v>
      </c>
      <c r="J93" s="2" t="s">
        <v>171</v>
      </c>
      <c r="L93" s="2" t="s">
        <v>172</v>
      </c>
      <c r="N93" s="2" t="s">
        <v>185</v>
      </c>
      <c r="P93" s="2" t="s">
        <v>449</v>
      </c>
      <c r="Q93" s="2">
        <v>2028</v>
      </c>
      <c r="R93" s="2" t="s">
        <v>28</v>
      </c>
      <c r="S93" s="2">
        <v>150000</v>
      </c>
      <c r="W93" s="22" t="s">
        <v>38</v>
      </c>
    </row>
    <row r="94" spans="1:23" ht="409.5" x14ac:dyDescent="0.3">
      <c r="A94" s="2" t="s">
        <v>648</v>
      </c>
      <c r="B94" s="2" t="s">
        <v>444</v>
      </c>
      <c r="C94" s="2" t="s">
        <v>445</v>
      </c>
      <c r="D94" s="2" t="s">
        <v>2660</v>
      </c>
      <c r="E94" s="2" t="s">
        <v>18</v>
      </c>
      <c r="F94" s="2" t="s">
        <v>58</v>
      </c>
      <c r="G94" s="2" t="s">
        <v>446</v>
      </c>
      <c r="H94" s="2" t="s">
        <v>447</v>
      </c>
      <c r="I94" s="2" t="s">
        <v>448</v>
      </c>
      <c r="J94" s="2" t="s">
        <v>171</v>
      </c>
      <c r="L94" s="2" t="s">
        <v>172</v>
      </c>
      <c r="N94" s="2" t="s">
        <v>185</v>
      </c>
      <c r="P94" s="2" t="s">
        <v>449</v>
      </c>
      <c r="Q94" s="2">
        <v>2029</v>
      </c>
      <c r="R94" s="2" t="s">
        <v>28</v>
      </c>
      <c r="S94" s="2">
        <v>100000</v>
      </c>
      <c r="W94" s="22" t="s">
        <v>38</v>
      </c>
    </row>
    <row r="95" spans="1:23" ht="363" x14ac:dyDescent="0.3">
      <c r="A95" s="2" t="s">
        <v>648</v>
      </c>
      <c r="B95" s="2" t="s">
        <v>450</v>
      </c>
      <c r="C95" s="2" t="s">
        <v>451</v>
      </c>
      <c r="D95" s="2" t="s">
        <v>2660</v>
      </c>
      <c r="E95" s="2" t="s">
        <v>18</v>
      </c>
      <c r="F95" s="2" t="s">
        <v>58</v>
      </c>
      <c r="G95" s="2" t="s">
        <v>452</v>
      </c>
      <c r="H95" s="2" t="s">
        <v>453</v>
      </c>
      <c r="I95" s="2" t="s">
        <v>454</v>
      </c>
      <c r="J95" s="2" t="s">
        <v>171</v>
      </c>
      <c r="L95" s="2" t="s">
        <v>172</v>
      </c>
      <c r="N95" s="2" t="s">
        <v>185</v>
      </c>
      <c r="P95" s="2" t="s">
        <v>455</v>
      </c>
      <c r="Q95" s="2">
        <v>2024</v>
      </c>
      <c r="R95" s="2" t="s">
        <v>37</v>
      </c>
      <c r="S95" s="2">
        <v>355622</v>
      </c>
      <c r="T95" s="2" t="s">
        <v>456</v>
      </c>
      <c r="W95" s="22" t="s">
        <v>25</v>
      </c>
    </row>
    <row r="96" spans="1:23" ht="363" x14ac:dyDescent="0.3">
      <c r="A96" s="2" t="s">
        <v>648</v>
      </c>
      <c r="B96" s="2" t="s">
        <v>457</v>
      </c>
      <c r="C96" s="2" t="s">
        <v>458</v>
      </c>
      <c r="D96" s="2" t="s">
        <v>2660</v>
      </c>
      <c r="E96" s="2" t="s">
        <v>18</v>
      </c>
      <c r="F96" s="2" t="s">
        <v>459</v>
      </c>
      <c r="G96" s="2" t="s">
        <v>460</v>
      </c>
      <c r="H96" s="2" t="s">
        <v>461</v>
      </c>
      <c r="I96" s="2" t="s">
        <v>462</v>
      </c>
      <c r="J96" s="2" t="s">
        <v>44</v>
      </c>
      <c r="L96" s="2" t="s">
        <v>172</v>
      </c>
      <c r="N96" s="2" t="s">
        <v>463</v>
      </c>
      <c r="O96" s="2" t="s">
        <v>464</v>
      </c>
      <c r="P96" s="2" t="s">
        <v>465</v>
      </c>
      <c r="Q96" s="2">
        <v>2025</v>
      </c>
      <c r="R96" s="2" t="s">
        <v>37</v>
      </c>
      <c r="S96" s="2">
        <v>25000</v>
      </c>
      <c r="W96" s="22" t="s">
        <v>38</v>
      </c>
    </row>
    <row r="97" spans="1:23" ht="363" x14ac:dyDescent="0.3">
      <c r="A97" s="2" t="s">
        <v>648</v>
      </c>
      <c r="B97" s="2" t="s">
        <v>457</v>
      </c>
      <c r="C97" s="2" t="s">
        <v>458</v>
      </c>
      <c r="D97" s="2" t="s">
        <v>2660</v>
      </c>
      <c r="E97" s="2" t="s">
        <v>18</v>
      </c>
      <c r="F97" s="2" t="s">
        <v>459</v>
      </c>
      <c r="G97" s="2" t="s">
        <v>460</v>
      </c>
      <c r="H97" s="2" t="s">
        <v>461</v>
      </c>
      <c r="I97" s="2" t="s">
        <v>462</v>
      </c>
      <c r="J97" s="2" t="s">
        <v>44</v>
      </c>
      <c r="L97" s="2" t="s">
        <v>172</v>
      </c>
      <c r="N97" s="2" t="s">
        <v>463</v>
      </c>
      <c r="O97" s="2" t="s">
        <v>464</v>
      </c>
      <c r="P97" s="2" t="s">
        <v>465</v>
      </c>
      <c r="Q97" s="2">
        <v>2026</v>
      </c>
      <c r="R97" s="2" t="s">
        <v>174</v>
      </c>
      <c r="S97" s="2">
        <v>150000</v>
      </c>
      <c r="W97" s="22" t="s">
        <v>38</v>
      </c>
    </row>
    <row r="98" spans="1:23" ht="363" x14ac:dyDescent="0.3">
      <c r="A98" s="2" t="s">
        <v>648</v>
      </c>
      <c r="B98" s="2" t="s">
        <v>457</v>
      </c>
      <c r="C98" s="2" t="s">
        <v>458</v>
      </c>
      <c r="D98" s="2" t="s">
        <v>2660</v>
      </c>
      <c r="E98" s="2" t="s">
        <v>18</v>
      </c>
      <c r="F98" s="2" t="s">
        <v>459</v>
      </c>
      <c r="G98" s="2" t="s">
        <v>460</v>
      </c>
      <c r="H98" s="2" t="s">
        <v>461</v>
      </c>
      <c r="I98" s="2" t="s">
        <v>462</v>
      </c>
      <c r="J98" s="2" t="s">
        <v>44</v>
      </c>
      <c r="L98" s="2" t="s">
        <v>172</v>
      </c>
      <c r="N98" s="2" t="s">
        <v>463</v>
      </c>
      <c r="O98" s="2" t="s">
        <v>464</v>
      </c>
      <c r="P98" s="2" t="s">
        <v>465</v>
      </c>
      <c r="Q98" s="2">
        <v>2025</v>
      </c>
      <c r="R98" s="2" t="s">
        <v>37</v>
      </c>
      <c r="S98" s="2">
        <v>25000</v>
      </c>
      <c r="W98" s="22" t="s">
        <v>38</v>
      </c>
    </row>
    <row r="99" spans="1:23" ht="363" x14ac:dyDescent="0.3">
      <c r="A99" s="2" t="s">
        <v>648</v>
      </c>
      <c r="B99" s="2" t="s">
        <v>457</v>
      </c>
      <c r="C99" s="2" t="s">
        <v>458</v>
      </c>
      <c r="D99" s="2" t="s">
        <v>2660</v>
      </c>
      <c r="E99" s="2" t="s">
        <v>18</v>
      </c>
      <c r="F99" s="2" t="s">
        <v>459</v>
      </c>
      <c r="G99" s="2" t="s">
        <v>460</v>
      </c>
      <c r="H99" s="2" t="s">
        <v>461</v>
      </c>
      <c r="I99" s="2" t="s">
        <v>462</v>
      </c>
      <c r="J99" s="2" t="s">
        <v>44</v>
      </c>
      <c r="L99" s="2" t="s">
        <v>172</v>
      </c>
      <c r="N99" s="2" t="s">
        <v>463</v>
      </c>
      <c r="O99" s="2" t="s">
        <v>464</v>
      </c>
      <c r="P99" s="2" t="s">
        <v>465</v>
      </c>
      <c r="Q99" s="2">
        <v>2025</v>
      </c>
      <c r="R99" s="2" t="s">
        <v>24</v>
      </c>
      <c r="S99" s="2">
        <v>150000</v>
      </c>
      <c r="W99" s="22" t="s">
        <v>38</v>
      </c>
    </row>
    <row r="100" spans="1:23" ht="363" x14ac:dyDescent="0.3">
      <c r="A100" s="2" t="s">
        <v>648</v>
      </c>
      <c r="B100" s="2" t="s">
        <v>457</v>
      </c>
      <c r="C100" s="2" t="s">
        <v>466</v>
      </c>
      <c r="D100" s="2" t="s">
        <v>2660</v>
      </c>
      <c r="E100" s="2" t="s">
        <v>18</v>
      </c>
      <c r="F100" s="2" t="s">
        <v>19</v>
      </c>
      <c r="G100" s="2" t="s">
        <v>467</v>
      </c>
      <c r="H100" s="2" t="s">
        <v>468</v>
      </c>
      <c r="I100" s="2" t="s">
        <v>469</v>
      </c>
      <c r="J100" s="2" t="s">
        <v>44</v>
      </c>
      <c r="L100" s="2" t="s">
        <v>172</v>
      </c>
      <c r="N100" s="2" t="s">
        <v>463</v>
      </c>
      <c r="O100" s="2" t="s">
        <v>464</v>
      </c>
      <c r="P100" s="2" t="s">
        <v>470</v>
      </c>
      <c r="Q100" s="2">
        <v>2026</v>
      </c>
      <c r="R100" s="2" t="s">
        <v>174</v>
      </c>
      <c r="S100" s="2">
        <v>50000</v>
      </c>
      <c r="W100" s="22" t="s">
        <v>38</v>
      </c>
    </row>
    <row r="101" spans="1:23" ht="363" x14ac:dyDescent="0.3">
      <c r="A101" s="2" t="s">
        <v>648</v>
      </c>
      <c r="B101" s="2" t="s">
        <v>457</v>
      </c>
      <c r="C101" s="2" t="s">
        <v>466</v>
      </c>
      <c r="D101" s="2" t="s">
        <v>2660</v>
      </c>
      <c r="E101" s="2" t="s">
        <v>18</v>
      </c>
      <c r="F101" s="2" t="s">
        <v>19</v>
      </c>
      <c r="G101" s="2" t="s">
        <v>467</v>
      </c>
      <c r="H101" s="2" t="s">
        <v>468</v>
      </c>
      <c r="I101" s="2" t="s">
        <v>469</v>
      </c>
      <c r="J101" s="2" t="s">
        <v>44</v>
      </c>
      <c r="L101" s="2" t="s">
        <v>172</v>
      </c>
      <c r="N101" s="2" t="s">
        <v>463</v>
      </c>
      <c r="O101" s="2" t="s">
        <v>464</v>
      </c>
      <c r="P101" s="2" t="s">
        <v>470</v>
      </c>
      <c r="Q101" s="2">
        <v>2026</v>
      </c>
      <c r="R101" s="2" t="s">
        <v>24</v>
      </c>
      <c r="S101" s="2">
        <v>150000</v>
      </c>
      <c r="W101" s="22" t="s">
        <v>38</v>
      </c>
    </row>
    <row r="102" spans="1:23" ht="363" x14ac:dyDescent="0.3">
      <c r="A102" s="2" t="s">
        <v>648</v>
      </c>
      <c r="B102" s="2" t="s">
        <v>457</v>
      </c>
      <c r="C102" s="2" t="s">
        <v>471</v>
      </c>
      <c r="D102" s="2" t="s">
        <v>2660</v>
      </c>
      <c r="E102" s="2" t="s">
        <v>18</v>
      </c>
      <c r="F102" s="2" t="s">
        <v>19</v>
      </c>
      <c r="G102" s="2" t="s">
        <v>472</v>
      </c>
      <c r="H102" s="2" t="s">
        <v>473</v>
      </c>
      <c r="I102" s="2" t="s">
        <v>474</v>
      </c>
      <c r="J102" s="2" t="s">
        <v>44</v>
      </c>
      <c r="L102" s="2" t="s">
        <v>172</v>
      </c>
      <c r="N102" s="2" t="s">
        <v>463</v>
      </c>
      <c r="O102" s="2" t="s">
        <v>464</v>
      </c>
      <c r="P102" s="2" t="s">
        <v>475</v>
      </c>
      <c r="Q102" s="2">
        <v>2025</v>
      </c>
      <c r="R102" s="2" t="s">
        <v>174</v>
      </c>
      <c r="S102" s="2">
        <v>60000</v>
      </c>
      <c r="W102" s="22" t="s">
        <v>38</v>
      </c>
    </row>
    <row r="103" spans="1:23" ht="363" x14ac:dyDescent="0.3">
      <c r="A103" s="2" t="s">
        <v>648</v>
      </c>
      <c r="B103" s="2" t="s">
        <v>457</v>
      </c>
      <c r="C103" s="2" t="s">
        <v>471</v>
      </c>
      <c r="D103" s="2" t="s">
        <v>2660</v>
      </c>
      <c r="E103" s="2" t="s">
        <v>18</v>
      </c>
      <c r="F103" s="2" t="s">
        <v>19</v>
      </c>
      <c r="G103" s="2" t="s">
        <v>472</v>
      </c>
      <c r="H103" s="2" t="s">
        <v>473</v>
      </c>
      <c r="I103" s="2" t="s">
        <v>474</v>
      </c>
      <c r="J103" s="2" t="s">
        <v>44</v>
      </c>
      <c r="L103" s="2" t="s">
        <v>172</v>
      </c>
      <c r="N103" s="2" t="s">
        <v>463</v>
      </c>
      <c r="O103" s="2" t="s">
        <v>464</v>
      </c>
      <c r="P103" s="2" t="s">
        <v>475</v>
      </c>
      <c r="Q103" s="2">
        <v>2026</v>
      </c>
      <c r="R103" s="2" t="s">
        <v>24</v>
      </c>
      <c r="S103" s="2">
        <v>2000000</v>
      </c>
      <c r="W103" s="22" t="s">
        <v>38</v>
      </c>
    </row>
    <row r="104" spans="1:23" ht="363" x14ac:dyDescent="0.3">
      <c r="A104" s="2" t="s">
        <v>648</v>
      </c>
      <c r="B104" s="2" t="s">
        <v>457</v>
      </c>
      <c r="C104" s="2" t="s">
        <v>476</v>
      </c>
      <c r="D104" s="2" t="s">
        <v>2660</v>
      </c>
      <c r="E104" s="2" t="s">
        <v>18</v>
      </c>
      <c r="F104" s="2" t="s">
        <v>19</v>
      </c>
      <c r="G104" s="2" t="s">
        <v>477</v>
      </c>
      <c r="H104" s="2" t="s">
        <v>478</v>
      </c>
      <c r="I104" s="2" t="s">
        <v>479</v>
      </c>
      <c r="J104" s="2" t="s">
        <v>44</v>
      </c>
      <c r="L104" s="2" t="s">
        <v>172</v>
      </c>
      <c r="N104" s="2" t="s">
        <v>463</v>
      </c>
      <c r="O104" s="2" t="s">
        <v>464</v>
      </c>
      <c r="Q104" s="2">
        <v>2027</v>
      </c>
      <c r="R104" s="2" t="s">
        <v>24</v>
      </c>
      <c r="S104" s="2">
        <v>200000</v>
      </c>
      <c r="W104" s="22" t="s">
        <v>38</v>
      </c>
    </row>
    <row r="105" spans="1:23" ht="363" x14ac:dyDescent="0.3">
      <c r="A105" s="2" t="s">
        <v>648</v>
      </c>
      <c r="B105" s="2" t="s">
        <v>457</v>
      </c>
      <c r="C105" s="2" t="s">
        <v>476</v>
      </c>
      <c r="D105" s="2" t="s">
        <v>2660</v>
      </c>
      <c r="E105" s="2" t="s">
        <v>18</v>
      </c>
      <c r="F105" s="2" t="s">
        <v>19</v>
      </c>
      <c r="G105" s="2" t="s">
        <v>477</v>
      </c>
      <c r="H105" s="2" t="s">
        <v>478</v>
      </c>
      <c r="I105" s="2" t="s">
        <v>479</v>
      </c>
      <c r="J105" s="2" t="s">
        <v>44</v>
      </c>
      <c r="L105" s="2" t="s">
        <v>172</v>
      </c>
      <c r="N105" s="2" t="s">
        <v>463</v>
      </c>
      <c r="O105" s="2" t="s">
        <v>464</v>
      </c>
      <c r="Q105" s="2">
        <v>2028</v>
      </c>
      <c r="R105" s="2" t="s">
        <v>24</v>
      </c>
      <c r="S105" s="2">
        <v>50000</v>
      </c>
      <c r="W105" s="22" t="s">
        <v>38</v>
      </c>
    </row>
    <row r="106" spans="1:23" ht="363" x14ac:dyDescent="0.3">
      <c r="A106" s="2" t="s">
        <v>648</v>
      </c>
      <c r="B106" s="2" t="s">
        <v>457</v>
      </c>
      <c r="C106" s="2" t="s">
        <v>480</v>
      </c>
      <c r="D106" s="2" t="s">
        <v>2660</v>
      </c>
      <c r="E106" s="2" t="s">
        <v>18</v>
      </c>
      <c r="F106" s="2" t="s">
        <v>19</v>
      </c>
      <c r="G106" s="2" t="s">
        <v>481</v>
      </c>
      <c r="H106" s="2" t="s">
        <v>482</v>
      </c>
      <c r="I106" s="2" t="s">
        <v>483</v>
      </c>
      <c r="J106" s="2" t="s">
        <v>44</v>
      </c>
      <c r="L106" s="2" t="s">
        <v>172</v>
      </c>
      <c r="O106" s="2" t="s">
        <v>464</v>
      </c>
      <c r="P106" s="2" t="s">
        <v>484</v>
      </c>
      <c r="Q106" s="2">
        <v>2027</v>
      </c>
      <c r="R106" s="2" t="s">
        <v>37</v>
      </c>
      <c r="S106" s="2">
        <v>20000</v>
      </c>
      <c r="W106" s="22" t="s">
        <v>38</v>
      </c>
    </row>
    <row r="107" spans="1:23" ht="363" x14ac:dyDescent="0.3">
      <c r="A107" s="2" t="s">
        <v>648</v>
      </c>
      <c r="B107" s="2" t="s">
        <v>457</v>
      </c>
      <c r="C107" s="2" t="s">
        <v>480</v>
      </c>
      <c r="D107" s="2" t="s">
        <v>2660</v>
      </c>
      <c r="E107" s="2" t="s">
        <v>18</v>
      </c>
      <c r="F107" s="2" t="s">
        <v>19</v>
      </c>
      <c r="G107" s="2" t="s">
        <v>481</v>
      </c>
      <c r="H107" s="2" t="s">
        <v>482</v>
      </c>
      <c r="I107" s="2" t="s">
        <v>483</v>
      </c>
      <c r="J107" s="2" t="s">
        <v>44</v>
      </c>
      <c r="L107" s="2" t="s">
        <v>172</v>
      </c>
      <c r="O107" s="2" t="s">
        <v>464</v>
      </c>
      <c r="P107" s="2" t="s">
        <v>484</v>
      </c>
      <c r="Q107" s="2">
        <v>2028</v>
      </c>
      <c r="R107" s="2" t="s">
        <v>24</v>
      </c>
      <c r="S107" s="2">
        <v>132000</v>
      </c>
      <c r="W107" s="22" t="s">
        <v>38</v>
      </c>
    </row>
    <row r="108" spans="1:23" ht="409.5" x14ac:dyDescent="0.3">
      <c r="A108" s="2" t="s">
        <v>648</v>
      </c>
      <c r="B108" s="2" t="s">
        <v>485</v>
      </c>
      <c r="C108" s="2" t="s">
        <v>486</v>
      </c>
      <c r="D108" s="2" t="s">
        <v>2659</v>
      </c>
      <c r="E108" s="2" t="s">
        <v>18</v>
      </c>
      <c r="F108" s="2" t="s">
        <v>19</v>
      </c>
      <c r="G108" s="2" t="s">
        <v>487</v>
      </c>
      <c r="H108" s="2" t="s">
        <v>488</v>
      </c>
      <c r="I108" s="2" t="s">
        <v>489</v>
      </c>
      <c r="O108" s="2" t="s">
        <v>490</v>
      </c>
      <c r="P108" s="2" t="s">
        <v>491</v>
      </c>
      <c r="Q108" s="2">
        <v>2025</v>
      </c>
      <c r="R108" s="2" t="s">
        <v>37</v>
      </c>
      <c r="S108" s="2">
        <v>9500000</v>
      </c>
      <c r="U108" s="2" t="s">
        <v>492</v>
      </c>
      <c r="W108" s="22" t="s">
        <v>38</v>
      </c>
    </row>
    <row r="109" spans="1:23" ht="363" x14ac:dyDescent="0.3">
      <c r="A109" s="2" t="s">
        <v>648</v>
      </c>
      <c r="B109" s="2" t="s">
        <v>535</v>
      </c>
      <c r="C109" s="2" t="s">
        <v>536</v>
      </c>
      <c r="D109" s="2" t="s">
        <v>2660</v>
      </c>
      <c r="E109" s="2" t="s">
        <v>18</v>
      </c>
      <c r="F109" s="2" t="s">
        <v>19</v>
      </c>
      <c r="G109" s="2" t="s">
        <v>537</v>
      </c>
      <c r="H109" s="2" t="s">
        <v>538</v>
      </c>
      <c r="I109" s="2" t="s">
        <v>539</v>
      </c>
      <c r="J109" s="2" t="s">
        <v>540</v>
      </c>
      <c r="L109" s="2" t="s">
        <v>172</v>
      </c>
      <c r="N109" s="2" t="s">
        <v>185</v>
      </c>
      <c r="P109" s="2" t="s">
        <v>541</v>
      </c>
      <c r="Q109" s="2">
        <v>2024</v>
      </c>
      <c r="R109" s="2" t="s">
        <v>79</v>
      </c>
      <c r="S109" s="2">
        <v>1700000</v>
      </c>
      <c r="W109" s="22" t="s">
        <v>38</v>
      </c>
    </row>
    <row r="110" spans="1:23" ht="363" x14ac:dyDescent="0.3">
      <c r="A110" s="2" t="s">
        <v>648</v>
      </c>
      <c r="B110" s="2" t="s">
        <v>535</v>
      </c>
      <c r="C110" s="2" t="s">
        <v>542</v>
      </c>
      <c r="D110" s="2" t="s">
        <v>2659</v>
      </c>
      <c r="E110" s="2" t="s">
        <v>18</v>
      </c>
      <c r="F110" s="2" t="s">
        <v>58</v>
      </c>
      <c r="G110" s="2" t="s">
        <v>543</v>
      </c>
      <c r="H110" s="2" t="s">
        <v>544</v>
      </c>
      <c r="I110" s="2" t="s">
        <v>545</v>
      </c>
      <c r="J110" s="2" t="s">
        <v>540</v>
      </c>
      <c r="L110" s="2" t="s">
        <v>172</v>
      </c>
      <c r="P110" s="2" t="s">
        <v>546</v>
      </c>
      <c r="Q110" s="2">
        <v>2024</v>
      </c>
      <c r="R110" s="2" t="s">
        <v>174</v>
      </c>
      <c r="S110" s="2">
        <v>390000</v>
      </c>
      <c r="W110" s="22" t="s">
        <v>38</v>
      </c>
    </row>
    <row r="111" spans="1:23" ht="363" x14ac:dyDescent="0.3">
      <c r="A111" s="2" t="s">
        <v>648</v>
      </c>
      <c r="B111" s="2" t="s">
        <v>535</v>
      </c>
      <c r="C111" s="2" t="s">
        <v>547</v>
      </c>
      <c r="D111" s="2" t="s">
        <v>2659</v>
      </c>
      <c r="E111" s="2" t="s">
        <v>18</v>
      </c>
      <c r="F111" s="2" t="s">
        <v>19</v>
      </c>
      <c r="G111" s="2" t="s">
        <v>548</v>
      </c>
      <c r="H111" s="2" t="s">
        <v>549</v>
      </c>
      <c r="I111" s="2" t="s">
        <v>550</v>
      </c>
      <c r="J111" s="2" t="s">
        <v>540</v>
      </c>
      <c r="L111" s="2" t="s">
        <v>172</v>
      </c>
      <c r="N111" s="2" t="s">
        <v>185</v>
      </c>
      <c r="P111" s="2" t="s">
        <v>551</v>
      </c>
      <c r="Q111" s="2">
        <v>2024</v>
      </c>
      <c r="R111" s="2" t="s">
        <v>79</v>
      </c>
      <c r="S111" s="2">
        <v>500000</v>
      </c>
      <c r="W111" s="22" t="s">
        <v>38</v>
      </c>
    </row>
    <row r="112" spans="1:23" ht="363" x14ac:dyDescent="0.3">
      <c r="A112" s="2" t="s">
        <v>648</v>
      </c>
      <c r="B112" s="2" t="s">
        <v>535</v>
      </c>
      <c r="C112" s="2" t="s">
        <v>552</v>
      </c>
      <c r="D112" s="2" t="s">
        <v>2659</v>
      </c>
      <c r="E112" s="2" t="s">
        <v>18</v>
      </c>
      <c r="F112" s="2" t="s">
        <v>19</v>
      </c>
      <c r="G112" s="2" t="s">
        <v>553</v>
      </c>
      <c r="H112" s="2" t="s">
        <v>549</v>
      </c>
      <c r="I112" s="2" t="s">
        <v>550</v>
      </c>
      <c r="J112" s="2" t="s">
        <v>540</v>
      </c>
      <c r="L112" s="2" t="s">
        <v>172</v>
      </c>
      <c r="N112" s="2" t="s">
        <v>185</v>
      </c>
      <c r="P112" s="2" t="s">
        <v>554</v>
      </c>
      <c r="Q112" s="2">
        <v>2024</v>
      </c>
      <c r="R112" s="2" t="s">
        <v>79</v>
      </c>
      <c r="S112" s="2">
        <v>151000</v>
      </c>
      <c r="W112" s="22" t="s">
        <v>38</v>
      </c>
    </row>
    <row r="113" spans="1:23" ht="363" x14ac:dyDescent="0.3">
      <c r="A113" s="2" t="s">
        <v>648</v>
      </c>
      <c r="B113" s="2" t="s">
        <v>535</v>
      </c>
      <c r="C113" s="2" t="s">
        <v>555</v>
      </c>
      <c r="D113" s="2" t="s">
        <v>2660</v>
      </c>
      <c r="E113" s="2" t="s">
        <v>18</v>
      </c>
      <c r="F113" s="2" t="s">
        <v>19</v>
      </c>
      <c r="G113" s="2" t="s">
        <v>556</v>
      </c>
      <c r="H113" s="2" t="s">
        <v>557</v>
      </c>
      <c r="I113" s="2" t="s">
        <v>550</v>
      </c>
      <c r="J113" s="2" t="s">
        <v>540</v>
      </c>
      <c r="L113" s="2" t="s">
        <v>172</v>
      </c>
      <c r="N113" s="2" t="s">
        <v>185</v>
      </c>
      <c r="P113" s="2" t="s">
        <v>558</v>
      </c>
      <c r="Q113" s="2">
        <v>2026</v>
      </c>
      <c r="R113" s="2" t="s">
        <v>24</v>
      </c>
      <c r="S113" s="2">
        <v>800000</v>
      </c>
      <c r="W113" s="22" t="s">
        <v>38</v>
      </c>
    </row>
    <row r="114" spans="1:23" ht="363" x14ac:dyDescent="0.3">
      <c r="A114" s="2" t="s">
        <v>648</v>
      </c>
      <c r="B114" s="2" t="s">
        <v>535</v>
      </c>
      <c r="C114" s="2" t="s">
        <v>559</v>
      </c>
      <c r="D114" s="2" t="s">
        <v>2659</v>
      </c>
      <c r="E114" s="2" t="s">
        <v>18</v>
      </c>
      <c r="F114" s="2" t="s">
        <v>19</v>
      </c>
      <c r="G114" s="2" t="s">
        <v>560</v>
      </c>
      <c r="H114" s="2" t="s">
        <v>561</v>
      </c>
      <c r="I114" s="2" t="s">
        <v>562</v>
      </c>
      <c r="J114" s="2" t="s">
        <v>540</v>
      </c>
      <c r="L114" s="2" t="s">
        <v>172</v>
      </c>
      <c r="P114" s="2" t="s">
        <v>563</v>
      </c>
      <c r="Q114" s="2">
        <v>2027</v>
      </c>
      <c r="R114" s="2" t="s">
        <v>174</v>
      </c>
      <c r="S114" s="2">
        <v>650000</v>
      </c>
      <c r="W114" s="22" t="s">
        <v>38</v>
      </c>
    </row>
    <row r="115" spans="1:23" ht="363" x14ac:dyDescent="0.3">
      <c r="A115" s="2" t="s">
        <v>648</v>
      </c>
      <c r="B115" s="2" t="s">
        <v>535</v>
      </c>
      <c r="C115" s="2" t="s">
        <v>564</v>
      </c>
      <c r="D115" s="2" t="s">
        <v>2660</v>
      </c>
      <c r="E115" s="2" t="s">
        <v>18</v>
      </c>
      <c r="F115" s="2" t="s">
        <v>19</v>
      </c>
      <c r="G115" s="2" t="s">
        <v>565</v>
      </c>
      <c r="H115" s="2" t="s">
        <v>549</v>
      </c>
      <c r="I115" s="2" t="s">
        <v>550</v>
      </c>
      <c r="J115" s="2" t="s">
        <v>540</v>
      </c>
      <c r="L115" s="2" t="s">
        <v>172</v>
      </c>
      <c r="N115" s="2" t="s">
        <v>185</v>
      </c>
      <c r="P115" s="2" t="s">
        <v>566</v>
      </c>
      <c r="Q115" s="2">
        <v>2028</v>
      </c>
      <c r="R115" s="2" t="s">
        <v>24</v>
      </c>
      <c r="S115" s="2">
        <v>350000</v>
      </c>
      <c r="W115" s="22" t="s">
        <v>38</v>
      </c>
    </row>
    <row r="116" spans="1:23" ht="363" x14ac:dyDescent="0.3">
      <c r="A116" s="2" t="s">
        <v>648</v>
      </c>
      <c r="B116" s="2" t="s">
        <v>535</v>
      </c>
      <c r="C116" s="2" t="s">
        <v>567</v>
      </c>
      <c r="D116" s="2" t="s">
        <v>2660</v>
      </c>
      <c r="E116" s="2" t="s">
        <v>215</v>
      </c>
      <c r="F116" s="2" t="s">
        <v>19</v>
      </c>
      <c r="G116" s="2" t="s">
        <v>568</v>
      </c>
      <c r="H116" s="2" t="s">
        <v>569</v>
      </c>
      <c r="I116" s="2" t="s">
        <v>570</v>
      </c>
      <c r="J116" s="2" t="s">
        <v>571</v>
      </c>
      <c r="L116" s="2" t="s">
        <v>172</v>
      </c>
      <c r="O116" s="2" t="s">
        <v>572</v>
      </c>
      <c r="P116" s="2" t="s">
        <v>573</v>
      </c>
      <c r="Q116" s="2">
        <v>2029</v>
      </c>
      <c r="R116" s="2" t="s">
        <v>174</v>
      </c>
      <c r="S116" s="2">
        <v>1250000</v>
      </c>
      <c r="W116" s="22" t="s">
        <v>38</v>
      </c>
    </row>
    <row r="117" spans="1:23" ht="132" x14ac:dyDescent="0.3">
      <c r="A117" s="2" t="s">
        <v>648</v>
      </c>
      <c r="B117" s="2" t="s">
        <v>16</v>
      </c>
      <c r="C117" s="2" t="s">
        <v>574</v>
      </c>
      <c r="D117" s="2" t="s">
        <v>2659</v>
      </c>
      <c r="E117" s="2" t="s">
        <v>18</v>
      </c>
      <c r="F117" s="2" t="s">
        <v>19</v>
      </c>
      <c r="G117" s="2" t="s">
        <v>575</v>
      </c>
      <c r="H117" s="2" t="s">
        <v>576</v>
      </c>
      <c r="I117" s="2" t="s">
        <v>577</v>
      </c>
      <c r="Q117" s="2">
        <v>2025</v>
      </c>
      <c r="R117" s="2" t="s">
        <v>28</v>
      </c>
      <c r="S117" s="2">
        <v>500000</v>
      </c>
      <c r="T117" s="2" t="s">
        <v>578</v>
      </c>
      <c r="U117" s="2" t="s">
        <v>579</v>
      </c>
      <c r="W117" s="22" t="s">
        <v>25</v>
      </c>
    </row>
    <row r="118" spans="1:23" ht="132" x14ac:dyDescent="0.3">
      <c r="A118" s="2" t="s">
        <v>648</v>
      </c>
      <c r="B118" s="2" t="s">
        <v>16</v>
      </c>
      <c r="C118" s="2" t="s">
        <v>574</v>
      </c>
      <c r="D118" s="2" t="s">
        <v>2659</v>
      </c>
      <c r="E118" s="2" t="s">
        <v>18</v>
      </c>
      <c r="F118" s="2" t="s">
        <v>19</v>
      </c>
      <c r="G118" s="2" t="s">
        <v>575</v>
      </c>
      <c r="H118" s="2" t="s">
        <v>576</v>
      </c>
      <c r="I118" s="2" t="s">
        <v>577</v>
      </c>
      <c r="Q118" s="2">
        <v>2026</v>
      </c>
      <c r="R118" s="2" t="s">
        <v>28</v>
      </c>
      <c r="S118" s="2">
        <v>1000000</v>
      </c>
      <c r="T118" s="2" t="s">
        <v>578</v>
      </c>
      <c r="U118" s="2" t="s">
        <v>579</v>
      </c>
      <c r="W118" s="22" t="s">
        <v>25</v>
      </c>
    </row>
    <row r="119" spans="1:23" ht="132" x14ac:dyDescent="0.3">
      <c r="A119" s="2" t="s">
        <v>648</v>
      </c>
      <c r="B119" s="2" t="s">
        <v>16</v>
      </c>
      <c r="C119" s="2" t="s">
        <v>574</v>
      </c>
      <c r="D119" s="2" t="s">
        <v>2659</v>
      </c>
      <c r="E119" s="2" t="s">
        <v>18</v>
      </c>
      <c r="F119" s="2" t="s">
        <v>19</v>
      </c>
      <c r="G119" s="2" t="s">
        <v>575</v>
      </c>
      <c r="H119" s="2" t="s">
        <v>576</v>
      </c>
      <c r="I119" s="2" t="s">
        <v>577</v>
      </c>
      <c r="Q119" s="2">
        <v>2027</v>
      </c>
      <c r="R119" s="2" t="s">
        <v>28</v>
      </c>
      <c r="S119" s="2">
        <v>1000000</v>
      </c>
      <c r="T119" s="2" t="s">
        <v>578</v>
      </c>
      <c r="U119" s="2" t="s">
        <v>579</v>
      </c>
      <c r="W119" s="22" t="s">
        <v>25</v>
      </c>
    </row>
    <row r="120" spans="1:23" ht="132" x14ac:dyDescent="0.3">
      <c r="A120" s="2" t="s">
        <v>648</v>
      </c>
      <c r="B120" s="2" t="s">
        <v>16</v>
      </c>
      <c r="C120" s="2" t="s">
        <v>574</v>
      </c>
      <c r="D120" s="2" t="s">
        <v>2659</v>
      </c>
      <c r="E120" s="2" t="s">
        <v>18</v>
      </c>
      <c r="F120" s="2" t="s">
        <v>19</v>
      </c>
      <c r="G120" s="2" t="s">
        <v>575</v>
      </c>
      <c r="H120" s="2" t="s">
        <v>576</v>
      </c>
      <c r="I120" s="2" t="s">
        <v>577</v>
      </c>
      <c r="Q120" s="2">
        <v>2028</v>
      </c>
      <c r="R120" s="2" t="s">
        <v>28</v>
      </c>
      <c r="S120" s="2">
        <v>500000</v>
      </c>
      <c r="T120" s="2" t="s">
        <v>578</v>
      </c>
      <c r="U120" s="2" t="s">
        <v>579</v>
      </c>
      <c r="W120" s="22" t="s">
        <v>25</v>
      </c>
    </row>
    <row r="121" spans="1:23" ht="115.5" x14ac:dyDescent="0.3">
      <c r="A121" s="2" t="s">
        <v>648</v>
      </c>
      <c r="B121" s="2" t="s">
        <v>16</v>
      </c>
      <c r="C121" s="2" t="s">
        <v>580</v>
      </c>
      <c r="D121" s="2" t="s">
        <v>2660</v>
      </c>
      <c r="E121" s="2" t="s">
        <v>18</v>
      </c>
      <c r="F121" s="2" t="s">
        <v>58</v>
      </c>
      <c r="G121" s="2" t="s">
        <v>581</v>
      </c>
      <c r="H121" s="2" t="s">
        <v>582</v>
      </c>
      <c r="I121" s="2" t="s">
        <v>583</v>
      </c>
      <c r="Q121" s="2">
        <v>2024</v>
      </c>
      <c r="R121" s="2" t="s">
        <v>37</v>
      </c>
      <c r="S121" s="2">
        <v>144700</v>
      </c>
      <c r="T121" s="2" t="s">
        <v>584</v>
      </c>
      <c r="U121" s="2" t="s">
        <v>585</v>
      </c>
      <c r="W121" s="22" t="s">
        <v>25</v>
      </c>
    </row>
    <row r="122" spans="1:23" ht="363" x14ac:dyDescent="0.3">
      <c r="A122" s="2" t="s">
        <v>648</v>
      </c>
      <c r="B122" s="2" t="s">
        <v>586</v>
      </c>
      <c r="C122" s="2" t="s">
        <v>587</v>
      </c>
      <c r="D122" s="2" t="s">
        <v>2660</v>
      </c>
      <c r="E122" s="2" t="s">
        <v>18</v>
      </c>
      <c r="F122" s="2" t="s">
        <v>66</v>
      </c>
      <c r="G122" s="2" t="s">
        <v>588</v>
      </c>
      <c r="H122" s="2" t="s">
        <v>589</v>
      </c>
      <c r="I122" s="2" t="s">
        <v>590</v>
      </c>
      <c r="J122" s="2" t="s">
        <v>171</v>
      </c>
      <c r="L122" s="2" t="s">
        <v>172</v>
      </c>
      <c r="N122" s="2" t="s">
        <v>185</v>
      </c>
      <c r="P122" s="2" t="s">
        <v>591</v>
      </c>
      <c r="Q122" s="2">
        <v>2024</v>
      </c>
      <c r="R122" s="2" t="s">
        <v>37</v>
      </c>
      <c r="S122" s="2">
        <v>360000</v>
      </c>
      <c r="W122" s="22" t="s">
        <v>38</v>
      </c>
    </row>
    <row r="123" spans="1:23" ht="363" x14ac:dyDescent="0.3">
      <c r="A123" s="2" t="s">
        <v>648</v>
      </c>
      <c r="B123" s="2" t="s">
        <v>586</v>
      </c>
      <c r="C123" s="2" t="s">
        <v>587</v>
      </c>
      <c r="D123" s="2" t="s">
        <v>2660</v>
      </c>
      <c r="E123" s="2" t="s">
        <v>18</v>
      </c>
      <c r="F123" s="2" t="s">
        <v>66</v>
      </c>
      <c r="G123" s="2" t="s">
        <v>588</v>
      </c>
      <c r="H123" s="2" t="s">
        <v>589</v>
      </c>
      <c r="I123" s="2" t="s">
        <v>590</v>
      </c>
      <c r="J123" s="2" t="s">
        <v>171</v>
      </c>
      <c r="L123" s="2" t="s">
        <v>172</v>
      </c>
      <c r="N123" s="2" t="s">
        <v>185</v>
      </c>
      <c r="P123" s="2" t="s">
        <v>591</v>
      </c>
      <c r="Q123" s="2">
        <v>2024</v>
      </c>
      <c r="R123" s="2" t="s">
        <v>174</v>
      </c>
      <c r="S123" s="2">
        <v>40000</v>
      </c>
      <c r="W123" s="22" t="s">
        <v>38</v>
      </c>
    </row>
    <row r="124" spans="1:23" ht="363" x14ac:dyDescent="0.3">
      <c r="A124" s="2" t="s">
        <v>648</v>
      </c>
      <c r="B124" s="2" t="s">
        <v>586</v>
      </c>
      <c r="C124" s="2" t="s">
        <v>592</v>
      </c>
      <c r="D124" s="2" t="s">
        <v>2660</v>
      </c>
      <c r="E124" s="2" t="s">
        <v>18</v>
      </c>
      <c r="F124" s="2" t="s">
        <v>66</v>
      </c>
      <c r="G124" s="2" t="s">
        <v>593</v>
      </c>
      <c r="H124" s="2" t="s">
        <v>594</v>
      </c>
      <c r="I124" s="2" t="s">
        <v>590</v>
      </c>
      <c r="J124" s="2" t="s">
        <v>171</v>
      </c>
      <c r="L124" s="2" t="s">
        <v>172</v>
      </c>
      <c r="N124" s="2" t="s">
        <v>185</v>
      </c>
      <c r="P124" s="2" t="s">
        <v>595</v>
      </c>
      <c r="Q124" s="2">
        <v>2024</v>
      </c>
      <c r="R124" s="2" t="s">
        <v>37</v>
      </c>
      <c r="S124" s="2">
        <v>200000</v>
      </c>
      <c r="T124" s="2" t="s">
        <v>596</v>
      </c>
      <c r="U124" s="2" t="s">
        <v>597</v>
      </c>
      <c r="W124" s="22" t="s">
        <v>25</v>
      </c>
    </row>
    <row r="125" spans="1:23" ht="363" x14ac:dyDescent="0.3">
      <c r="A125" s="2" t="s">
        <v>648</v>
      </c>
      <c r="B125" s="2" t="s">
        <v>586</v>
      </c>
      <c r="C125" s="2" t="s">
        <v>592</v>
      </c>
      <c r="D125" s="2" t="s">
        <v>2660</v>
      </c>
      <c r="E125" s="2" t="s">
        <v>18</v>
      </c>
      <c r="F125" s="2" t="s">
        <v>66</v>
      </c>
      <c r="G125" s="2" t="s">
        <v>593</v>
      </c>
      <c r="H125" s="2" t="s">
        <v>594</v>
      </c>
      <c r="I125" s="2" t="s">
        <v>590</v>
      </c>
      <c r="J125" s="2" t="s">
        <v>171</v>
      </c>
      <c r="L125" s="2" t="s">
        <v>172</v>
      </c>
      <c r="N125" s="2" t="s">
        <v>185</v>
      </c>
      <c r="P125" s="2" t="s">
        <v>595</v>
      </c>
      <c r="Q125" s="2">
        <v>2024</v>
      </c>
      <c r="R125" s="2" t="s">
        <v>174</v>
      </c>
      <c r="S125" s="2">
        <v>20000</v>
      </c>
      <c r="T125" s="2" t="s">
        <v>596</v>
      </c>
      <c r="U125" s="2" t="s">
        <v>597</v>
      </c>
      <c r="W125" s="22" t="s">
        <v>25</v>
      </c>
    </row>
    <row r="126" spans="1:23" ht="363" x14ac:dyDescent="0.3">
      <c r="A126" s="2" t="s">
        <v>648</v>
      </c>
      <c r="B126" s="2" t="s">
        <v>586</v>
      </c>
      <c r="C126" s="2" t="s">
        <v>598</v>
      </c>
      <c r="D126" s="2" t="s">
        <v>2660</v>
      </c>
      <c r="E126" s="2" t="s">
        <v>18</v>
      </c>
      <c r="F126" s="2" t="s">
        <v>19</v>
      </c>
      <c r="G126" s="2" t="s">
        <v>599</v>
      </c>
      <c r="H126" s="2" t="s">
        <v>600</v>
      </c>
      <c r="I126" s="2" t="s">
        <v>590</v>
      </c>
      <c r="J126" s="2" t="s">
        <v>171</v>
      </c>
      <c r="L126" s="2" t="s">
        <v>172</v>
      </c>
      <c r="N126" s="2" t="s">
        <v>185</v>
      </c>
      <c r="P126" s="2" t="s">
        <v>601</v>
      </c>
      <c r="Q126" s="2">
        <v>2025</v>
      </c>
      <c r="R126" s="2" t="s">
        <v>37</v>
      </c>
      <c r="S126" s="2">
        <v>27900</v>
      </c>
      <c r="W126" s="22" t="s">
        <v>38</v>
      </c>
    </row>
    <row r="127" spans="1:23" ht="363" x14ac:dyDescent="0.3">
      <c r="A127" s="2" t="s">
        <v>648</v>
      </c>
      <c r="B127" s="2" t="s">
        <v>586</v>
      </c>
      <c r="C127" s="2" t="s">
        <v>598</v>
      </c>
      <c r="D127" s="2" t="s">
        <v>2660</v>
      </c>
      <c r="E127" s="2" t="s">
        <v>18</v>
      </c>
      <c r="F127" s="2" t="s">
        <v>19</v>
      </c>
      <c r="G127" s="2" t="s">
        <v>599</v>
      </c>
      <c r="H127" s="2" t="s">
        <v>600</v>
      </c>
      <c r="I127" s="2" t="s">
        <v>590</v>
      </c>
      <c r="J127" s="2" t="s">
        <v>171</v>
      </c>
      <c r="L127" s="2" t="s">
        <v>172</v>
      </c>
      <c r="N127" s="2" t="s">
        <v>185</v>
      </c>
      <c r="P127" s="2" t="s">
        <v>601</v>
      </c>
      <c r="Q127" s="2">
        <v>2025</v>
      </c>
      <c r="R127" s="2" t="s">
        <v>174</v>
      </c>
      <c r="S127" s="2">
        <v>3100</v>
      </c>
      <c r="W127" s="22" t="s">
        <v>38</v>
      </c>
    </row>
    <row r="128" spans="1:23" ht="363" x14ac:dyDescent="0.3">
      <c r="A128" s="2" t="s">
        <v>648</v>
      </c>
      <c r="B128" s="2" t="s">
        <v>586</v>
      </c>
      <c r="C128" s="2" t="s">
        <v>602</v>
      </c>
      <c r="D128" s="2" t="s">
        <v>2660</v>
      </c>
      <c r="E128" s="2" t="s">
        <v>18</v>
      </c>
      <c r="F128" s="2" t="s">
        <v>19</v>
      </c>
      <c r="G128" s="2" t="s">
        <v>603</v>
      </c>
      <c r="H128" s="2" t="s">
        <v>604</v>
      </c>
      <c r="I128" s="2" t="s">
        <v>590</v>
      </c>
      <c r="J128" s="2" t="s">
        <v>171</v>
      </c>
      <c r="L128" s="2" t="s">
        <v>172</v>
      </c>
      <c r="N128" s="2" t="s">
        <v>185</v>
      </c>
      <c r="P128" s="2" t="s">
        <v>605</v>
      </c>
      <c r="Q128" s="2">
        <v>2025</v>
      </c>
      <c r="R128" s="2" t="s">
        <v>37</v>
      </c>
      <c r="S128" s="2">
        <v>72000</v>
      </c>
      <c r="W128" s="22" t="s">
        <v>38</v>
      </c>
    </row>
    <row r="129" spans="1:23" ht="363" x14ac:dyDescent="0.3">
      <c r="A129" s="2" t="s">
        <v>648</v>
      </c>
      <c r="B129" s="2" t="s">
        <v>586</v>
      </c>
      <c r="C129" s="2" t="s">
        <v>602</v>
      </c>
      <c r="D129" s="2" t="s">
        <v>2660</v>
      </c>
      <c r="E129" s="2" t="s">
        <v>18</v>
      </c>
      <c r="F129" s="2" t="s">
        <v>19</v>
      </c>
      <c r="G129" s="2" t="s">
        <v>603</v>
      </c>
      <c r="H129" s="2" t="s">
        <v>604</v>
      </c>
      <c r="I129" s="2" t="s">
        <v>590</v>
      </c>
      <c r="J129" s="2" t="s">
        <v>171</v>
      </c>
      <c r="L129" s="2" t="s">
        <v>172</v>
      </c>
      <c r="N129" s="2" t="s">
        <v>185</v>
      </c>
      <c r="P129" s="2" t="s">
        <v>605</v>
      </c>
      <c r="Q129" s="2">
        <v>2025</v>
      </c>
      <c r="R129" s="2" t="s">
        <v>174</v>
      </c>
      <c r="S129" s="2">
        <v>8000</v>
      </c>
      <c r="W129" s="22" t="s">
        <v>38</v>
      </c>
    </row>
    <row r="130" spans="1:23" ht="363" x14ac:dyDescent="0.3">
      <c r="A130" s="2" t="s">
        <v>648</v>
      </c>
      <c r="B130" s="2" t="s">
        <v>606</v>
      </c>
      <c r="C130" s="2" t="s">
        <v>607</v>
      </c>
      <c r="D130" s="2" t="s">
        <v>2660</v>
      </c>
      <c r="E130" s="2" t="s">
        <v>18</v>
      </c>
      <c r="F130" s="2" t="s">
        <v>58</v>
      </c>
      <c r="G130" s="2" t="s">
        <v>608</v>
      </c>
      <c r="H130" s="2" t="s">
        <v>609</v>
      </c>
      <c r="I130" s="2" t="s">
        <v>590</v>
      </c>
      <c r="J130" s="2" t="s">
        <v>171</v>
      </c>
      <c r="L130" s="2" t="s">
        <v>172</v>
      </c>
      <c r="N130" s="2" t="s">
        <v>185</v>
      </c>
      <c r="P130" s="2" t="s">
        <v>610</v>
      </c>
      <c r="Q130" s="2">
        <v>2025</v>
      </c>
      <c r="R130" s="2" t="s">
        <v>37</v>
      </c>
      <c r="S130" s="2">
        <v>72000</v>
      </c>
      <c r="W130" s="22" t="s">
        <v>38</v>
      </c>
    </row>
    <row r="131" spans="1:23" ht="363" x14ac:dyDescent="0.3">
      <c r="A131" s="2" t="s">
        <v>648</v>
      </c>
      <c r="B131" s="2" t="s">
        <v>606</v>
      </c>
      <c r="C131" s="2" t="s">
        <v>607</v>
      </c>
      <c r="D131" s="2" t="s">
        <v>2660</v>
      </c>
      <c r="E131" s="2" t="s">
        <v>18</v>
      </c>
      <c r="F131" s="2" t="s">
        <v>58</v>
      </c>
      <c r="G131" s="2" t="s">
        <v>608</v>
      </c>
      <c r="H131" s="2" t="s">
        <v>609</v>
      </c>
      <c r="I131" s="2" t="s">
        <v>590</v>
      </c>
      <c r="J131" s="2" t="s">
        <v>171</v>
      </c>
      <c r="L131" s="2" t="s">
        <v>172</v>
      </c>
      <c r="N131" s="2" t="s">
        <v>185</v>
      </c>
      <c r="P131" s="2" t="s">
        <v>610</v>
      </c>
      <c r="Q131" s="2">
        <v>2025</v>
      </c>
      <c r="R131" s="2" t="s">
        <v>174</v>
      </c>
      <c r="S131" s="2">
        <v>8000</v>
      </c>
      <c r="W131" s="22" t="s">
        <v>38</v>
      </c>
    </row>
    <row r="132" spans="1:23" ht="363" x14ac:dyDescent="0.3">
      <c r="A132" s="2" t="s">
        <v>648</v>
      </c>
      <c r="B132" s="2" t="s">
        <v>606</v>
      </c>
      <c r="C132" s="2" t="s">
        <v>611</v>
      </c>
      <c r="D132" s="2" t="s">
        <v>2659</v>
      </c>
      <c r="E132" s="2" t="s">
        <v>18</v>
      </c>
      <c r="F132" s="2" t="s">
        <v>19</v>
      </c>
      <c r="G132" s="2" t="s">
        <v>612</v>
      </c>
      <c r="H132" s="2" t="s">
        <v>613</v>
      </c>
      <c r="I132" s="2" t="s">
        <v>590</v>
      </c>
      <c r="J132" s="2" t="s">
        <v>171</v>
      </c>
      <c r="L132" s="2" t="s">
        <v>172</v>
      </c>
      <c r="N132" s="2" t="s">
        <v>185</v>
      </c>
      <c r="P132" s="2" t="s">
        <v>614</v>
      </c>
      <c r="Q132" s="2">
        <v>2024</v>
      </c>
      <c r="R132" s="2" t="s">
        <v>37</v>
      </c>
      <c r="S132" s="2">
        <v>60700</v>
      </c>
      <c r="T132" s="2" t="s">
        <v>596</v>
      </c>
      <c r="U132" s="2" t="s">
        <v>615</v>
      </c>
      <c r="W132" s="22" t="s">
        <v>25</v>
      </c>
    </row>
    <row r="133" spans="1:23" ht="363" x14ac:dyDescent="0.3">
      <c r="A133" s="2" t="s">
        <v>648</v>
      </c>
      <c r="B133" s="2" t="s">
        <v>606</v>
      </c>
      <c r="C133" s="2" t="s">
        <v>611</v>
      </c>
      <c r="D133" s="2" t="s">
        <v>2659</v>
      </c>
      <c r="E133" s="2" t="s">
        <v>18</v>
      </c>
      <c r="F133" s="2" t="s">
        <v>19</v>
      </c>
      <c r="G133" s="2" t="s">
        <v>612</v>
      </c>
      <c r="H133" s="2" t="s">
        <v>613</v>
      </c>
      <c r="I133" s="2" t="s">
        <v>590</v>
      </c>
      <c r="J133" s="2" t="s">
        <v>171</v>
      </c>
      <c r="L133" s="2" t="s">
        <v>172</v>
      </c>
      <c r="N133" s="2" t="s">
        <v>185</v>
      </c>
      <c r="P133" s="2" t="s">
        <v>614</v>
      </c>
      <c r="Q133" s="2">
        <v>2024</v>
      </c>
      <c r="R133" s="2" t="s">
        <v>174</v>
      </c>
      <c r="S133" s="2">
        <v>6740</v>
      </c>
      <c r="T133" s="2" t="s">
        <v>596</v>
      </c>
      <c r="U133" s="2" t="s">
        <v>615</v>
      </c>
      <c r="W133" s="22" t="s">
        <v>25</v>
      </c>
    </row>
    <row r="134" spans="1:23" ht="363" x14ac:dyDescent="0.3">
      <c r="A134" s="2" t="s">
        <v>648</v>
      </c>
      <c r="B134" s="2" t="s">
        <v>586</v>
      </c>
      <c r="C134" s="2" t="s">
        <v>616</v>
      </c>
      <c r="D134" s="2" t="s">
        <v>2660</v>
      </c>
      <c r="E134" s="2" t="s">
        <v>18</v>
      </c>
      <c r="F134" s="2" t="s">
        <v>19</v>
      </c>
      <c r="G134" s="2" t="s">
        <v>617</v>
      </c>
      <c r="H134" s="2" t="s">
        <v>618</v>
      </c>
      <c r="I134" s="2" t="s">
        <v>619</v>
      </c>
      <c r="J134" s="2" t="s">
        <v>171</v>
      </c>
      <c r="L134" s="2" t="s">
        <v>172</v>
      </c>
      <c r="N134" s="2" t="s">
        <v>185</v>
      </c>
      <c r="P134" s="2" t="s">
        <v>614</v>
      </c>
      <c r="Q134" s="2">
        <v>2026</v>
      </c>
      <c r="R134" s="2" t="s">
        <v>37</v>
      </c>
      <c r="S134" s="2">
        <v>180000</v>
      </c>
      <c r="U134" s="2" t="s">
        <v>620</v>
      </c>
      <c r="W134" s="22" t="s">
        <v>38</v>
      </c>
    </row>
    <row r="135" spans="1:23" ht="363" x14ac:dyDescent="0.3">
      <c r="A135" s="2" t="s">
        <v>648</v>
      </c>
      <c r="B135" s="2" t="s">
        <v>586</v>
      </c>
      <c r="C135" s="2" t="s">
        <v>616</v>
      </c>
      <c r="D135" s="2" t="s">
        <v>2660</v>
      </c>
      <c r="E135" s="2" t="s">
        <v>18</v>
      </c>
      <c r="F135" s="2" t="s">
        <v>19</v>
      </c>
      <c r="G135" s="2" t="s">
        <v>617</v>
      </c>
      <c r="H135" s="2" t="s">
        <v>618</v>
      </c>
      <c r="I135" s="2" t="s">
        <v>619</v>
      </c>
      <c r="J135" s="2" t="s">
        <v>171</v>
      </c>
      <c r="L135" s="2" t="s">
        <v>172</v>
      </c>
      <c r="N135" s="2" t="s">
        <v>185</v>
      </c>
      <c r="P135" s="2" t="s">
        <v>614</v>
      </c>
      <c r="Q135" s="2">
        <v>2026</v>
      </c>
      <c r="R135" s="2" t="s">
        <v>174</v>
      </c>
      <c r="S135" s="2">
        <v>20000</v>
      </c>
      <c r="U135" s="2" t="s">
        <v>620</v>
      </c>
      <c r="W135" s="22" t="s">
        <v>38</v>
      </c>
    </row>
    <row r="136" spans="1:23" ht="363" x14ac:dyDescent="0.3">
      <c r="A136" s="2" t="s">
        <v>648</v>
      </c>
      <c r="B136" s="2" t="s">
        <v>606</v>
      </c>
      <c r="C136" s="2" t="s">
        <v>621</v>
      </c>
      <c r="D136" s="2" t="s">
        <v>2660</v>
      </c>
      <c r="E136" s="2" t="s">
        <v>18</v>
      </c>
      <c r="F136" s="2" t="s">
        <v>19</v>
      </c>
      <c r="G136" s="2" t="s">
        <v>622</v>
      </c>
      <c r="H136" s="2" t="s">
        <v>623</v>
      </c>
      <c r="I136" s="2" t="s">
        <v>624</v>
      </c>
      <c r="J136" s="2" t="s">
        <v>171</v>
      </c>
      <c r="L136" s="2" t="s">
        <v>172</v>
      </c>
      <c r="N136" s="2" t="s">
        <v>185</v>
      </c>
      <c r="P136" s="2" t="s">
        <v>614</v>
      </c>
      <c r="Q136" s="2">
        <v>2025</v>
      </c>
      <c r="R136" s="2" t="s">
        <v>24</v>
      </c>
      <c r="S136" s="2">
        <v>450000</v>
      </c>
      <c r="U136" s="2" t="s">
        <v>620</v>
      </c>
      <c r="W136" s="22" t="s">
        <v>38</v>
      </c>
    </row>
    <row r="137" spans="1:23" ht="363" x14ac:dyDescent="0.3">
      <c r="A137" s="2" t="s">
        <v>648</v>
      </c>
      <c r="B137" s="2" t="s">
        <v>606</v>
      </c>
      <c r="C137" s="2" t="s">
        <v>621</v>
      </c>
      <c r="D137" s="2" t="s">
        <v>2660</v>
      </c>
      <c r="E137" s="2" t="s">
        <v>18</v>
      </c>
      <c r="F137" s="2" t="s">
        <v>19</v>
      </c>
      <c r="G137" s="2" t="s">
        <v>622</v>
      </c>
      <c r="H137" s="2" t="s">
        <v>623</v>
      </c>
      <c r="I137" s="2" t="s">
        <v>624</v>
      </c>
      <c r="J137" s="2" t="s">
        <v>171</v>
      </c>
      <c r="L137" s="2" t="s">
        <v>172</v>
      </c>
      <c r="N137" s="2" t="s">
        <v>185</v>
      </c>
      <c r="P137" s="2" t="s">
        <v>614</v>
      </c>
      <c r="Q137" s="2">
        <v>2025</v>
      </c>
      <c r="R137" s="2" t="s">
        <v>174</v>
      </c>
      <c r="S137" s="2">
        <v>50000</v>
      </c>
      <c r="U137" s="2" t="s">
        <v>620</v>
      </c>
      <c r="W137" s="22" t="s">
        <v>38</v>
      </c>
    </row>
    <row r="138" spans="1:23" ht="363" x14ac:dyDescent="0.3">
      <c r="A138" s="2" t="s">
        <v>648</v>
      </c>
      <c r="B138" s="2" t="s">
        <v>586</v>
      </c>
      <c r="C138" s="2" t="s">
        <v>625</v>
      </c>
      <c r="D138" s="2" t="s">
        <v>2660</v>
      </c>
      <c r="E138" s="2" t="s">
        <v>18</v>
      </c>
      <c r="F138" s="2" t="s">
        <v>19</v>
      </c>
      <c r="G138" s="2" t="s">
        <v>626</v>
      </c>
      <c r="H138" s="2" t="s">
        <v>627</v>
      </c>
      <c r="I138" s="2" t="s">
        <v>628</v>
      </c>
      <c r="J138" s="2" t="s">
        <v>171</v>
      </c>
      <c r="L138" s="2" t="s">
        <v>172</v>
      </c>
      <c r="N138" s="2" t="s">
        <v>185</v>
      </c>
      <c r="P138" s="2" t="s">
        <v>614</v>
      </c>
      <c r="Q138" s="2">
        <v>2025</v>
      </c>
      <c r="R138" s="2" t="s">
        <v>37</v>
      </c>
      <c r="S138" s="2">
        <v>45000</v>
      </c>
      <c r="U138" s="2" t="s">
        <v>620</v>
      </c>
      <c r="W138" s="22" t="s">
        <v>38</v>
      </c>
    </row>
    <row r="139" spans="1:23" ht="363" x14ac:dyDescent="0.3">
      <c r="A139" s="2" t="s">
        <v>648</v>
      </c>
      <c r="B139" s="2" t="s">
        <v>586</v>
      </c>
      <c r="C139" s="2" t="s">
        <v>625</v>
      </c>
      <c r="D139" s="2" t="s">
        <v>2660</v>
      </c>
      <c r="E139" s="2" t="s">
        <v>18</v>
      </c>
      <c r="F139" s="2" t="s">
        <v>19</v>
      </c>
      <c r="G139" s="2" t="s">
        <v>626</v>
      </c>
      <c r="H139" s="2" t="s">
        <v>627</v>
      </c>
      <c r="I139" s="2" t="s">
        <v>628</v>
      </c>
      <c r="J139" s="2" t="s">
        <v>171</v>
      </c>
      <c r="L139" s="2" t="s">
        <v>172</v>
      </c>
      <c r="N139" s="2" t="s">
        <v>185</v>
      </c>
      <c r="P139" s="2" t="s">
        <v>614</v>
      </c>
      <c r="Q139" s="2">
        <v>2025</v>
      </c>
      <c r="R139" s="2" t="s">
        <v>174</v>
      </c>
      <c r="S139" s="2">
        <v>5000</v>
      </c>
      <c r="U139" s="2" t="s">
        <v>620</v>
      </c>
      <c r="W139" s="22" t="s">
        <v>38</v>
      </c>
    </row>
    <row r="140" spans="1:23" ht="363" x14ac:dyDescent="0.3">
      <c r="A140" s="2" t="s">
        <v>648</v>
      </c>
      <c r="B140" s="2" t="s">
        <v>586</v>
      </c>
      <c r="C140" s="2" t="s">
        <v>629</v>
      </c>
      <c r="D140" s="2" t="s">
        <v>2660</v>
      </c>
      <c r="E140" s="2" t="s">
        <v>18</v>
      </c>
      <c r="F140" s="2" t="s">
        <v>19</v>
      </c>
      <c r="G140" s="2" t="s">
        <v>630</v>
      </c>
      <c r="H140" s="2" t="s">
        <v>631</v>
      </c>
      <c r="I140" s="2" t="s">
        <v>632</v>
      </c>
      <c r="J140" s="2" t="s">
        <v>171</v>
      </c>
      <c r="L140" s="2" t="s">
        <v>172</v>
      </c>
      <c r="N140" s="2" t="s">
        <v>185</v>
      </c>
      <c r="P140" s="2" t="s">
        <v>614</v>
      </c>
      <c r="Q140" s="2">
        <v>2027</v>
      </c>
      <c r="R140" s="2" t="s">
        <v>24</v>
      </c>
      <c r="S140" s="2">
        <v>1850000</v>
      </c>
      <c r="U140" s="2" t="s">
        <v>620</v>
      </c>
      <c r="W140" s="22" t="s">
        <v>38</v>
      </c>
    </row>
    <row r="141" spans="1:23" ht="363" x14ac:dyDescent="0.3">
      <c r="A141" s="2" t="s">
        <v>648</v>
      </c>
      <c r="B141" s="2" t="s">
        <v>586</v>
      </c>
      <c r="C141" s="2" t="s">
        <v>629</v>
      </c>
      <c r="D141" s="2" t="s">
        <v>2660</v>
      </c>
      <c r="E141" s="2" t="s">
        <v>18</v>
      </c>
      <c r="F141" s="2" t="s">
        <v>19</v>
      </c>
      <c r="G141" s="2" t="s">
        <v>630</v>
      </c>
      <c r="H141" s="2" t="s">
        <v>631</v>
      </c>
      <c r="I141" s="2" t="s">
        <v>632</v>
      </c>
      <c r="J141" s="2" t="s">
        <v>171</v>
      </c>
      <c r="L141" s="2" t="s">
        <v>172</v>
      </c>
      <c r="N141" s="2" t="s">
        <v>185</v>
      </c>
      <c r="P141" s="2" t="s">
        <v>614</v>
      </c>
      <c r="Q141" s="2">
        <v>2027</v>
      </c>
      <c r="R141" s="2" t="s">
        <v>174</v>
      </c>
      <c r="S141" s="2">
        <v>100000</v>
      </c>
      <c r="U141" s="2" t="s">
        <v>620</v>
      </c>
      <c r="W141" s="22" t="s">
        <v>38</v>
      </c>
    </row>
    <row r="142" spans="1:23" ht="363" x14ac:dyDescent="0.3">
      <c r="A142" s="2" t="s">
        <v>648</v>
      </c>
      <c r="B142" s="2" t="s">
        <v>586</v>
      </c>
      <c r="C142" s="2" t="s">
        <v>633</v>
      </c>
      <c r="D142" s="2" t="s">
        <v>2660</v>
      </c>
      <c r="E142" s="2" t="s">
        <v>18</v>
      </c>
      <c r="F142" s="2" t="s">
        <v>19</v>
      </c>
      <c r="G142" s="2" t="s">
        <v>634</v>
      </c>
      <c r="H142" s="2" t="s">
        <v>635</v>
      </c>
      <c r="I142" s="2" t="s">
        <v>636</v>
      </c>
      <c r="J142" s="2" t="s">
        <v>171</v>
      </c>
      <c r="L142" s="2" t="s">
        <v>172</v>
      </c>
      <c r="N142" s="2" t="s">
        <v>185</v>
      </c>
      <c r="P142" s="2" t="s">
        <v>637</v>
      </c>
      <c r="Q142" s="2">
        <v>2028</v>
      </c>
      <c r="R142" s="2" t="s">
        <v>24</v>
      </c>
      <c r="S142" s="2">
        <v>760000</v>
      </c>
      <c r="U142" s="2" t="s">
        <v>638</v>
      </c>
      <c r="W142" s="22" t="s">
        <v>38</v>
      </c>
    </row>
    <row r="143" spans="1:23" ht="363" x14ac:dyDescent="0.3">
      <c r="A143" s="2" t="s">
        <v>648</v>
      </c>
      <c r="B143" s="2" t="s">
        <v>586</v>
      </c>
      <c r="C143" s="2" t="s">
        <v>633</v>
      </c>
      <c r="D143" s="2" t="s">
        <v>2660</v>
      </c>
      <c r="E143" s="2" t="s">
        <v>18</v>
      </c>
      <c r="F143" s="2" t="s">
        <v>19</v>
      </c>
      <c r="G143" s="2" t="s">
        <v>634</v>
      </c>
      <c r="H143" s="2" t="s">
        <v>635</v>
      </c>
      <c r="I143" s="2" t="s">
        <v>636</v>
      </c>
      <c r="J143" s="2" t="s">
        <v>171</v>
      </c>
      <c r="L143" s="2" t="s">
        <v>172</v>
      </c>
      <c r="N143" s="2" t="s">
        <v>185</v>
      </c>
      <c r="P143" s="2" t="s">
        <v>637</v>
      </c>
      <c r="Q143" s="2">
        <v>2028</v>
      </c>
      <c r="R143" s="2" t="s">
        <v>174</v>
      </c>
      <c r="S143" s="2">
        <v>40000</v>
      </c>
      <c r="U143" s="2" t="s">
        <v>638</v>
      </c>
      <c r="W143" s="22" t="s">
        <v>38</v>
      </c>
    </row>
    <row r="144" spans="1:23" ht="363" x14ac:dyDescent="0.3">
      <c r="A144" s="2" t="s">
        <v>648</v>
      </c>
      <c r="B144" s="2" t="s">
        <v>586</v>
      </c>
      <c r="C144" s="2" t="s">
        <v>639</v>
      </c>
      <c r="D144" s="2" t="s">
        <v>2660</v>
      </c>
      <c r="E144" s="2" t="s">
        <v>18</v>
      </c>
      <c r="F144" s="2" t="s">
        <v>58</v>
      </c>
      <c r="G144" s="2" t="s">
        <v>640</v>
      </c>
      <c r="H144" s="2" t="s">
        <v>641</v>
      </c>
      <c r="I144" s="2" t="s">
        <v>642</v>
      </c>
      <c r="J144" s="2" t="s">
        <v>171</v>
      </c>
      <c r="L144" s="2" t="s">
        <v>172</v>
      </c>
      <c r="N144" s="2" t="s">
        <v>185</v>
      </c>
      <c r="P144" s="2" t="s">
        <v>643</v>
      </c>
      <c r="Q144" s="2">
        <v>2029</v>
      </c>
      <c r="R144" s="2" t="s">
        <v>24</v>
      </c>
      <c r="S144" s="2">
        <v>135000</v>
      </c>
      <c r="U144" s="2" t="s">
        <v>638</v>
      </c>
      <c r="W144" s="22" t="s">
        <v>38</v>
      </c>
    </row>
    <row r="145" spans="1:23" ht="363" x14ac:dyDescent="0.3">
      <c r="A145" s="2" t="s">
        <v>648</v>
      </c>
      <c r="B145" s="2" t="s">
        <v>586</v>
      </c>
      <c r="C145" s="2" t="s">
        <v>639</v>
      </c>
      <c r="D145" s="2" t="s">
        <v>2660</v>
      </c>
      <c r="E145" s="2" t="s">
        <v>18</v>
      </c>
      <c r="F145" s="2" t="s">
        <v>58</v>
      </c>
      <c r="G145" s="2" t="s">
        <v>640</v>
      </c>
      <c r="H145" s="2" t="s">
        <v>641</v>
      </c>
      <c r="I145" s="2" t="s">
        <v>642</v>
      </c>
      <c r="J145" s="2" t="s">
        <v>171</v>
      </c>
      <c r="L145" s="2" t="s">
        <v>172</v>
      </c>
      <c r="N145" s="2" t="s">
        <v>185</v>
      </c>
      <c r="P145" s="2" t="s">
        <v>643</v>
      </c>
      <c r="Q145" s="2">
        <v>2029</v>
      </c>
      <c r="R145" s="2" t="s">
        <v>174</v>
      </c>
      <c r="S145" s="2">
        <v>15000</v>
      </c>
      <c r="U145" s="2" t="s">
        <v>638</v>
      </c>
      <c r="W145" s="22" t="s">
        <v>38</v>
      </c>
    </row>
    <row r="146" spans="1:23" ht="363" x14ac:dyDescent="0.3">
      <c r="A146" s="2" t="s">
        <v>648</v>
      </c>
      <c r="B146" s="2" t="s">
        <v>586</v>
      </c>
      <c r="C146" s="2" t="s">
        <v>644</v>
      </c>
      <c r="D146" s="2" t="s">
        <v>2660</v>
      </c>
      <c r="E146" s="2" t="s">
        <v>18</v>
      </c>
      <c r="F146" s="2" t="s">
        <v>19</v>
      </c>
      <c r="G146" s="2" t="s">
        <v>593</v>
      </c>
      <c r="H146" s="2" t="s">
        <v>594</v>
      </c>
      <c r="I146" s="2" t="s">
        <v>645</v>
      </c>
      <c r="J146" s="2" t="s">
        <v>171</v>
      </c>
      <c r="L146" s="2" t="s">
        <v>172</v>
      </c>
      <c r="N146" s="2" t="s">
        <v>185</v>
      </c>
      <c r="P146" s="2" t="s">
        <v>646</v>
      </c>
      <c r="Q146" s="2">
        <v>2025</v>
      </c>
      <c r="R146" s="2" t="s">
        <v>24</v>
      </c>
      <c r="S146" s="2">
        <v>576000</v>
      </c>
      <c r="U146" s="2" t="s">
        <v>647</v>
      </c>
      <c r="W146" s="22" t="s">
        <v>38</v>
      </c>
    </row>
    <row r="147" spans="1:23" ht="363" x14ac:dyDescent="0.3">
      <c r="A147" s="2" t="s">
        <v>648</v>
      </c>
      <c r="B147" s="2" t="s">
        <v>586</v>
      </c>
      <c r="C147" s="2" t="s">
        <v>644</v>
      </c>
      <c r="D147" s="2" t="s">
        <v>2660</v>
      </c>
      <c r="E147" s="2" t="s">
        <v>18</v>
      </c>
      <c r="F147" s="2" t="s">
        <v>19</v>
      </c>
      <c r="G147" s="2" t="s">
        <v>593</v>
      </c>
      <c r="H147" s="2" t="s">
        <v>594</v>
      </c>
      <c r="I147" s="2" t="s">
        <v>645</v>
      </c>
      <c r="J147" s="2" t="s">
        <v>171</v>
      </c>
      <c r="L147" s="2" t="s">
        <v>172</v>
      </c>
      <c r="N147" s="2" t="s">
        <v>185</v>
      </c>
      <c r="P147" s="2" t="s">
        <v>646</v>
      </c>
      <c r="Q147" s="2">
        <v>2025</v>
      </c>
      <c r="R147" s="2" t="s">
        <v>174</v>
      </c>
      <c r="S147" s="2">
        <v>64000</v>
      </c>
      <c r="U147" s="2" t="s">
        <v>647</v>
      </c>
      <c r="W147" s="22" t="s">
        <v>38</v>
      </c>
    </row>
    <row r="148" spans="1:23" ht="198" x14ac:dyDescent="0.3">
      <c r="A148" s="2" t="s">
        <v>648</v>
      </c>
      <c r="B148" s="2" t="s">
        <v>16</v>
      </c>
      <c r="C148" s="2" t="s">
        <v>726</v>
      </c>
      <c r="D148" s="2" t="s">
        <v>2660</v>
      </c>
      <c r="E148" s="2" t="s">
        <v>18</v>
      </c>
      <c r="F148" s="2" t="s">
        <v>58</v>
      </c>
      <c r="G148" s="2" t="s">
        <v>727</v>
      </c>
      <c r="H148" s="2" t="s">
        <v>728</v>
      </c>
      <c r="I148" s="2" t="s">
        <v>729</v>
      </c>
      <c r="Q148" s="2">
        <v>2024</v>
      </c>
      <c r="R148" s="2" t="s">
        <v>37</v>
      </c>
      <c r="S148" s="2">
        <v>200000</v>
      </c>
      <c r="U148" s="2" t="s">
        <v>730</v>
      </c>
      <c r="W148" s="22" t="s">
        <v>38</v>
      </c>
    </row>
    <row r="149" spans="1:23" ht="363" x14ac:dyDescent="0.3">
      <c r="A149" s="2" t="s">
        <v>648</v>
      </c>
      <c r="B149" s="2" t="s">
        <v>731</v>
      </c>
      <c r="C149" s="2" t="s">
        <v>732</v>
      </c>
      <c r="D149" s="2" t="s">
        <v>2660</v>
      </c>
      <c r="E149" s="2" t="s">
        <v>18</v>
      </c>
      <c r="F149" s="2" t="s">
        <v>19</v>
      </c>
      <c r="G149" s="2" t="s">
        <v>733</v>
      </c>
      <c r="H149" s="2" t="s">
        <v>734</v>
      </c>
      <c r="I149" s="2" t="s">
        <v>735</v>
      </c>
      <c r="J149" s="2" t="s">
        <v>171</v>
      </c>
      <c r="L149" s="2" t="s">
        <v>172</v>
      </c>
      <c r="N149" s="2" t="s">
        <v>185</v>
      </c>
      <c r="P149" s="2" t="s">
        <v>736</v>
      </c>
      <c r="Q149" s="2">
        <v>2026</v>
      </c>
      <c r="R149" s="2" t="s">
        <v>28</v>
      </c>
      <c r="S149" s="2">
        <v>42000</v>
      </c>
      <c r="W149" s="22" t="s">
        <v>38</v>
      </c>
    </row>
    <row r="150" spans="1:23" ht="396" x14ac:dyDescent="0.3">
      <c r="A150" s="2" t="s">
        <v>648</v>
      </c>
      <c r="B150" s="2" t="s">
        <v>731</v>
      </c>
      <c r="C150" s="2" t="s">
        <v>737</v>
      </c>
      <c r="D150" s="2" t="s">
        <v>2660</v>
      </c>
      <c r="E150" s="2" t="s">
        <v>18</v>
      </c>
      <c r="F150" s="2" t="s">
        <v>19</v>
      </c>
      <c r="G150" s="2" t="s">
        <v>738</v>
      </c>
      <c r="H150" s="2" t="s">
        <v>739</v>
      </c>
      <c r="I150" s="2" t="s">
        <v>740</v>
      </c>
      <c r="J150" s="2" t="s">
        <v>171</v>
      </c>
      <c r="L150" s="2" t="s">
        <v>172</v>
      </c>
      <c r="N150" s="2" t="s">
        <v>185</v>
      </c>
      <c r="P150" s="2" t="s">
        <v>741</v>
      </c>
      <c r="Q150" s="2">
        <v>2026</v>
      </c>
      <c r="R150" s="2" t="s">
        <v>24</v>
      </c>
      <c r="S150" s="2">
        <v>740000</v>
      </c>
      <c r="W150" s="22" t="s">
        <v>38</v>
      </c>
    </row>
    <row r="151" spans="1:23" ht="363" x14ac:dyDescent="0.3">
      <c r="A151" s="2" t="s">
        <v>648</v>
      </c>
      <c r="B151" s="2" t="s">
        <v>731</v>
      </c>
      <c r="C151" s="2" t="s">
        <v>742</v>
      </c>
      <c r="D151" s="2" t="s">
        <v>2660</v>
      </c>
      <c r="E151" s="2" t="s">
        <v>18</v>
      </c>
      <c r="F151" s="2" t="s">
        <v>19</v>
      </c>
      <c r="G151" s="2" t="s">
        <v>743</v>
      </c>
      <c r="H151" s="2" t="s">
        <v>744</v>
      </c>
      <c r="I151" s="2" t="s">
        <v>745</v>
      </c>
      <c r="J151" s="2" t="s">
        <v>171</v>
      </c>
      <c r="L151" s="2" t="s">
        <v>172</v>
      </c>
      <c r="N151" s="2" t="s">
        <v>185</v>
      </c>
      <c r="P151" s="2" t="s">
        <v>736</v>
      </c>
      <c r="Q151" s="2">
        <v>2025</v>
      </c>
      <c r="R151" s="2" t="s">
        <v>28</v>
      </c>
      <c r="S151" s="2">
        <v>250000</v>
      </c>
      <c r="W151" s="22" t="s">
        <v>38</v>
      </c>
    </row>
    <row r="152" spans="1:23" ht="363" x14ac:dyDescent="0.3">
      <c r="A152" s="2" t="s">
        <v>648</v>
      </c>
      <c r="B152" s="2" t="s">
        <v>731</v>
      </c>
      <c r="C152" s="2" t="s">
        <v>746</v>
      </c>
      <c r="D152" s="2" t="s">
        <v>2660</v>
      </c>
      <c r="E152" s="2" t="s">
        <v>18</v>
      </c>
      <c r="F152" s="2" t="s">
        <v>58</v>
      </c>
      <c r="G152" s="2" t="s">
        <v>747</v>
      </c>
      <c r="H152" s="2" t="s">
        <v>748</v>
      </c>
      <c r="I152" s="2" t="s">
        <v>749</v>
      </c>
      <c r="J152" s="2" t="s">
        <v>171</v>
      </c>
      <c r="L152" s="2" t="s">
        <v>172</v>
      </c>
      <c r="N152" s="2" t="s">
        <v>185</v>
      </c>
      <c r="P152" s="2" t="s">
        <v>741</v>
      </c>
      <c r="Q152" s="2">
        <v>2025</v>
      </c>
      <c r="R152" s="2" t="s">
        <v>24</v>
      </c>
      <c r="S152" s="2">
        <v>845000</v>
      </c>
      <c r="W152" s="22" t="s">
        <v>38</v>
      </c>
    </row>
    <row r="153" spans="1:23" ht="214.5" x14ac:dyDescent="0.3">
      <c r="A153" s="2" t="s">
        <v>648</v>
      </c>
      <c r="B153" s="2" t="s">
        <v>750</v>
      </c>
      <c r="C153" s="2" t="s">
        <v>751</v>
      </c>
      <c r="D153" s="2" t="s">
        <v>2660</v>
      </c>
      <c r="E153" s="2" t="s">
        <v>18</v>
      </c>
      <c r="F153" s="2" t="s">
        <v>66</v>
      </c>
      <c r="G153" s="2" t="s">
        <v>752</v>
      </c>
      <c r="H153" s="2" t="s">
        <v>753</v>
      </c>
      <c r="I153" s="2" t="s">
        <v>754</v>
      </c>
      <c r="P153" s="2" t="s">
        <v>755</v>
      </c>
      <c r="Q153" s="2">
        <v>2024</v>
      </c>
      <c r="R153" s="2" t="s">
        <v>79</v>
      </c>
      <c r="S153" s="2">
        <v>2368788.19</v>
      </c>
      <c r="W153" s="22" t="s">
        <v>38</v>
      </c>
    </row>
    <row r="154" spans="1:23" ht="165" x14ac:dyDescent="0.3">
      <c r="A154" s="2" t="s">
        <v>648</v>
      </c>
      <c r="B154" s="2" t="s">
        <v>750</v>
      </c>
      <c r="C154" s="2" t="s">
        <v>756</v>
      </c>
      <c r="D154" s="2" t="s">
        <v>2660</v>
      </c>
      <c r="E154" s="2" t="s">
        <v>18</v>
      </c>
      <c r="F154" s="2" t="s">
        <v>66</v>
      </c>
      <c r="G154" s="2" t="s">
        <v>757</v>
      </c>
      <c r="H154" s="2" t="s">
        <v>758</v>
      </c>
      <c r="I154" s="2" t="s">
        <v>759</v>
      </c>
      <c r="P154" s="2" t="s">
        <v>760</v>
      </c>
      <c r="Q154" s="2">
        <v>2024</v>
      </c>
      <c r="R154" s="2" t="s">
        <v>37</v>
      </c>
      <c r="S154" s="2">
        <v>5500</v>
      </c>
      <c r="W154" s="22" t="s">
        <v>38</v>
      </c>
    </row>
    <row r="155" spans="1:23" ht="409.5" x14ac:dyDescent="0.3">
      <c r="A155" s="2" t="s">
        <v>648</v>
      </c>
      <c r="B155" s="2" t="s">
        <v>761</v>
      </c>
      <c r="C155" s="2" t="s">
        <v>762</v>
      </c>
      <c r="D155" s="2" t="s">
        <v>2660</v>
      </c>
      <c r="E155" s="2" t="s">
        <v>18</v>
      </c>
      <c r="F155" s="2" t="s">
        <v>66</v>
      </c>
      <c r="G155" s="2" t="s">
        <v>763</v>
      </c>
      <c r="H155" s="2" t="s">
        <v>764</v>
      </c>
      <c r="I155" s="2" t="s">
        <v>765</v>
      </c>
      <c r="J155" s="2" t="s">
        <v>766</v>
      </c>
      <c r="L155" s="2" t="s">
        <v>767</v>
      </c>
      <c r="M155" s="2" t="s">
        <v>768</v>
      </c>
      <c r="O155" s="2" t="s">
        <v>769</v>
      </c>
      <c r="P155" s="2" t="s">
        <v>770</v>
      </c>
      <c r="Q155" s="2">
        <v>2024</v>
      </c>
      <c r="R155" s="2" t="s">
        <v>37</v>
      </c>
      <c r="S155" s="2">
        <v>177000</v>
      </c>
      <c r="T155" s="2" t="s">
        <v>771</v>
      </c>
      <c r="W155" s="22" t="s">
        <v>25</v>
      </c>
    </row>
    <row r="156" spans="1:23" ht="409.5" x14ac:dyDescent="0.3">
      <c r="A156" s="2" t="s">
        <v>648</v>
      </c>
      <c r="B156" s="2" t="s">
        <v>761</v>
      </c>
      <c r="C156" s="2" t="s">
        <v>762</v>
      </c>
      <c r="D156" s="2" t="s">
        <v>2660</v>
      </c>
      <c r="E156" s="2" t="s">
        <v>18</v>
      </c>
      <c r="F156" s="2" t="s">
        <v>66</v>
      </c>
      <c r="G156" s="2" t="s">
        <v>763</v>
      </c>
      <c r="H156" s="2" t="s">
        <v>764</v>
      </c>
      <c r="I156" s="2" t="s">
        <v>765</v>
      </c>
      <c r="J156" s="2" t="s">
        <v>766</v>
      </c>
      <c r="L156" s="2" t="s">
        <v>767</v>
      </c>
      <c r="M156" s="2" t="s">
        <v>768</v>
      </c>
      <c r="O156" s="2" t="s">
        <v>769</v>
      </c>
      <c r="P156" s="2" t="s">
        <v>770</v>
      </c>
      <c r="Q156" s="2">
        <v>2025</v>
      </c>
      <c r="R156" s="2" t="s">
        <v>37</v>
      </c>
      <c r="S156" s="2">
        <v>93000</v>
      </c>
      <c r="T156" s="2" t="s">
        <v>771</v>
      </c>
      <c r="W156" s="22" t="s">
        <v>25</v>
      </c>
    </row>
    <row r="157" spans="1:23" ht="409.5" x14ac:dyDescent="0.3">
      <c r="A157" s="2" t="s">
        <v>648</v>
      </c>
      <c r="B157" s="2" t="s">
        <v>761</v>
      </c>
      <c r="C157" s="2" t="s">
        <v>762</v>
      </c>
      <c r="D157" s="2" t="s">
        <v>2660</v>
      </c>
      <c r="E157" s="2" t="s">
        <v>18</v>
      </c>
      <c r="F157" s="2" t="s">
        <v>66</v>
      </c>
      <c r="G157" s="2" t="s">
        <v>763</v>
      </c>
      <c r="H157" s="2" t="s">
        <v>764</v>
      </c>
      <c r="I157" s="2" t="s">
        <v>765</v>
      </c>
      <c r="J157" s="2" t="s">
        <v>766</v>
      </c>
      <c r="L157" s="2" t="s">
        <v>767</v>
      </c>
      <c r="M157" s="2" t="s">
        <v>768</v>
      </c>
      <c r="O157" s="2" t="s">
        <v>769</v>
      </c>
      <c r="P157" s="2" t="s">
        <v>770</v>
      </c>
      <c r="Q157" s="2">
        <v>2026</v>
      </c>
      <c r="R157" s="2" t="s">
        <v>174</v>
      </c>
      <c r="S157" s="2">
        <v>30000</v>
      </c>
      <c r="T157" s="2" t="s">
        <v>771</v>
      </c>
      <c r="W157" s="22" t="s">
        <v>25</v>
      </c>
    </row>
    <row r="158" spans="1:23" ht="409.5" x14ac:dyDescent="0.3">
      <c r="A158" s="2" t="s">
        <v>648</v>
      </c>
      <c r="B158" s="2" t="s">
        <v>761</v>
      </c>
      <c r="C158" s="2" t="s">
        <v>772</v>
      </c>
      <c r="D158" s="2" t="s">
        <v>2660</v>
      </c>
      <c r="E158" s="2" t="s">
        <v>18</v>
      </c>
      <c r="F158" s="2" t="s">
        <v>58</v>
      </c>
      <c r="G158" s="2" t="s">
        <v>773</v>
      </c>
      <c r="H158" s="2" t="s">
        <v>774</v>
      </c>
      <c r="I158" s="2" t="s">
        <v>775</v>
      </c>
      <c r="J158" s="2" t="s">
        <v>766</v>
      </c>
      <c r="L158" s="2" t="s">
        <v>776</v>
      </c>
      <c r="M158" s="2" t="s">
        <v>768</v>
      </c>
      <c r="O158" s="2" t="s">
        <v>777</v>
      </c>
      <c r="Q158" s="2">
        <v>2024</v>
      </c>
      <c r="R158" s="2" t="s">
        <v>37</v>
      </c>
      <c r="S158" s="2">
        <v>300000</v>
      </c>
      <c r="T158" s="2" t="s">
        <v>771</v>
      </c>
      <c r="W158" s="22" t="s">
        <v>25</v>
      </c>
    </row>
    <row r="159" spans="1:23" ht="409.5" x14ac:dyDescent="0.3">
      <c r="A159" s="2" t="s">
        <v>648</v>
      </c>
      <c r="B159" s="2" t="s">
        <v>761</v>
      </c>
      <c r="C159" s="2" t="s">
        <v>772</v>
      </c>
      <c r="D159" s="2" t="s">
        <v>2660</v>
      </c>
      <c r="E159" s="2" t="s">
        <v>18</v>
      </c>
      <c r="F159" s="2" t="s">
        <v>58</v>
      </c>
      <c r="G159" s="2" t="s">
        <v>773</v>
      </c>
      <c r="H159" s="2" t="s">
        <v>774</v>
      </c>
      <c r="I159" s="2" t="s">
        <v>775</v>
      </c>
      <c r="J159" s="2" t="s">
        <v>766</v>
      </c>
      <c r="L159" s="2" t="s">
        <v>776</v>
      </c>
      <c r="M159" s="2" t="s">
        <v>768</v>
      </c>
      <c r="O159" s="2" t="s">
        <v>777</v>
      </c>
      <c r="Q159" s="2">
        <v>2024</v>
      </c>
      <c r="R159" s="2" t="s">
        <v>37</v>
      </c>
      <c r="S159" s="2">
        <v>100000</v>
      </c>
      <c r="T159" s="2" t="s">
        <v>771</v>
      </c>
      <c r="W159" s="22" t="s">
        <v>25</v>
      </c>
    </row>
    <row r="160" spans="1:23" ht="409.5" x14ac:dyDescent="0.3">
      <c r="A160" s="2" t="s">
        <v>648</v>
      </c>
      <c r="B160" s="2" t="s">
        <v>761</v>
      </c>
      <c r="C160" s="2" t="s">
        <v>772</v>
      </c>
      <c r="D160" s="2" t="s">
        <v>2660</v>
      </c>
      <c r="E160" s="2" t="s">
        <v>18</v>
      </c>
      <c r="F160" s="2" t="s">
        <v>58</v>
      </c>
      <c r="G160" s="2" t="s">
        <v>773</v>
      </c>
      <c r="H160" s="2" t="s">
        <v>774</v>
      </c>
      <c r="I160" s="2" t="s">
        <v>775</v>
      </c>
      <c r="J160" s="2" t="s">
        <v>766</v>
      </c>
      <c r="L160" s="2" t="s">
        <v>776</v>
      </c>
      <c r="M160" s="2" t="s">
        <v>768</v>
      </c>
      <c r="O160" s="2" t="s">
        <v>777</v>
      </c>
      <c r="Q160" s="2">
        <v>2024</v>
      </c>
      <c r="R160" s="2" t="s">
        <v>174</v>
      </c>
      <c r="S160" s="2">
        <v>40000</v>
      </c>
      <c r="T160" s="2" t="s">
        <v>771</v>
      </c>
      <c r="W160" s="22" t="s">
        <v>25</v>
      </c>
    </row>
    <row r="161" spans="1:23" ht="409.5" x14ac:dyDescent="0.3">
      <c r="A161" s="2" t="s">
        <v>648</v>
      </c>
      <c r="B161" s="2" t="s">
        <v>761</v>
      </c>
      <c r="C161" s="2" t="s">
        <v>778</v>
      </c>
      <c r="D161" s="2" t="s">
        <v>2660</v>
      </c>
      <c r="E161" s="2" t="s">
        <v>18</v>
      </c>
      <c r="F161" s="2" t="s">
        <v>19</v>
      </c>
      <c r="G161" s="2" t="s">
        <v>779</v>
      </c>
      <c r="H161" s="2" t="s">
        <v>780</v>
      </c>
      <c r="I161" s="2" t="s">
        <v>781</v>
      </c>
      <c r="J161" s="2" t="s">
        <v>766</v>
      </c>
      <c r="L161" s="2" t="s">
        <v>776</v>
      </c>
      <c r="M161" s="2" t="s">
        <v>768</v>
      </c>
      <c r="N161" s="2" t="s">
        <v>185</v>
      </c>
      <c r="O161" s="2" t="s">
        <v>777</v>
      </c>
      <c r="P161" s="2" t="s">
        <v>782</v>
      </c>
      <c r="Q161" s="2">
        <v>2024</v>
      </c>
      <c r="R161" s="2" t="s">
        <v>79</v>
      </c>
      <c r="S161" s="2">
        <v>5000000</v>
      </c>
      <c r="T161" s="2" t="s">
        <v>771</v>
      </c>
      <c r="W161" s="22" t="s">
        <v>25</v>
      </c>
    </row>
    <row r="162" spans="1:23" ht="409.5" x14ac:dyDescent="0.3">
      <c r="A162" s="2" t="s">
        <v>648</v>
      </c>
      <c r="B162" s="2" t="s">
        <v>761</v>
      </c>
      <c r="C162" s="2" t="s">
        <v>778</v>
      </c>
      <c r="D162" s="2" t="s">
        <v>2660</v>
      </c>
      <c r="E162" s="2" t="s">
        <v>18</v>
      </c>
      <c r="F162" s="2" t="s">
        <v>19</v>
      </c>
      <c r="G162" s="2" t="s">
        <v>779</v>
      </c>
      <c r="H162" s="2" t="s">
        <v>780</v>
      </c>
      <c r="I162" s="2" t="s">
        <v>781</v>
      </c>
      <c r="J162" s="2" t="s">
        <v>766</v>
      </c>
      <c r="L162" s="2" t="s">
        <v>776</v>
      </c>
      <c r="M162" s="2" t="s">
        <v>768</v>
      </c>
      <c r="N162" s="2" t="s">
        <v>185</v>
      </c>
      <c r="O162" s="2" t="s">
        <v>777</v>
      </c>
      <c r="P162" s="2" t="s">
        <v>782</v>
      </c>
      <c r="Q162" s="2">
        <v>2025</v>
      </c>
      <c r="R162" s="2" t="s">
        <v>79</v>
      </c>
      <c r="S162" s="2">
        <v>4000000</v>
      </c>
      <c r="T162" s="2" t="s">
        <v>771</v>
      </c>
      <c r="W162" s="22" t="s">
        <v>25</v>
      </c>
    </row>
    <row r="163" spans="1:23" ht="198" x14ac:dyDescent="0.3">
      <c r="A163" s="2" t="s">
        <v>648</v>
      </c>
      <c r="B163" s="2" t="s">
        <v>761</v>
      </c>
      <c r="C163" s="2" t="s">
        <v>783</v>
      </c>
      <c r="D163" s="2" t="s">
        <v>31</v>
      </c>
      <c r="E163" s="2" t="s">
        <v>18</v>
      </c>
      <c r="F163" s="2" t="s">
        <v>19</v>
      </c>
      <c r="G163" s="2" t="s">
        <v>784</v>
      </c>
      <c r="H163" s="2" t="s">
        <v>785</v>
      </c>
      <c r="I163" s="2" t="s">
        <v>786</v>
      </c>
      <c r="J163" s="2" t="s">
        <v>171</v>
      </c>
      <c r="P163" s="2" t="s">
        <v>787</v>
      </c>
      <c r="Q163" s="2">
        <v>2026</v>
      </c>
      <c r="R163" s="2" t="s">
        <v>37</v>
      </c>
      <c r="S163" s="2">
        <v>1500000</v>
      </c>
      <c r="W163" s="22"/>
    </row>
    <row r="164" spans="1:23" ht="409.5" x14ac:dyDescent="0.3">
      <c r="A164" s="2" t="s">
        <v>648</v>
      </c>
      <c r="B164" s="2" t="s">
        <v>793</v>
      </c>
      <c r="C164" s="2" t="s">
        <v>794</v>
      </c>
      <c r="D164" s="2" t="s">
        <v>2660</v>
      </c>
      <c r="E164" s="2" t="s">
        <v>18</v>
      </c>
      <c r="F164" s="2" t="s">
        <v>19</v>
      </c>
      <c r="G164" s="2" t="s">
        <v>795</v>
      </c>
      <c r="H164" s="2" t="s">
        <v>796</v>
      </c>
      <c r="I164" s="2" t="s">
        <v>797</v>
      </c>
      <c r="J164" s="2" t="s">
        <v>171</v>
      </c>
      <c r="L164" s="2" t="s">
        <v>172</v>
      </c>
      <c r="N164" s="2" t="s">
        <v>185</v>
      </c>
      <c r="O164" s="2" t="s">
        <v>798</v>
      </c>
      <c r="P164" s="2" t="s">
        <v>799</v>
      </c>
      <c r="Q164" s="2">
        <v>2024</v>
      </c>
      <c r="R164" s="2" t="s">
        <v>37</v>
      </c>
      <c r="S164" s="2">
        <v>100000</v>
      </c>
      <c r="W164" s="22" t="s">
        <v>38</v>
      </c>
    </row>
    <row r="165" spans="1:23" ht="409.5" x14ac:dyDescent="0.3">
      <c r="A165" s="2" t="s">
        <v>648</v>
      </c>
      <c r="B165" s="2" t="s">
        <v>793</v>
      </c>
      <c r="C165" s="2" t="s">
        <v>794</v>
      </c>
      <c r="D165" s="2" t="s">
        <v>2660</v>
      </c>
      <c r="E165" s="2" t="s">
        <v>18</v>
      </c>
      <c r="F165" s="2" t="s">
        <v>19</v>
      </c>
      <c r="G165" s="2" t="s">
        <v>795</v>
      </c>
      <c r="H165" s="2" t="s">
        <v>796</v>
      </c>
      <c r="I165" s="2" t="s">
        <v>797</v>
      </c>
      <c r="J165" s="2" t="s">
        <v>171</v>
      </c>
      <c r="L165" s="2" t="s">
        <v>172</v>
      </c>
      <c r="N165" s="2" t="s">
        <v>185</v>
      </c>
      <c r="O165" s="2" t="s">
        <v>798</v>
      </c>
      <c r="P165" s="2" t="s">
        <v>799</v>
      </c>
      <c r="Q165" s="2">
        <v>2025</v>
      </c>
      <c r="R165" s="2" t="s">
        <v>174</v>
      </c>
      <c r="S165" s="2">
        <v>100000</v>
      </c>
      <c r="W165" s="22" t="s">
        <v>38</v>
      </c>
    </row>
    <row r="166" spans="1:23" ht="409.5" x14ac:dyDescent="0.3">
      <c r="A166" s="2" t="s">
        <v>648</v>
      </c>
      <c r="B166" s="2" t="s">
        <v>793</v>
      </c>
      <c r="C166" s="2" t="s">
        <v>800</v>
      </c>
      <c r="D166" s="2" t="s">
        <v>31</v>
      </c>
      <c r="E166" s="2" t="s">
        <v>18</v>
      </c>
      <c r="F166" s="2" t="s">
        <v>19</v>
      </c>
      <c r="G166" s="2" t="s">
        <v>801</v>
      </c>
      <c r="H166" s="2" t="s">
        <v>802</v>
      </c>
      <c r="I166" s="2" t="s">
        <v>803</v>
      </c>
      <c r="J166" s="2" t="s">
        <v>171</v>
      </c>
      <c r="L166" s="2" t="s">
        <v>172</v>
      </c>
      <c r="N166" s="2" t="s">
        <v>185</v>
      </c>
      <c r="P166" s="2" t="s">
        <v>804</v>
      </c>
      <c r="Q166" s="2">
        <v>2024</v>
      </c>
      <c r="R166" s="2" t="s">
        <v>37</v>
      </c>
      <c r="S166" s="2">
        <v>200000</v>
      </c>
      <c r="W166" s="22"/>
    </row>
    <row r="167" spans="1:23" ht="409.5" x14ac:dyDescent="0.3">
      <c r="A167" s="2" t="s">
        <v>648</v>
      </c>
      <c r="B167" s="2" t="s">
        <v>793</v>
      </c>
      <c r="C167" s="2" t="s">
        <v>805</v>
      </c>
      <c r="D167" s="2" t="s">
        <v>2660</v>
      </c>
      <c r="E167" s="2" t="s">
        <v>18</v>
      </c>
      <c r="G167" s="2" t="s">
        <v>806</v>
      </c>
      <c r="H167" s="2" t="s">
        <v>807</v>
      </c>
      <c r="I167" s="2" t="s">
        <v>808</v>
      </c>
      <c r="J167" s="2" t="s">
        <v>171</v>
      </c>
      <c r="L167" s="2" t="s">
        <v>172</v>
      </c>
      <c r="N167" s="2" t="s">
        <v>185</v>
      </c>
      <c r="P167" s="2" t="s">
        <v>809</v>
      </c>
      <c r="Q167" s="2">
        <v>2024</v>
      </c>
      <c r="R167" s="2" t="s">
        <v>24</v>
      </c>
      <c r="S167" s="2">
        <v>450000</v>
      </c>
      <c r="W167" s="22"/>
    </row>
    <row r="168" spans="1:23" ht="409.5" x14ac:dyDescent="0.3">
      <c r="A168" s="2" t="s">
        <v>648</v>
      </c>
      <c r="B168" s="2" t="s">
        <v>793</v>
      </c>
      <c r="C168" s="2" t="s">
        <v>805</v>
      </c>
      <c r="D168" s="2" t="s">
        <v>2660</v>
      </c>
      <c r="E168" s="2" t="s">
        <v>18</v>
      </c>
      <c r="G168" s="2" t="s">
        <v>806</v>
      </c>
      <c r="H168" s="2" t="s">
        <v>807</v>
      </c>
      <c r="I168" s="2" t="s">
        <v>808</v>
      </c>
      <c r="J168" s="2" t="s">
        <v>171</v>
      </c>
      <c r="L168" s="2" t="s">
        <v>172</v>
      </c>
      <c r="N168" s="2" t="s">
        <v>185</v>
      </c>
      <c r="P168" s="2" t="s">
        <v>809</v>
      </c>
      <c r="Q168" s="2">
        <v>2025</v>
      </c>
      <c r="R168" s="2" t="s">
        <v>24</v>
      </c>
      <c r="S168" s="2">
        <v>400000</v>
      </c>
      <c r="W168" s="22"/>
    </row>
    <row r="169" spans="1:23" ht="409.5" x14ac:dyDescent="0.3">
      <c r="A169" s="2" t="s">
        <v>648</v>
      </c>
      <c r="B169" s="2" t="s">
        <v>810</v>
      </c>
      <c r="C169" s="2" t="s">
        <v>811</v>
      </c>
      <c r="D169" s="2" t="s">
        <v>2660</v>
      </c>
      <c r="E169" s="2" t="s">
        <v>18</v>
      </c>
      <c r="F169" s="2" t="s">
        <v>19</v>
      </c>
      <c r="G169" s="2" t="s">
        <v>812</v>
      </c>
      <c r="H169" s="2" t="s">
        <v>813</v>
      </c>
      <c r="I169" s="2" t="s">
        <v>814</v>
      </c>
      <c r="J169" s="2" t="s">
        <v>171</v>
      </c>
      <c r="L169" s="2" t="s">
        <v>172</v>
      </c>
      <c r="N169" s="2" t="s">
        <v>185</v>
      </c>
      <c r="O169" s="2" t="s">
        <v>798</v>
      </c>
      <c r="P169" s="2" t="s">
        <v>815</v>
      </c>
      <c r="Q169" s="2">
        <v>2024</v>
      </c>
      <c r="R169" s="2" t="s">
        <v>37</v>
      </c>
      <c r="S169" s="2">
        <v>50000</v>
      </c>
      <c r="W169" s="22"/>
    </row>
    <row r="170" spans="1:23" ht="409.5" x14ac:dyDescent="0.3">
      <c r="A170" s="2" t="s">
        <v>648</v>
      </c>
      <c r="B170" s="2" t="s">
        <v>810</v>
      </c>
      <c r="C170" s="2" t="s">
        <v>811</v>
      </c>
      <c r="D170" s="2" t="s">
        <v>2660</v>
      </c>
      <c r="E170" s="2" t="s">
        <v>18</v>
      </c>
      <c r="F170" s="2" t="s">
        <v>19</v>
      </c>
      <c r="G170" s="2" t="s">
        <v>812</v>
      </c>
      <c r="H170" s="2" t="s">
        <v>813</v>
      </c>
      <c r="I170" s="2" t="s">
        <v>814</v>
      </c>
      <c r="J170" s="2" t="s">
        <v>171</v>
      </c>
      <c r="L170" s="2" t="s">
        <v>172</v>
      </c>
      <c r="N170" s="2" t="s">
        <v>185</v>
      </c>
      <c r="O170" s="2" t="s">
        <v>798</v>
      </c>
      <c r="P170" s="2" t="s">
        <v>815</v>
      </c>
      <c r="Q170" s="2">
        <v>2025</v>
      </c>
      <c r="R170" s="2" t="s">
        <v>24</v>
      </c>
      <c r="S170" s="2">
        <v>800000</v>
      </c>
      <c r="W170" s="22"/>
    </row>
    <row r="171" spans="1:23" ht="409.5" x14ac:dyDescent="0.3">
      <c r="A171" s="2" t="s">
        <v>648</v>
      </c>
      <c r="B171" s="2" t="s">
        <v>810</v>
      </c>
      <c r="C171" s="2" t="s">
        <v>816</v>
      </c>
      <c r="D171" s="2" t="s">
        <v>2660</v>
      </c>
      <c r="E171" s="2" t="s">
        <v>18</v>
      </c>
      <c r="F171" s="2" t="s">
        <v>19</v>
      </c>
      <c r="G171" s="2" t="s">
        <v>817</v>
      </c>
      <c r="H171" s="2" t="s">
        <v>818</v>
      </c>
      <c r="I171" s="2" t="s">
        <v>819</v>
      </c>
      <c r="J171" s="2" t="s">
        <v>171</v>
      </c>
      <c r="L171" s="2" t="s">
        <v>172</v>
      </c>
      <c r="N171" s="2" t="s">
        <v>185</v>
      </c>
      <c r="O171" s="2" t="s">
        <v>820</v>
      </c>
      <c r="P171" s="2" t="s">
        <v>821</v>
      </c>
      <c r="Q171" s="2">
        <v>2024</v>
      </c>
      <c r="R171" s="2" t="s">
        <v>174</v>
      </c>
      <c r="S171" s="2">
        <v>200000</v>
      </c>
      <c r="W171" s="22"/>
    </row>
    <row r="172" spans="1:23" ht="409.5" x14ac:dyDescent="0.3">
      <c r="A172" s="2" t="s">
        <v>648</v>
      </c>
      <c r="B172" s="2" t="s">
        <v>810</v>
      </c>
      <c r="C172" s="2" t="s">
        <v>816</v>
      </c>
      <c r="D172" s="2" t="s">
        <v>2660</v>
      </c>
      <c r="E172" s="2" t="s">
        <v>18</v>
      </c>
      <c r="F172" s="2" t="s">
        <v>19</v>
      </c>
      <c r="G172" s="2" t="s">
        <v>817</v>
      </c>
      <c r="H172" s="2" t="s">
        <v>818</v>
      </c>
      <c r="I172" s="2" t="s">
        <v>819</v>
      </c>
      <c r="J172" s="2" t="s">
        <v>171</v>
      </c>
      <c r="L172" s="2" t="s">
        <v>172</v>
      </c>
      <c r="N172" s="2" t="s">
        <v>185</v>
      </c>
      <c r="O172" s="2" t="s">
        <v>820</v>
      </c>
      <c r="P172" s="2" t="s">
        <v>821</v>
      </c>
      <c r="Q172" s="2">
        <v>2025</v>
      </c>
      <c r="R172" s="2" t="s">
        <v>24</v>
      </c>
      <c r="S172" s="2">
        <v>1500000</v>
      </c>
      <c r="W172" s="22"/>
    </row>
    <row r="173" spans="1:23" ht="409.5" x14ac:dyDescent="0.3">
      <c r="A173" s="2" t="s">
        <v>648</v>
      </c>
      <c r="B173" s="2" t="s">
        <v>810</v>
      </c>
      <c r="C173" s="2" t="s">
        <v>816</v>
      </c>
      <c r="D173" s="2" t="s">
        <v>2660</v>
      </c>
      <c r="E173" s="2" t="s">
        <v>18</v>
      </c>
      <c r="F173" s="2" t="s">
        <v>19</v>
      </c>
      <c r="G173" s="2" t="s">
        <v>817</v>
      </c>
      <c r="H173" s="2" t="s">
        <v>818</v>
      </c>
      <c r="I173" s="2" t="s">
        <v>819</v>
      </c>
      <c r="J173" s="2" t="s">
        <v>171</v>
      </c>
      <c r="L173" s="2" t="s">
        <v>172</v>
      </c>
      <c r="N173" s="2" t="s">
        <v>185</v>
      </c>
      <c r="O173" s="2" t="s">
        <v>820</v>
      </c>
      <c r="P173" s="2" t="s">
        <v>821</v>
      </c>
      <c r="Q173" s="2">
        <v>2026</v>
      </c>
      <c r="R173" s="2" t="s">
        <v>24</v>
      </c>
      <c r="S173" s="2">
        <v>300000</v>
      </c>
      <c r="W173" s="22"/>
    </row>
    <row r="174" spans="1:23" ht="409.5" x14ac:dyDescent="0.3">
      <c r="A174" s="2" t="s">
        <v>648</v>
      </c>
      <c r="B174" s="2" t="s">
        <v>793</v>
      </c>
      <c r="C174" s="2" t="s">
        <v>822</v>
      </c>
      <c r="D174" s="2" t="s">
        <v>2660</v>
      </c>
      <c r="E174" s="2" t="s">
        <v>18</v>
      </c>
      <c r="F174" s="2" t="s">
        <v>19</v>
      </c>
      <c r="G174" s="2" t="s">
        <v>823</v>
      </c>
      <c r="H174" s="2" t="s">
        <v>824</v>
      </c>
      <c r="I174" s="2" t="s">
        <v>825</v>
      </c>
      <c r="J174" s="2" t="s">
        <v>171</v>
      </c>
      <c r="L174" s="2" t="s">
        <v>172</v>
      </c>
      <c r="N174" s="2" t="s">
        <v>185</v>
      </c>
      <c r="O174" s="2" t="s">
        <v>826</v>
      </c>
      <c r="P174" s="2" t="s">
        <v>827</v>
      </c>
      <c r="Q174" s="2">
        <v>2024</v>
      </c>
      <c r="R174" s="2" t="s">
        <v>28</v>
      </c>
      <c r="S174" s="2">
        <v>100000</v>
      </c>
      <c r="W174" s="22" t="s">
        <v>38</v>
      </c>
    </row>
    <row r="175" spans="1:23" ht="409.5" x14ac:dyDescent="0.3">
      <c r="A175" s="2" t="s">
        <v>648</v>
      </c>
      <c r="B175" s="2" t="s">
        <v>793</v>
      </c>
      <c r="C175" s="2" t="s">
        <v>822</v>
      </c>
      <c r="D175" s="2" t="s">
        <v>2660</v>
      </c>
      <c r="E175" s="2" t="s">
        <v>18</v>
      </c>
      <c r="F175" s="2" t="s">
        <v>19</v>
      </c>
      <c r="G175" s="2" t="s">
        <v>823</v>
      </c>
      <c r="H175" s="2" t="s">
        <v>824</v>
      </c>
      <c r="I175" s="2" t="s">
        <v>825</v>
      </c>
      <c r="J175" s="2" t="s">
        <v>171</v>
      </c>
      <c r="L175" s="2" t="s">
        <v>172</v>
      </c>
      <c r="N175" s="2" t="s">
        <v>185</v>
      </c>
      <c r="O175" s="2" t="s">
        <v>826</v>
      </c>
      <c r="P175" s="2" t="s">
        <v>827</v>
      </c>
      <c r="Q175" s="2">
        <v>2025</v>
      </c>
      <c r="R175" s="2" t="s">
        <v>24</v>
      </c>
      <c r="S175" s="2">
        <v>400000</v>
      </c>
      <c r="W175" s="22" t="s">
        <v>38</v>
      </c>
    </row>
    <row r="176" spans="1:23" ht="409.5" x14ac:dyDescent="0.3">
      <c r="A176" s="2" t="s">
        <v>648</v>
      </c>
      <c r="B176" s="2" t="s">
        <v>793</v>
      </c>
      <c r="C176" s="2" t="s">
        <v>822</v>
      </c>
      <c r="D176" s="2" t="s">
        <v>2660</v>
      </c>
      <c r="E176" s="2" t="s">
        <v>18</v>
      </c>
      <c r="F176" s="2" t="s">
        <v>19</v>
      </c>
      <c r="G176" s="2" t="s">
        <v>823</v>
      </c>
      <c r="H176" s="2" t="s">
        <v>824</v>
      </c>
      <c r="I176" s="2" t="s">
        <v>825</v>
      </c>
      <c r="J176" s="2" t="s">
        <v>171</v>
      </c>
      <c r="L176" s="2" t="s">
        <v>172</v>
      </c>
      <c r="N176" s="2" t="s">
        <v>185</v>
      </c>
      <c r="O176" s="2" t="s">
        <v>826</v>
      </c>
      <c r="P176" s="2" t="s">
        <v>827</v>
      </c>
      <c r="Q176" s="2">
        <v>2026</v>
      </c>
      <c r="R176" s="2" t="s">
        <v>174</v>
      </c>
      <c r="S176" s="2">
        <v>50000</v>
      </c>
      <c r="W176" s="22" t="s">
        <v>38</v>
      </c>
    </row>
    <row r="177" spans="1:23" ht="409.5" x14ac:dyDescent="0.3">
      <c r="A177" s="2" t="s">
        <v>648</v>
      </c>
      <c r="B177" s="2" t="s">
        <v>793</v>
      </c>
      <c r="C177" s="2" t="s">
        <v>828</v>
      </c>
      <c r="D177" s="2" t="s">
        <v>2660</v>
      </c>
      <c r="E177" s="2" t="s">
        <v>18</v>
      </c>
      <c r="F177" s="2" t="s">
        <v>19</v>
      </c>
      <c r="G177" s="2" t="s">
        <v>829</v>
      </c>
      <c r="H177" s="2" t="s">
        <v>830</v>
      </c>
      <c r="I177" s="2" t="s">
        <v>831</v>
      </c>
      <c r="J177" s="2" t="s">
        <v>171</v>
      </c>
      <c r="L177" s="2" t="s">
        <v>172</v>
      </c>
      <c r="N177" s="2" t="s">
        <v>185</v>
      </c>
      <c r="O177" s="2" t="s">
        <v>798</v>
      </c>
      <c r="P177" s="2" t="s">
        <v>832</v>
      </c>
      <c r="Q177" s="2">
        <v>2024</v>
      </c>
      <c r="R177" s="2" t="s">
        <v>37</v>
      </c>
      <c r="S177" s="2">
        <v>300000</v>
      </c>
      <c r="W177" s="22"/>
    </row>
    <row r="178" spans="1:23" ht="409.5" x14ac:dyDescent="0.3">
      <c r="A178" s="2" t="s">
        <v>648</v>
      </c>
      <c r="B178" s="2" t="s">
        <v>793</v>
      </c>
      <c r="C178" s="2" t="s">
        <v>828</v>
      </c>
      <c r="D178" s="2" t="s">
        <v>2660</v>
      </c>
      <c r="E178" s="2" t="s">
        <v>18</v>
      </c>
      <c r="F178" s="2" t="s">
        <v>19</v>
      </c>
      <c r="G178" s="2" t="s">
        <v>829</v>
      </c>
      <c r="H178" s="2" t="s">
        <v>830</v>
      </c>
      <c r="I178" s="2" t="s">
        <v>831</v>
      </c>
      <c r="J178" s="2" t="s">
        <v>171</v>
      </c>
      <c r="L178" s="2" t="s">
        <v>172</v>
      </c>
      <c r="N178" s="2" t="s">
        <v>185</v>
      </c>
      <c r="O178" s="2" t="s">
        <v>798</v>
      </c>
      <c r="P178" s="2" t="s">
        <v>832</v>
      </c>
      <c r="Q178" s="2">
        <v>2025</v>
      </c>
      <c r="R178" s="2" t="s">
        <v>24</v>
      </c>
      <c r="S178" s="2">
        <v>1500000</v>
      </c>
      <c r="W178" s="22"/>
    </row>
    <row r="179" spans="1:23" ht="409.5" x14ac:dyDescent="0.3">
      <c r="A179" s="2" t="s">
        <v>648</v>
      </c>
      <c r="B179" s="2" t="s">
        <v>793</v>
      </c>
      <c r="C179" s="2" t="s">
        <v>828</v>
      </c>
      <c r="D179" s="2" t="s">
        <v>2660</v>
      </c>
      <c r="E179" s="2" t="s">
        <v>18</v>
      </c>
      <c r="F179" s="2" t="s">
        <v>19</v>
      </c>
      <c r="G179" s="2" t="s">
        <v>829</v>
      </c>
      <c r="H179" s="2" t="s">
        <v>830</v>
      </c>
      <c r="I179" s="2" t="s">
        <v>831</v>
      </c>
      <c r="J179" s="2" t="s">
        <v>171</v>
      </c>
      <c r="L179" s="2" t="s">
        <v>172</v>
      </c>
      <c r="N179" s="2" t="s">
        <v>185</v>
      </c>
      <c r="O179" s="2" t="s">
        <v>798</v>
      </c>
      <c r="P179" s="2" t="s">
        <v>832</v>
      </c>
      <c r="Q179" s="2">
        <v>2026</v>
      </c>
      <c r="R179" s="2" t="s">
        <v>37</v>
      </c>
      <c r="S179" s="2">
        <v>1500000</v>
      </c>
      <c r="W179" s="22"/>
    </row>
    <row r="180" spans="1:23" ht="379.5" x14ac:dyDescent="0.3">
      <c r="A180" s="2" t="s">
        <v>648</v>
      </c>
      <c r="B180" s="2" t="s">
        <v>793</v>
      </c>
      <c r="C180" s="2" t="s">
        <v>833</v>
      </c>
      <c r="D180" s="2" t="s">
        <v>2660</v>
      </c>
      <c r="E180" s="2" t="s">
        <v>18</v>
      </c>
      <c r="F180" s="2" t="s">
        <v>19</v>
      </c>
      <c r="G180" s="2" t="s">
        <v>834</v>
      </c>
      <c r="H180" s="2" t="s">
        <v>835</v>
      </c>
      <c r="I180" s="2" t="s">
        <v>836</v>
      </c>
      <c r="J180" s="2" t="s">
        <v>171</v>
      </c>
      <c r="L180" s="2" t="s">
        <v>172</v>
      </c>
      <c r="N180" s="2" t="s">
        <v>185</v>
      </c>
      <c r="O180" s="2" t="s">
        <v>837</v>
      </c>
      <c r="P180" s="2" t="s">
        <v>827</v>
      </c>
      <c r="Q180" s="2">
        <v>2024</v>
      </c>
      <c r="R180" s="2" t="s">
        <v>37</v>
      </c>
      <c r="S180" s="2">
        <v>100000</v>
      </c>
      <c r="W180" s="22" t="s">
        <v>38</v>
      </c>
    </row>
    <row r="181" spans="1:23" ht="379.5" x14ac:dyDescent="0.3">
      <c r="A181" s="2" t="s">
        <v>648</v>
      </c>
      <c r="B181" s="2" t="s">
        <v>793</v>
      </c>
      <c r="C181" s="2" t="s">
        <v>833</v>
      </c>
      <c r="D181" s="2" t="s">
        <v>2660</v>
      </c>
      <c r="E181" s="2" t="s">
        <v>18</v>
      </c>
      <c r="F181" s="2" t="s">
        <v>19</v>
      </c>
      <c r="G181" s="2" t="s">
        <v>834</v>
      </c>
      <c r="H181" s="2" t="s">
        <v>835</v>
      </c>
      <c r="I181" s="2" t="s">
        <v>836</v>
      </c>
      <c r="J181" s="2" t="s">
        <v>171</v>
      </c>
      <c r="L181" s="2" t="s">
        <v>172</v>
      </c>
      <c r="N181" s="2" t="s">
        <v>185</v>
      </c>
      <c r="O181" s="2" t="s">
        <v>837</v>
      </c>
      <c r="P181" s="2" t="s">
        <v>827</v>
      </c>
      <c r="Q181" s="2">
        <v>2025</v>
      </c>
      <c r="R181" s="2" t="s">
        <v>37</v>
      </c>
      <c r="S181" s="2">
        <v>250000</v>
      </c>
      <c r="W181" s="22" t="s">
        <v>38</v>
      </c>
    </row>
    <row r="182" spans="1:23" ht="247.5" x14ac:dyDescent="0.3">
      <c r="A182" s="2" t="s">
        <v>648</v>
      </c>
      <c r="B182" s="2" t="s">
        <v>838</v>
      </c>
      <c r="C182" s="2" t="s">
        <v>839</v>
      </c>
      <c r="D182" s="2" t="s">
        <v>2660</v>
      </c>
      <c r="E182" s="2" t="s">
        <v>272</v>
      </c>
      <c r="F182" s="2" t="s">
        <v>19</v>
      </c>
      <c r="G182" s="2" t="s">
        <v>840</v>
      </c>
      <c r="H182" s="2" t="s">
        <v>841</v>
      </c>
      <c r="I182" s="2" t="s">
        <v>842</v>
      </c>
      <c r="J182" s="2" t="s">
        <v>843</v>
      </c>
      <c r="Q182" s="2">
        <v>2024</v>
      </c>
      <c r="R182" s="2" t="s">
        <v>37</v>
      </c>
      <c r="S182" s="2">
        <v>150000</v>
      </c>
      <c r="W182" s="22" t="s">
        <v>38</v>
      </c>
    </row>
    <row r="183" spans="1:23" ht="214.5" x14ac:dyDescent="0.3">
      <c r="A183" s="2" t="s">
        <v>648</v>
      </c>
      <c r="B183" s="2" t="s">
        <v>838</v>
      </c>
      <c r="C183" s="2" t="s">
        <v>844</v>
      </c>
      <c r="D183" s="2" t="s">
        <v>2660</v>
      </c>
      <c r="E183" s="2" t="s">
        <v>18</v>
      </c>
      <c r="F183" s="2" t="s">
        <v>19</v>
      </c>
      <c r="G183" s="2" t="s">
        <v>845</v>
      </c>
      <c r="H183" s="2" t="s">
        <v>846</v>
      </c>
      <c r="J183" s="2" t="s">
        <v>847</v>
      </c>
      <c r="Q183" s="2">
        <v>2024</v>
      </c>
      <c r="R183" s="2" t="s">
        <v>37</v>
      </c>
      <c r="S183" s="2">
        <v>56800</v>
      </c>
      <c r="W183" s="22" t="s">
        <v>38</v>
      </c>
    </row>
    <row r="184" spans="1:23" ht="346.5" x14ac:dyDescent="0.3">
      <c r="A184" s="2" t="s">
        <v>648</v>
      </c>
      <c r="B184" s="2" t="s">
        <v>838</v>
      </c>
      <c r="C184" s="2" t="s">
        <v>848</v>
      </c>
      <c r="D184" s="2" t="s">
        <v>2660</v>
      </c>
      <c r="E184" s="2" t="s">
        <v>272</v>
      </c>
      <c r="F184" s="2" t="s">
        <v>58</v>
      </c>
      <c r="G184" s="2" t="s">
        <v>849</v>
      </c>
      <c r="H184" s="2" t="s">
        <v>850</v>
      </c>
      <c r="I184" s="2" t="s">
        <v>851</v>
      </c>
      <c r="J184" s="2" t="s">
        <v>44</v>
      </c>
      <c r="Q184" s="2">
        <v>2024</v>
      </c>
      <c r="R184" s="2" t="s">
        <v>37</v>
      </c>
      <c r="S184" s="2">
        <v>613000</v>
      </c>
      <c r="W184" s="22" t="s">
        <v>38</v>
      </c>
    </row>
    <row r="185" spans="1:23" ht="346.5" x14ac:dyDescent="0.3">
      <c r="A185" s="2" t="s">
        <v>648</v>
      </c>
      <c r="B185" s="2" t="s">
        <v>838</v>
      </c>
      <c r="C185" s="2" t="s">
        <v>848</v>
      </c>
      <c r="D185" s="2" t="s">
        <v>2660</v>
      </c>
      <c r="E185" s="2" t="s">
        <v>272</v>
      </c>
      <c r="F185" s="2" t="s">
        <v>58</v>
      </c>
      <c r="G185" s="2" t="s">
        <v>849</v>
      </c>
      <c r="H185" s="2" t="s">
        <v>850</v>
      </c>
      <c r="I185" s="2" t="s">
        <v>851</v>
      </c>
      <c r="J185" s="2" t="s">
        <v>44</v>
      </c>
      <c r="Q185" s="2">
        <v>2025</v>
      </c>
      <c r="R185" s="2" t="s">
        <v>37</v>
      </c>
      <c r="S185" s="2">
        <v>613000</v>
      </c>
      <c r="W185" s="22" t="s">
        <v>38</v>
      </c>
    </row>
    <row r="186" spans="1:23" ht="409.5" x14ac:dyDescent="0.3">
      <c r="A186" s="2" t="s">
        <v>648</v>
      </c>
      <c r="B186" s="2" t="s">
        <v>838</v>
      </c>
      <c r="C186" s="2" t="s">
        <v>852</v>
      </c>
      <c r="D186" s="2" t="s">
        <v>2660</v>
      </c>
      <c r="E186" s="2" t="s">
        <v>272</v>
      </c>
      <c r="F186" s="2" t="s">
        <v>58</v>
      </c>
      <c r="G186" s="2" t="s">
        <v>853</v>
      </c>
      <c r="H186" s="2" t="s">
        <v>854</v>
      </c>
      <c r="I186" s="2" t="s">
        <v>855</v>
      </c>
      <c r="J186" s="2" t="s">
        <v>44</v>
      </c>
      <c r="N186" s="2" t="s">
        <v>856</v>
      </c>
      <c r="O186" s="2" t="s">
        <v>857</v>
      </c>
      <c r="P186" s="2" t="s">
        <v>858</v>
      </c>
      <c r="Q186" s="2">
        <v>2024</v>
      </c>
      <c r="R186" s="2" t="s">
        <v>28</v>
      </c>
      <c r="S186" s="2">
        <v>2500000</v>
      </c>
      <c r="W186" s="22" t="s">
        <v>38</v>
      </c>
    </row>
    <row r="187" spans="1:23" ht="379.5" x14ac:dyDescent="0.3">
      <c r="A187" s="2" t="s">
        <v>648</v>
      </c>
      <c r="B187" s="2" t="s">
        <v>838</v>
      </c>
      <c r="C187" s="2" t="s">
        <v>859</v>
      </c>
      <c r="D187" s="2" t="s">
        <v>2660</v>
      </c>
      <c r="E187" s="2" t="s">
        <v>272</v>
      </c>
      <c r="F187" s="2" t="s">
        <v>58</v>
      </c>
      <c r="G187" s="2" t="s">
        <v>860</v>
      </c>
      <c r="H187" s="2" t="s">
        <v>861</v>
      </c>
      <c r="I187" s="2" t="s">
        <v>44</v>
      </c>
      <c r="J187" s="2" t="s">
        <v>44</v>
      </c>
      <c r="N187" s="2" t="s">
        <v>862</v>
      </c>
      <c r="Q187" s="2">
        <v>2024</v>
      </c>
      <c r="R187" s="2" t="s">
        <v>37</v>
      </c>
      <c r="S187" s="2">
        <v>417600</v>
      </c>
      <c r="T187" s="2" t="s">
        <v>863</v>
      </c>
      <c r="W187" s="22" t="s">
        <v>25</v>
      </c>
    </row>
    <row r="188" spans="1:23" ht="231" x14ac:dyDescent="0.3">
      <c r="A188" s="2" t="s">
        <v>648</v>
      </c>
      <c r="B188" s="2" t="s">
        <v>838</v>
      </c>
      <c r="C188" s="2" t="s">
        <v>864</v>
      </c>
      <c r="D188" s="2" t="s">
        <v>2659</v>
      </c>
      <c r="E188" s="2" t="s">
        <v>272</v>
      </c>
      <c r="F188" s="2" t="s">
        <v>19</v>
      </c>
      <c r="G188" s="2" t="s">
        <v>865</v>
      </c>
      <c r="H188" s="2" t="s">
        <v>866</v>
      </c>
      <c r="I188" s="2" t="s">
        <v>867</v>
      </c>
      <c r="J188" s="2" t="s">
        <v>44</v>
      </c>
      <c r="P188" s="2" t="s">
        <v>868</v>
      </c>
      <c r="Q188" s="2">
        <v>2026</v>
      </c>
      <c r="R188" s="2" t="s">
        <v>37</v>
      </c>
      <c r="S188" s="2">
        <v>650000</v>
      </c>
      <c r="W188" s="22" t="s">
        <v>38</v>
      </c>
    </row>
    <row r="189" spans="1:23" ht="280.5" x14ac:dyDescent="0.3">
      <c r="A189" s="2" t="s">
        <v>648</v>
      </c>
      <c r="B189" s="2" t="s">
        <v>838</v>
      </c>
      <c r="C189" s="2" t="s">
        <v>869</v>
      </c>
      <c r="D189" s="2" t="s">
        <v>2660</v>
      </c>
      <c r="E189" s="2" t="s">
        <v>203</v>
      </c>
      <c r="F189" s="2" t="s">
        <v>19</v>
      </c>
      <c r="G189" s="2" t="s">
        <v>870</v>
      </c>
      <c r="H189" s="2" t="s">
        <v>871</v>
      </c>
      <c r="I189" s="2" t="s">
        <v>872</v>
      </c>
      <c r="Q189" s="2">
        <v>2024</v>
      </c>
      <c r="R189" s="2" t="s">
        <v>37</v>
      </c>
      <c r="S189" s="2">
        <v>40000</v>
      </c>
      <c r="W189" s="22" t="s">
        <v>38</v>
      </c>
    </row>
    <row r="190" spans="1:23" ht="280.5" x14ac:dyDescent="0.3">
      <c r="A190" s="2" t="s">
        <v>648</v>
      </c>
      <c r="B190" s="2" t="s">
        <v>838</v>
      </c>
      <c r="C190" s="2" t="s">
        <v>869</v>
      </c>
      <c r="D190" s="2" t="s">
        <v>2660</v>
      </c>
      <c r="E190" s="2" t="s">
        <v>203</v>
      </c>
      <c r="F190" s="2" t="s">
        <v>19</v>
      </c>
      <c r="G190" s="2" t="s">
        <v>870</v>
      </c>
      <c r="H190" s="2" t="s">
        <v>871</v>
      </c>
      <c r="I190" s="2" t="s">
        <v>872</v>
      </c>
      <c r="Q190" s="2">
        <v>2025</v>
      </c>
      <c r="R190" s="2" t="s">
        <v>37</v>
      </c>
      <c r="S190" s="2">
        <v>200000</v>
      </c>
      <c r="W190" s="22" t="s">
        <v>38</v>
      </c>
    </row>
    <row r="191" spans="1:23" ht="264" x14ac:dyDescent="0.3">
      <c r="A191" s="2" t="s">
        <v>648</v>
      </c>
      <c r="B191" s="2" t="s">
        <v>838</v>
      </c>
      <c r="C191" s="2" t="s">
        <v>873</v>
      </c>
      <c r="D191" s="2" t="s">
        <v>31</v>
      </c>
      <c r="E191" s="2" t="s">
        <v>31</v>
      </c>
      <c r="F191" s="2" t="s">
        <v>19</v>
      </c>
      <c r="G191" s="2" t="s">
        <v>874</v>
      </c>
      <c r="H191" s="2" t="s">
        <v>875</v>
      </c>
      <c r="I191" s="2" t="s">
        <v>876</v>
      </c>
      <c r="Q191" s="2">
        <v>2024</v>
      </c>
      <c r="R191" s="2" t="s">
        <v>28</v>
      </c>
      <c r="S191" s="2">
        <v>103000</v>
      </c>
      <c r="W191" s="22" t="s">
        <v>38</v>
      </c>
    </row>
    <row r="192" spans="1:23" ht="264" x14ac:dyDescent="0.3">
      <c r="A192" s="2" t="s">
        <v>648</v>
      </c>
      <c r="B192" s="2" t="s">
        <v>838</v>
      </c>
      <c r="C192" s="2" t="s">
        <v>873</v>
      </c>
      <c r="D192" s="2" t="s">
        <v>31</v>
      </c>
      <c r="E192" s="2" t="s">
        <v>31</v>
      </c>
      <c r="F192" s="2" t="s">
        <v>19</v>
      </c>
      <c r="G192" s="2" t="s">
        <v>874</v>
      </c>
      <c r="H192" s="2" t="s">
        <v>875</v>
      </c>
      <c r="I192" s="2" t="s">
        <v>876</v>
      </c>
      <c r="Q192" s="2">
        <v>2025</v>
      </c>
      <c r="R192" s="2" t="s">
        <v>37</v>
      </c>
      <c r="S192" s="2">
        <v>205000</v>
      </c>
      <c r="W192" s="22" t="s">
        <v>38</v>
      </c>
    </row>
    <row r="193" spans="1:23" ht="132" x14ac:dyDescent="0.3">
      <c r="A193" s="2" t="s">
        <v>648</v>
      </c>
      <c r="B193" s="2" t="s">
        <v>838</v>
      </c>
      <c r="C193" s="2" t="s">
        <v>877</v>
      </c>
      <c r="D193" s="2" t="s">
        <v>2659</v>
      </c>
      <c r="E193" s="2" t="s">
        <v>272</v>
      </c>
      <c r="F193" s="2" t="s">
        <v>19</v>
      </c>
      <c r="G193" s="2" t="s">
        <v>878</v>
      </c>
      <c r="H193" s="2" t="s">
        <v>879</v>
      </c>
      <c r="I193" s="2" t="s">
        <v>880</v>
      </c>
      <c r="O193" s="2" t="s">
        <v>881</v>
      </c>
      <c r="P193" s="2" t="s">
        <v>882</v>
      </c>
      <c r="Q193" s="2">
        <v>2027</v>
      </c>
      <c r="R193" s="2" t="s">
        <v>28</v>
      </c>
      <c r="S193" s="2">
        <v>2125000</v>
      </c>
      <c r="W193" s="22" t="s">
        <v>38</v>
      </c>
    </row>
    <row r="194" spans="1:23" ht="396" x14ac:dyDescent="0.3">
      <c r="A194" s="2" t="s">
        <v>648</v>
      </c>
      <c r="B194" s="2" t="s">
        <v>838</v>
      </c>
      <c r="C194" s="2" t="s">
        <v>883</v>
      </c>
      <c r="D194" s="2" t="s">
        <v>2660</v>
      </c>
      <c r="E194" s="2" t="s">
        <v>272</v>
      </c>
      <c r="F194" s="2" t="s">
        <v>19</v>
      </c>
      <c r="G194" s="2" t="s">
        <v>884</v>
      </c>
      <c r="H194" s="2" t="s">
        <v>885</v>
      </c>
      <c r="I194" s="2" t="s">
        <v>886</v>
      </c>
      <c r="N194" s="2" t="s">
        <v>862</v>
      </c>
      <c r="P194" s="2" t="s">
        <v>887</v>
      </c>
      <c r="Q194" s="2">
        <v>2025</v>
      </c>
      <c r="R194" s="2" t="s">
        <v>37</v>
      </c>
      <c r="S194" s="2">
        <v>100000</v>
      </c>
      <c r="W194" s="22" t="s">
        <v>38</v>
      </c>
    </row>
    <row r="195" spans="1:23" ht="396" x14ac:dyDescent="0.3">
      <c r="A195" s="2" t="s">
        <v>648</v>
      </c>
      <c r="B195" s="2" t="s">
        <v>838</v>
      </c>
      <c r="C195" s="2" t="s">
        <v>883</v>
      </c>
      <c r="D195" s="2" t="s">
        <v>2660</v>
      </c>
      <c r="E195" s="2" t="s">
        <v>272</v>
      </c>
      <c r="F195" s="2" t="s">
        <v>19</v>
      </c>
      <c r="G195" s="2" t="s">
        <v>884</v>
      </c>
      <c r="H195" s="2" t="s">
        <v>885</v>
      </c>
      <c r="I195" s="2" t="s">
        <v>886</v>
      </c>
      <c r="N195" s="2" t="s">
        <v>862</v>
      </c>
      <c r="P195" s="2" t="s">
        <v>887</v>
      </c>
      <c r="Q195" s="2">
        <v>2026</v>
      </c>
      <c r="R195" s="2" t="s">
        <v>24</v>
      </c>
      <c r="S195" s="2">
        <v>350000</v>
      </c>
      <c r="W195" s="22" t="s">
        <v>38</v>
      </c>
    </row>
    <row r="196" spans="1:23" ht="379.5" x14ac:dyDescent="0.3">
      <c r="A196" s="2" t="s">
        <v>648</v>
      </c>
      <c r="B196" s="2" t="s">
        <v>838</v>
      </c>
      <c r="C196" s="2" t="s">
        <v>888</v>
      </c>
      <c r="D196" s="2" t="s">
        <v>2660</v>
      </c>
      <c r="E196" s="2" t="s">
        <v>272</v>
      </c>
      <c r="F196" s="2" t="s">
        <v>19</v>
      </c>
      <c r="G196" s="2" t="s">
        <v>889</v>
      </c>
      <c r="H196" s="2" t="s">
        <v>890</v>
      </c>
      <c r="I196" s="2" t="s">
        <v>891</v>
      </c>
      <c r="N196" s="2" t="s">
        <v>862</v>
      </c>
      <c r="P196" s="2" t="s">
        <v>887</v>
      </c>
      <c r="Q196" s="2">
        <v>2026</v>
      </c>
      <c r="R196" s="2" t="s">
        <v>24</v>
      </c>
      <c r="S196" s="2">
        <v>200000</v>
      </c>
      <c r="W196" s="22" t="s">
        <v>38</v>
      </c>
    </row>
    <row r="197" spans="1:23" ht="379.5" x14ac:dyDescent="0.3">
      <c r="A197" s="2" t="s">
        <v>648</v>
      </c>
      <c r="B197" s="2" t="s">
        <v>838</v>
      </c>
      <c r="C197" s="2" t="s">
        <v>888</v>
      </c>
      <c r="D197" s="2" t="s">
        <v>2660</v>
      </c>
      <c r="E197" s="2" t="s">
        <v>272</v>
      </c>
      <c r="F197" s="2" t="s">
        <v>19</v>
      </c>
      <c r="G197" s="2" t="s">
        <v>889</v>
      </c>
      <c r="H197" s="2" t="s">
        <v>890</v>
      </c>
      <c r="I197" s="2" t="s">
        <v>891</v>
      </c>
      <c r="N197" s="2" t="s">
        <v>862</v>
      </c>
      <c r="P197" s="2" t="s">
        <v>887</v>
      </c>
      <c r="Q197" s="2">
        <v>2027</v>
      </c>
      <c r="R197" s="2" t="s">
        <v>28</v>
      </c>
      <c r="S197" s="2">
        <v>300000</v>
      </c>
      <c r="W197" s="22" t="s">
        <v>38</v>
      </c>
    </row>
    <row r="198" spans="1:23" ht="379.5" x14ac:dyDescent="0.3">
      <c r="A198" s="2" t="s">
        <v>648</v>
      </c>
      <c r="B198" s="2" t="s">
        <v>838</v>
      </c>
      <c r="C198" s="2" t="s">
        <v>892</v>
      </c>
      <c r="D198" s="2" t="s">
        <v>2660</v>
      </c>
      <c r="E198" s="2" t="s">
        <v>272</v>
      </c>
      <c r="F198" s="2" t="s">
        <v>19</v>
      </c>
      <c r="G198" s="2" t="s">
        <v>893</v>
      </c>
      <c r="H198" s="2" t="s">
        <v>894</v>
      </c>
      <c r="I198" s="2" t="s">
        <v>895</v>
      </c>
      <c r="N198" s="2" t="s">
        <v>862</v>
      </c>
      <c r="P198" s="2" t="s">
        <v>887</v>
      </c>
      <c r="Q198" s="2">
        <v>2026</v>
      </c>
      <c r="R198" s="2" t="s">
        <v>24</v>
      </c>
      <c r="S198" s="2">
        <v>620000</v>
      </c>
      <c r="W198" s="22" t="s">
        <v>38</v>
      </c>
    </row>
    <row r="199" spans="1:23" ht="99" x14ac:dyDescent="0.3">
      <c r="A199" s="2" t="s">
        <v>648</v>
      </c>
      <c r="B199" s="2" t="s">
        <v>838</v>
      </c>
      <c r="C199" s="2" t="s">
        <v>896</v>
      </c>
      <c r="D199" s="2" t="s">
        <v>2659</v>
      </c>
      <c r="E199" s="2" t="s">
        <v>272</v>
      </c>
      <c r="F199" s="2" t="s">
        <v>19</v>
      </c>
      <c r="G199" s="2" t="s">
        <v>897</v>
      </c>
      <c r="H199" s="2" t="s">
        <v>898</v>
      </c>
      <c r="I199" s="2" t="s">
        <v>899</v>
      </c>
      <c r="Q199" s="2">
        <v>2025</v>
      </c>
      <c r="R199" s="2" t="s">
        <v>37</v>
      </c>
      <c r="S199" s="2">
        <v>9000000</v>
      </c>
      <c r="W199" s="22" t="s">
        <v>38</v>
      </c>
    </row>
    <row r="200" spans="1:23" ht="99" x14ac:dyDescent="0.3">
      <c r="A200" s="2" t="s">
        <v>648</v>
      </c>
      <c r="B200" s="2" t="s">
        <v>838</v>
      </c>
      <c r="C200" s="2" t="s">
        <v>896</v>
      </c>
      <c r="D200" s="2" t="s">
        <v>2659</v>
      </c>
      <c r="E200" s="2" t="s">
        <v>272</v>
      </c>
      <c r="F200" s="2" t="s">
        <v>19</v>
      </c>
      <c r="G200" s="2" t="s">
        <v>897</v>
      </c>
      <c r="H200" s="2" t="s">
        <v>898</v>
      </c>
      <c r="I200" s="2" t="s">
        <v>899</v>
      </c>
      <c r="Q200" s="2">
        <v>2026</v>
      </c>
      <c r="R200" s="2" t="s">
        <v>37</v>
      </c>
      <c r="S200" s="2">
        <v>8000000</v>
      </c>
      <c r="W200" s="22" t="s">
        <v>38</v>
      </c>
    </row>
    <row r="201" spans="1:23" ht="99" x14ac:dyDescent="0.3">
      <c r="A201" s="2" t="s">
        <v>648</v>
      </c>
      <c r="B201" s="2" t="s">
        <v>838</v>
      </c>
      <c r="C201" s="2" t="s">
        <v>896</v>
      </c>
      <c r="D201" s="2" t="s">
        <v>2659</v>
      </c>
      <c r="E201" s="2" t="s">
        <v>272</v>
      </c>
      <c r="F201" s="2" t="s">
        <v>19</v>
      </c>
      <c r="G201" s="2" t="s">
        <v>897</v>
      </c>
      <c r="H201" s="2" t="s">
        <v>898</v>
      </c>
      <c r="I201" s="2" t="s">
        <v>899</v>
      </c>
      <c r="Q201" s="2">
        <v>2027</v>
      </c>
      <c r="R201" s="2" t="s">
        <v>37</v>
      </c>
      <c r="S201" s="2">
        <v>8000000</v>
      </c>
      <c r="W201" s="22" t="s">
        <v>38</v>
      </c>
    </row>
    <row r="202" spans="1:23" ht="409.5" x14ac:dyDescent="0.3">
      <c r="A202" s="2" t="s">
        <v>648</v>
      </c>
      <c r="B202" s="2" t="s">
        <v>838</v>
      </c>
      <c r="C202" s="2" t="s">
        <v>900</v>
      </c>
      <c r="D202" s="2" t="s">
        <v>2660</v>
      </c>
      <c r="E202" s="2" t="s">
        <v>272</v>
      </c>
      <c r="F202" s="2" t="s">
        <v>58</v>
      </c>
      <c r="G202" s="2" t="s">
        <v>901</v>
      </c>
      <c r="H202" s="2" t="s">
        <v>902</v>
      </c>
      <c r="I202" s="2" t="s">
        <v>903</v>
      </c>
      <c r="N202" s="2" t="s">
        <v>862</v>
      </c>
      <c r="O202" s="2" t="s">
        <v>904</v>
      </c>
      <c r="P202" s="2" t="s">
        <v>905</v>
      </c>
      <c r="Q202" s="2">
        <v>2024</v>
      </c>
      <c r="R202" s="2" t="s">
        <v>28</v>
      </c>
      <c r="S202" s="2">
        <v>3000000</v>
      </c>
      <c r="T202" s="2" t="s">
        <v>906</v>
      </c>
      <c r="W202" s="22" t="s">
        <v>25</v>
      </c>
    </row>
    <row r="203" spans="1:23" ht="409.5" x14ac:dyDescent="0.3">
      <c r="A203" s="2" t="s">
        <v>648</v>
      </c>
      <c r="B203" s="2" t="s">
        <v>838</v>
      </c>
      <c r="C203" s="2" t="s">
        <v>900</v>
      </c>
      <c r="D203" s="2" t="s">
        <v>2660</v>
      </c>
      <c r="E203" s="2" t="s">
        <v>272</v>
      </c>
      <c r="F203" s="2" t="s">
        <v>58</v>
      </c>
      <c r="G203" s="2" t="s">
        <v>901</v>
      </c>
      <c r="H203" s="2" t="s">
        <v>902</v>
      </c>
      <c r="I203" s="2" t="s">
        <v>903</v>
      </c>
      <c r="N203" s="2" t="s">
        <v>862</v>
      </c>
      <c r="O203" s="2" t="s">
        <v>904</v>
      </c>
      <c r="P203" s="2" t="s">
        <v>905</v>
      </c>
      <c r="Q203" s="2">
        <v>2025</v>
      </c>
      <c r="R203" s="2" t="s">
        <v>28</v>
      </c>
      <c r="S203" s="2">
        <v>6000000</v>
      </c>
      <c r="T203" s="2" t="s">
        <v>906</v>
      </c>
      <c r="W203" s="22" t="s">
        <v>25</v>
      </c>
    </row>
    <row r="204" spans="1:23" ht="409.5" x14ac:dyDescent="0.3">
      <c r="A204" s="2" t="s">
        <v>648</v>
      </c>
      <c r="B204" s="2" t="s">
        <v>838</v>
      </c>
      <c r="C204" s="2" t="s">
        <v>900</v>
      </c>
      <c r="D204" s="2" t="s">
        <v>2660</v>
      </c>
      <c r="E204" s="2" t="s">
        <v>272</v>
      </c>
      <c r="F204" s="2" t="s">
        <v>58</v>
      </c>
      <c r="G204" s="2" t="s">
        <v>901</v>
      </c>
      <c r="H204" s="2" t="s">
        <v>902</v>
      </c>
      <c r="I204" s="2" t="s">
        <v>903</v>
      </c>
      <c r="N204" s="2" t="s">
        <v>862</v>
      </c>
      <c r="O204" s="2" t="s">
        <v>904</v>
      </c>
      <c r="P204" s="2" t="s">
        <v>905</v>
      </c>
      <c r="Q204" s="2">
        <v>2026</v>
      </c>
      <c r="R204" s="2" t="s">
        <v>28</v>
      </c>
      <c r="S204" s="2">
        <v>2000000</v>
      </c>
      <c r="T204" s="2" t="s">
        <v>906</v>
      </c>
      <c r="W204" s="22" t="s">
        <v>25</v>
      </c>
    </row>
    <row r="205" spans="1:23" ht="247.5" x14ac:dyDescent="0.3">
      <c r="A205" s="2" t="s">
        <v>648</v>
      </c>
      <c r="B205" s="2" t="s">
        <v>191</v>
      </c>
      <c r="C205" s="2" t="s">
        <v>907</v>
      </c>
      <c r="D205" s="2" t="s">
        <v>2660</v>
      </c>
      <c r="E205" s="2" t="s">
        <v>18</v>
      </c>
      <c r="F205" s="2" t="s">
        <v>193</v>
      </c>
      <c r="G205" s="2" t="s">
        <v>908</v>
      </c>
      <c r="H205" s="2" t="s">
        <v>909</v>
      </c>
      <c r="I205" s="2" t="s">
        <v>910</v>
      </c>
      <c r="J205" s="2" t="s">
        <v>44</v>
      </c>
      <c r="K205" s="2" t="s">
        <v>197</v>
      </c>
      <c r="L205" s="2" t="s">
        <v>197</v>
      </c>
      <c r="M205" s="2" t="s">
        <v>197</v>
      </c>
      <c r="N205" s="2" t="s">
        <v>198</v>
      </c>
      <c r="O205" s="2" t="s">
        <v>199</v>
      </c>
      <c r="P205" s="2" t="s">
        <v>911</v>
      </c>
      <c r="Q205" s="2">
        <v>2024</v>
      </c>
      <c r="R205" s="2" t="s">
        <v>37</v>
      </c>
      <c r="S205" s="2">
        <v>1800000</v>
      </c>
      <c r="W205" s="22"/>
    </row>
    <row r="206" spans="1:23" ht="247.5" x14ac:dyDescent="0.3">
      <c r="A206" s="2" t="s">
        <v>648</v>
      </c>
      <c r="B206" s="2" t="s">
        <v>191</v>
      </c>
      <c r="C206" s="2" t="s">
        <v>907</v>
      </c>
      <c r="D206" s="2" t="s">
        <v>2660</v>
      </c>
      <c r="E206" s="2" t="s">
        <v>18</v>
      </c>
      <c r="F206" s="2" t="s">
        <v>193</v>
      </c>
      <c r="G206" s="2" t="s">
        <v>908</v>
      </c>
      <c r="H206" s="2" t="s">
        <v>909</v>
      </c>
      <c r="I206" s="2" t="s">
        <v>910</v>
      </c>
      <c r="J206" s="2" t="s">
        <v>44</v>
      </c>
      <c r="K206" s="2" t="s">
        <v>197</v>
      </c>
      <c r="L206" s="2" t="s">
        <v>197</v>
      </c>
      <c r="M206" s="2" t="s">
        <v>197</v>
      </c>
      <c r="N206" s="2" t="s">
        <v>198</v>
      </c>
      <c r="O206" s="2" t="s">
        <v>199</v>
      </c>
      <c r="P206" s="2" t="s">
        <v>911</v>
      </c>
      <c r="Q206" s="2">
        <v>2025</v>
      </c>
      <c r="R206" s="2" t="s">
        <v>37</v>
      </c>
      <c r="S206" s="2">
        <v>3500000</v>
      </c>
      <c r="W206" s="22"/>
    </row>
    <row r="207" spans="1:23" ht="247.5" x14ac:dyDescent="0.3">
      <c r="A207" s="2" t="s">
        <v>648</v>
      </c>
      <c r="B207" s="2" t="s">
        <v>191</v>
      </c>
      <c r="C207" s="2" t="s">
        <v>907</v>
      </c>
      <c r="D207" s="2" t="s">
        <v>2660</v>
      </c>
      <c r="E207" s="2" t="s">
        <v>18</v>
      </c>
      <c r="F207" s="2" t="s">
        <v>193</v>
      </c>
      <c r="G207" s="2" t="s">
        <v>908</v>
      </c>
      <c r="H207" s="2" t="s">
        <v>909</v>
      </c>
      <c r="I207" s="2" t="s">
        <v>910</v>
      </c>
      <c r="J207" s="2" t="s">
        <v>44</v>
      </c>
      <c r="K207" s="2" t="s">
        <v>197</v>
      </c>
      <c r="L207" s="2" t="s">
        <v>197</v>
      </c>
      <c r="M207" s="2" t="s">
        <v>197</v>
      </c>
      <c r="N207" s="2" t="s">
        <v>198</v>
      </c>
      <c r="O207" s="2" t="s">
        <v>199</v>
      </c>
      <c r="P207" s="2" t="s">
        <v>911</v>
      </c>
      <c r="Q207" s="2">
        <v>2026</v>
      </c>
      <c r="R207" s="2" t="s">
        <v>37</v>
      </c>
      <c r="S207" s="2">
        <v>2800000</v>
      </c>
      <c r="W207" s="22"/>
    </row>
    <row r="208" spans="1:23" ht="396" x14ac:dyDescent="0.3">
      <c r="A208" s="2" t="s">
        <v>648</v>
      </c>
      <c r="B208" s="2" t="s">
        <v>191</v>
      </c>
      <c r="C208" s="2" t="s">
        <v>912</v>
      </c>
      <c r="D208" s="2" t="s">
        <v>2660</v>
      </c>
      <c r="E208" s="2" t="s">
        <v>18</v>
      </c>
      <c r="F208" s="2" t="s">
        <v>193</v>
      </c>
      <c r="G208" s="2" t="s">
        <v>530</v>
      </c>
      <c r="H208" s="2" t="s">
        <v>913</v>
      </c>
      <c r="I208" s="2" t="s">
        <v>914</v>
      </c>
      <c r="J208" s="2" t="s">
        <v>44</v>
      </c>
      <c r="K208" s="2" t="s">
        <v>197</v>
      </c>
      <c r="L208" s="2" t="s">
        <v>197</v>
      </c>
      <c r="M208" s="2" t="s">
        <v>197</v>
      </c>
      <c r="N208" s="2" t="s">
        <v>198</v>
      </c>
      <c r="O208" s="2" t="s">
        <v>199</v>
      </c>
      <c r="P208" s="2" t="s">
        <v>915</v>
      </c>
      <c r="Q208" s="2">
        <v>2024</v>
      </c>
      <c r="R208" s="2" t="s">
        <v>37</v>
      </c>
      <c r="S208" s="2">
        <v>800000</v>
      </c>
      <c r="W208" s="22"/>
    </row>
    <row r="209" spans="1:23" ht="396" x14ac:dyDescent="0.3">
      <c r="A209" s="2" t="s">
        <v>648</v>
      </c>
      <c r="B209" s="2" t="s">
        <v>191</v>
      </c>
      <c r="C209" s="2" t="s">
        <v>912</v>
      </c>
      <c r="D209" s="2" t="s">
        <v>2660</v>
      </c>
      <c r="E209" s="2" t="s">
        <v>18</v>
      </c>
      <c r="F209" s="2" t="s">
        <v>193</v>
      </c>
      <c r="G209" s="2" t="s">
        <v>530</v>
      </c>
      <c r="H209" s="2" t="s">
        <v>913</v>
      </c>
      <c r="I209" s="2" t="s">
        <v>914</v>
      </c>
      <c r="J209" s="2" t="s">
        <v>44</v>
      </c>
      <c r="K209" s="2" t="s">
        <v>197</v>
      </c>
      <c r="L209" s="2" t="s">
        <v>197</v>
      </c>
      <c r="M209" s="2" t="s">
        <v>197</v>
      </c>
      <c r="N209" s="2" t="s">
        <v>198</v>
      </c>
      <c r="O209" s="2" t="s">
        <v>199</v>
      </c>
      <c r="P209" s="2" t="s">
        <v>915</v>
      </c>
      <c r="Q209" s="2">
        <v>2025</v>
      </c>
      <c r="R209" s="2" t="s">
        <v>37</v>
      </c>
      <c r="S209" s="2">
        <v>2200000</v>
      </c>
      <c r="W209" s="22"/>
    </row>
    <row r="210" spans="1:23" ht="363" x14ac:dyDescent="0.3">
      <c r="A210" s="2" t="s">
        <v>648</v>
      </c>
      <c r="B210" s="2" t="s">
        <v>191</v>
      </c>
      <c r="C210" s="2" t="s">
        <v>916</v>
      </c>
      <c r="D210" s="2" t="s">
        <v>2660</v>
      </c>
      <c r="E210" s="2" t="s">
        <v>18</v>
      </c>
      <c r="F210" s="2" t="s">
        <v>193</v>
      </c>
      <c r="G210" s="2" t="s">
        <v>917</v>
      </c>
      <c r="H210" s="2" t="s">
        <v>918</v>
      </c>
      <c r="I210" s="2" t="s">
        <v>919</v>
      </c>
      <c r="J210" s="2" t="s">
        <v>44</v>
      </c>
      <c r="K210" s="2" t="s">
        <v>197</v>
      </c>
      <c r="L210" s="2" t="s">
        <v>197</v>
      </c>
      <c r="M210" s="2" t="s">
        <v>197</v>
      </c>
      <c r="N210" s="2" t="s">
        <v>920</v>
      </c>
      <c r="O210" s="2" t="s">
        <v>921</v>
      </c>
      <c r="P210" s="2" t="s">
        <v>922</v>
      </c>
      <c r="Q210" s="2">
        <v>2024</v>
      </c>
      <c r="R210" s="2" t="s">
        <v>37</v>
      </c>
      <c r="S210" s="2">
        <v>1000000</v>
      </c>
      <c r="W210" s="22"/>
    </row>
    <row r="211" spans="1:23" ht="363" x14ac:dyDescent="0.3">
      <c r="A211" s="2" t="s">
        <v>648</v>
      </c>
      <c r="B211" s="2" t="s">
        <v>191</v>
      </c>
      <c r="C211" s="2" t="s">
        <v>916</v>
      </c>
      <c r="D211" s="2" t="s">
        <v>2660</v>
      </c>
      <c r="E211" s="2" t="s">
        <v>18</v>
      </c>
      <c r="F211" s="2" t="s">
        <v>193</v>
      </c>
      <c r="G211" s="2" t="s">
        <v>917</v>
      </c>
      <c r="H211" s="2" t="s">
        <v>918</v>
      </c>
      <c r="I211" s="2" t="s">
        <v>919</v>
      </c>
      <c r="J211" s="2" t="s">
        <v>44</v>
      </c>
      <c r="K211" s="2" t="s">
        <v>197</v>
      </c>
      <c r="L211" s="2" t="s">
        <v>197</v>
      </c>
      <c r="M211" s="2" t="s">
        <v>197</v>
      </c>
      <c r="N211" s="2" t="s">
        <v>920</v>
      </c>
      <c r="O211" s="2" t="s">
        <v>921</v>
      </c>
      <c r="P211" s="2" t="s">
        <v>922</v>
      </c>
      <c r="Q211" s="2">
        <v>2025</v>
      </c>
      <c r="R211" s="2" t="s">
        <v>37</v>
      </c>
      <c r="S211" s="2">
        <v>2500000</v>
      </c>
      <c r="W211" s="22"/>
    </row>
    <row r="212" spans="1:23" ht="363" x14ac:dyDescent="0.3">
      <c r="A212" s="2" t="s">
        <v>648</v>
      </c>
      <c r="B212" s="2" t="s">
        <v>191</v>
      </c>
      <c r="C212" s="2" t="s">
        <v>916</v>
      </c>
      <c r="D212" s="2" t="s">
        <v>2660</v>
      </c>
      <c r="E212" s="2" t="s">
        <v>18</v>
      </c>
      <c r="F212" s="2" t="s">
        <v>193</v>
      </c>
      <c r="G212" s="2" t="s">
        <v>917</v>
      </c>
      <c r="H212" s="2" t="s">
        <v>918</v>
      </c>
      <c r="I212" s="2" t="s">
        <v>919</v>
      </c>
      <c r="J212" s="2" t="s">
        <v>44</v>
      </c>
      <c r="K212" s="2" t="s">
        <v>197</v>
      </c>
      <c r="L212" s="2" t="s">
        <v>197</v>
      </c>
      <c r="M212" s="2" t="s">
        <v>197</v>
      </c>
      <c r="N212" s="2" t="s">
        <v>920</v>
      </c>
      <c r="O212" s="2" t="s">
        <v>921</v>
      </c>
      <c r="P212" s="2" t="s">
        <v>922</v>
      </c>
      <c r="Q212" s="2">
        <v>2026</v>
      </c>
      <c r="R212" s="2" t="s">
        <v>37</v>
      </c>
      <c r="S212" s="2">
        <v>2800000</v>
      </c>
      <c r="W212" s="22"/>
    </row>
    <row r="213" spans="1:23" ht="264" x14ac:dyDescent="0.3">
      <c r="A213" s="2" t="s">
        <v>648</v>
      </c>
      <c r="B213" s="2" t="s">
        <v>191</v>
      </c>
      <c r="C213" s="2" t="s">
        <v>923</v>
      </c>
      <c r="D213" s="2" t="s">
        <v>2660</v>
      </c>
      <c r="E213" s="2" t="s">
        <v>18</v>
      </c>
      <c r="F213" s="2" t="s">
        <v>193</v>
      </c>
      <c r="G213" s="2" t="s">
        <v>924</v>
      </c>
      <c r="H213" s="2" t="s">
        <v>925</v>
      </c>
      <c r="I213" s="2" t="s">
        <v>926</v>
      </c>
      <c r="J213" s="2" t="s">
        <v>44</v>
      </c>
      <c r="K213" s="2" t="s">
        <v>197</v>
      </c>
      <c r="L213" s="2" t="s">
        <v>197</v>
      </c>
      <c r="M213" s="2" t="s">
        <v>197</v>
      </c>
      <c r="N213" s="2" t="s">
        <v>927</v>
      </c>
      <c r="O213" s="2" t="s">
        <v>928</v>
      </c>
      <c r="P213" s="2" t="s">
        <v>929</v>
      </c>
      <c r="Q213" s="2">
        <v>2024</v>
      </c>
      <c r="R213" s="2" t="s">
        <v>37</v>
      </c>
      <c r="S213" s="2">
        <v>3900000</v>
      </c>
      <c r="W213" s="22"/>
    </row>
    <row r="214" spans="1:23" ht="264" x14ac:dyDescent="0.3">
      <c r="A214" s="2" t="s">
        <v>648</v>
      </c>
      <c r="B214" s="2" t="s">
        <v>191</v>
      </c>
      <c r="C214" s="2" t="s">
        <v>923</v>
      </c>
      <c r="D214" s="2" t="s">
        <v>2660</v>
      </c>
      <c r="E214" s="2" t="s">
        <v>18</v>
      </c>
      <c r="F214" s="2" t="s">
        <v>193</v>
      </c>
      <c r="G214" s="2" t="s">
        <v>924</v>
      </c>
      <c r="H214" s="2" t="s">
        <v>925</v>
      </c>
      <c r="I214" s="2" t="s">
        <v>926</v>
      </c>
      <c r="J214" s="2" t="s">
        <v>44</v>
      </c>
      <c r="K214" s="2" t="s">
        <v>197</v>
      </c>
      <c r="L214" s="2" t="s">
        <v>197</v>
      </c>
      <c r="M214" s="2" t="s">
        <v>197</v>
      </c>
      <c r="N214" s="2" t="s">
        <v>927</v>
      </c>
      <c r="O214" s="2" t="s">
        <v>928</v>
      </c>
      <c r="P214" s="2" t="s">
        <v>929</v>
      </c>
      <c r="Q214" s="2">
        <v>2025</v>
      </c>
      <c r="R214" s="2" t="s">
        <v>37</v>
      </c>
      <c r="S214" s="2">
        <v>10000000</v>
      </c>
      <c r="W214" s="22"/>
    </row>
    <row r="215" spans="1:23" ht="264" x14ac:dyDescent="0.3">
      <c r="A215" s="2" t="s">
        <v>648</v>
      </c>
      <c r="B215" s="2" t="s">
        <v>191</v>
      </c>
      <c r="C215" s="2" t="s">
        <v>923</v>
      </c>
      <c r="D215" s="2" t="s">
        <v>2660</v>
      </c>
      <c r="E215" s="2" t="s">
        <v>18</v>
      </c>
      <c r="F215" s="2" t="s">
        <v>193</v>
      </c>
      <c r="G215" s="2" t="s">
        <v>924</v>
      </c>
      <c r="H215" s="2" t="s">
        <v>925</v>
      </c>
      <c r="I215" s="2" t="s">
        <v>926</v>
      </c>
      <c r="J215" s="2" t="s">
        <v>44</v>
      </c>
      <c r="K215" s="2" t="s">
        <v>197</v>
      </c>
      <c r="L215" s="2" t="s">
        <v>197</v>
      </c>
      <c r="M215" s="2" t="s">
        <v>197</v>
      </c>
      <c r="N215" s="2" t="s">
        <v>927</v>
      </c>
      <c r="O215" s="2" t="s">
        <v>928</v>
      </c>
      <c r="P215" s="2" t="s">
        <v>929</v>
      </c>
      <c r="Q215" s="2">
        <v>2026</v>
      </c>
      <c r="R215" s="2" t="s">
        <v>37</v>
      </c>
      <c r="S215" s="2">
        <v>10000000</v>
      </c>
      <c r="W215" s="22"/>
    </row>
    <row r="216" spans="1:23" ht="363" x14ac:dyDescent="0.3">
      <c r="A216" s="2" t="s">
        <v>648</v>
      </c>
      <c r="B216" s="2" t="s">
        <v>930</v>
      </c>
      <c r="C216" s="2" t="s">
        <v>931</v>
      </c>
      <c r="D216" s="2" t="s">
        <v>2660</v>
      </c>
      <c r="E216" s="2" t="s">
        <v>18</v>
      </c>
      <c r="F216" s="2" t="s">
        <v>58</v>
      </c>
      <c r="G216" s="2" t="s">
        <v>932</v>
      </c>
      <c r="H216" s="2" t="s">
        <v>933</v>
      </c>
      <c r="I216" s="2" t="s">
        <v>934</v>
      </c>
      <c r="J216" s="2" t="s">
        <v>171</v>
      </c>
      <c r="L216" s="2" t="s">
        <v>172</v>
      </c>
      <c r="N216" s="2" t="s">
        <v>185</v>
      </c>
      <c r="P216" s="2" t="s">
        <v>935</v>
      </c>
      <c r="Q216" s="2">
        <v>2024</v>
      </c>
      <c r="R216" s="2" t="s">
        <v>24</v>
      </c>
      <c r="S216" s="2">
        <v>430000</v>
      </c>
      <c r="W216" s="22"/>
    </row>
    <row r="217" spans="1:23" ht="363" x14ac:dyDescent="0.3">
      <c r="A217" s="2" t="s">
        <v>648</v>
      </c>
      <c r="B217" s="2" t="s">
        <v>930</v>
      </c>
      <c r="C217" s="2" t="s">
        <v>936</v>
      </c>
      <c r="D217" s="2" t="s">
        <v>2660</v>
      </c>
      <c r="E217" s="2" t="s">
        <v>18</v>
      </c>
      <c r="F217" s="2" t="s">
        <v>58</v>
      </c>
      <c r="G217" s="2" t="s">
        <v>937</v>
      </c>
      <c r="H217" s="2" t="s">
        <v>938</v>
      </c>
      <c r="I217" s="2" t="s">
        <v>939</v>
      </c>
      <c r="J217" s="2" t="s">
        <v>940</v>
      </c>
      <c r="L217" s="2" t="s">
        <v>172</v>
      </c>
      <c r="N217" s="2" t="s">
        <v>941</v>
      </c>
      <c r="O217" s="2" t="s">
        <v>942</v>
      </c>
      <c r="P217" s="2" t="s">
        <v>943</v>
      </c>
      <c r="Q217" s="2">
        <v>2024</v>
      </c>
      <c r="R217" s="2" t="s">
        <v>37</v>
      </c>
      <c r="S217" s="2">
        <v>600000</v>
      </c>
      <c r="W217" s="22"/>
    </row>
    <row r="218" spans="1:23" ht="363" x14ac:dyDescent="0.3">
      <c r="A218" s="2" t="s">
        <v>648</v>
      </c>
      <c r="B218" s="2" t="s">
        <v>930</v>
      </c>
      <c r="C218" s="2" t="s">
        <v>936</v>
      </c>
      <c r="D218" s="2" t="s">
        <v>2660</v>
      </c>
      <c r="E218" s="2" t="s">
        <v>18</v>
      </c>
      <c r="F218" s="2" t="s">
        <v>58</v>
      </c>
      <c r="G218" s="2" t="s">
        <v>937</v>
      </c>
      <c r="H218" s="2" t="s">
        <v>938</v>
      </c>
      <c r="I218" s="2" t="s">
        <v>939</v>
      </c>
      <c r="J218" s="2" t="s">
        <v>940</v>
      </c>
      <c r="L218" s="2" t="s">
        <v>172</v>
      </c>
      <c r="N218" s="2" t="s">
        <v>941</v>
      </c>
      <c r="O218" s="2" t="s">
        <v>942</v>
      </c>
      <c r="P218" s="2" t="s">
        <v>943</v>
      </c>
      <c r="Q218" s="2">
        <v>2024</v>
      </c>
      <c r="R218" s="2" t="s">
        <v>174</v>
      </c>
      <c r="S218" s="2">
        <v>100000</v>
      </c>
      <c r="W218" s="22"/>
    </row>
    <row r="219" spans="1:23" ht="363" x14ac:dyDescent="0.3">
      <c r="A219" s="2" t="s">
        <v>648</v>
      </c>
      <c r="B219" s="2" t="s">
        <v>930</v>
      </c>
      <c r="C219" s="2" t="s">
        <v>944</v>
      </c>
      <c r="D219" s="2" t="s">
        <v>2660</v>
      </c>
      <c r="E219" s="2" t="s">
        <v>18</v>
      </c>
      <c r="F219" s="2" t="s">
        <v>19</v>
      </c>
      <c r="G219" s="2" t="s">
        <v>945</v>
      </c>
      <c r="H219" s="2" t="s">
        <v>946</v>
      </c>
      <c r="I219" s="2" t="s">
        <v>947</v>
      </c>
      <c r="J219" s="2" t="s">
        <v>171</v>
      </c>
      <c r="L219" s="2" t="s">
        <v>172</v>
      </c>
      <c r="N219" s="2" t="s">
        <v>185</v>
      </c>
      <c r="O219" s="2" t="s">
        <v>948</v>
      </c>
      <c r="P219" s="2" t="s">
        <v>949</v>
      </c>
      <c r="Q219" s="2">
        <v>2024</v>
      </c>
      <c r="R219" s="2" t="s">
        <v>79</v>
      </c>
      <c r="S219" s="2">
        <v>1678000</v>
      </c>
      <c r="W219" s="22"/>
    </row>
    <row r="220" spans="1:23" ht="363" x14ac:dyDescent="0.3">
      <c r="A220" s="2" t="s">
        <v>648</v>
      </c>
      <c r="B220" s="2" t="s">
        <v>930</v>
      </c>
      <c r="C220" s="2" t="s">
        <v>944</v>
      </c>
      <c r="D220" s="2" t="s">
        <v>2660</v>
      </c>
      <c r="E220" s="2" t="s">
        <v>18</v>
      </c>
      <c r="F220" s="2" t="s">
        <v>19</v>
      </c>
      <c r="G220" s="2" t="s">
        <v>945</v>
      </c>
      <c r="H220" s="2" t="s">
        <v>946</v>
      </c>
      <c r="I220" s="2" t="s">
        <v>947</v>
      </c>
      <c r="J220" s="2" t="s">
        <v>171</v>
      </c>
      <c r="L220" s="2" t="s">
        <v>172</v>
      </c>
      <c r="N220" s="2" t="s">
        <v>185</v>
      </c>
      <c r="O220" s="2" t="s">
        <v>948</v>
      </c>
      <c r="P220" s="2" t="s">
        <v>949</v>
      </c>
      <c r="Q220" s="2">
        <v>2025</v>
      </c>
      <c r="R220" s="2" t="s">
        <v>1698</v>
      </c>
      <c r="S220" s="2">
        <v>1000000</v>
      </c>
      <c r="W220" s="22"/>
    </row>
    <row r="221" spans="1:23" ht="363" x14ac:dyDescent="0.3">
      <c r="A221" s="2" t="s">
        <v>648</v>
      </c>
      <c r="B221" s="2" t="s">
        <v>930</v>
      </c>
      <c r="C221" s="2" t="s">
        <v>950</v>
      </c>
      <c r="D221" s="2" t="s">
        <v>2660</v>
      </c>
      <c r="E221" s="2" t="s">
        <v>18</v>
      </c>
      <c r="F221" s="2" t="s">
        <v>58</v>
      </c>
      <c r="G221" s="2" t="s">
        <v>951</v>
      </c>
      <c r="H221" s="2" t="s">
        <v>952</v>
      </c>
      <c r="I221" s="2" t="s">
        <v>953</v>
      </c>
      <c r="J221" s="2" t="s">
        <v>940</v>
      </c>
      <c r="L221" s="2" t="s">
        <v>172</v>
      </c>
      <c r="O221" s="2" t="s">
        <v>948</v>
      </c>
      <c r="P221" s="2" t="s">
        <v>954</v>
      </c>
      <c r="Q221" s="2">
        <v>2024</v>
      </c>
      <c r="R221" s="2" t="s">
        <v>37</v>
      </c>
      <c r="S221" s="2">
        <v>200000</v>
      </c>
      <c r="W221" s="22"/>
    </row>
    <row r="222" spans="1:23" ht="363" x14ac:dyDescent="0.3">
      <c r="A222" s="2" t="s">
        <v>648</v>
      </c>
      <c r="B222" s="2" t="s">
        <v>930</v>
      </c>
      <c r="C222" s="2" t="s">
        <v>950</v>
      </c>
      <c r="D222" s="2" t="s">
        <v>2660</v>
      </c>
      <c r="E222" s="2" t="s">
        <v>18</v>
      </c>
      <c r="F222" s="2" t="s">
        <v>58</v>
      </c>
      <c r="G222" s="2" t="s">
        <v>951</v>
      </c>
      <c r="H222" s="2" t="s">
        <v>952</v>
      </c>
      <c r="I222" s="2" t="s">
        <v>953</v>
      </c>
      <c r="J222" s="2" t="s">
        <v>940</v>
      </c>
      <c r="L222" s="2" t="s">
        <v>172</v>
      </c>
      <c r="O222" s="2" t="s">
        <v>948</v>
      </c>
      <c r="P222" s="2" t="s">
        <v>954</v>
      </c>
      <c r="Q222" s="2">
        <v>2025</v>
      </c>
      <c r="R222" s="2" t="s">
        <v>1698</v>
      </c>
      <c r="S222" s="2">
        <v>170000</v>
      </c>
      <c r="W222" s="22"/>
    </row>
    <row r="223" spans="1:23" ht="363" x14ac:dyDescent="0.3">
      <c r="A223" s="2" t="s">
        <v>648</v>
      </c>
      <c r="B223" s="2" t="s">
        <v>930</v>
      </c>
      <c r="C223" s="2" t="s">
        <v>955</v>
      </c>
      <c r="D223" s="2" t="s">
        <v>2660</v>
      </c>
      <c r="E223" s="2" t="s">
        <v>18</v>
      </c>
      <c r="F223" s="2" t="s">
        <v>19</v>
      </c>
      <c r="G223" s="2" t="s">
        <v>956</v>
      </c>
      <c r="H223" s="2" t="s">
        <v>957</v>
      </c>
      <c r="I223" s="2" t="s">
        <v>958</v>
      </c>
      <c r="J223" s="2" t="s">
        <v>171</v>
      </c>
      <c r="L223" s="2" t="s">
        <v>172</v>
      </c>
      <c r="N223" s="2" t="s">
        <v>185</v>
      </c>
      <c r="O223" s="2" t="s">
        <v>948</v>
      </c>
      <c r="P223" s="2" t="s">
        <v>959</v>
      </c>
      <c r="Q223" s="2">
        <v>2024</v>
      </c>
      <c r="R223" s="2" t="s">
        <v>79</v>
      </c>
      <c r="S223" s="2">
        <v>850000</v>
      </c>
      <c r="W223" s="22"/>
    </row>
    <row r="224" spans="1:23" ht="363" x14ac:dyDescent="0.3">
      <c r="A224" s="2" t="s">
        <v>648</v>
      </c>
      <c r="B224" s="2" t="s">
        <v>930</v>
      </c>
      <c r="C224" s="2" t="s">
        <v>955</v>
      </c>
      <c r="D224" s="2" t="s">
        <v>2660</v>
      </c>
      <c r="E224" s="2" t="s">
        <v>18</v>
      </c>
      <c r="F224" s="2" t="s">
        <v>19</v>
      </c>
      <c r="G224" s="2" t="s">
        <v>956</v>
      </c>
      <c r="H224" s="2" t="s">
        <v>957</v>
      </c>
      <c r="I224" s="2" t="s">
        <v>958</v>
      </c>
      <c r="J224" s="2" t="s">
        <v>171</v>
      </c>
      <c r="L224" s="2" t="s">
        <v>172</v>
      </c>
      <c r="N224" s="2" t="s">
        <v>185</v>
      </c>
      <c r="O224" s="2" t="s">
        <v>948</v>
      </c>
      <c r="P224" s="2" t="s">
        <v>959</v>
      </c>
      <c r="Q224" s="2">
        <v>2025</v>
      </c>
      <c r="R224" s="2" t="s">
        <v>1698</v>
      </c>
      <c r="S224" s="2">
        <v>1000000</v>
      </c>
      <c r="W224" s="22"/>
    </row>
    <row r="225" spans="1:23" ht="346.5" x14ac:dyDescent="0.3">
      <c r="A225" s="2" t="s">
        <v>648</v>
      </c>
      <c r="B225" s="2" t="s">
        <v>930</v>
      </c>
      <c r="C225" s="2" t="s">
        <v>960</v>
      </c>
      <c r="D225" s="2" t="s">
        <v>2660</v>
      </c>
      <c r="E225" s="2" t="s">
        <v>18</v>
      </c>
      <c r="F225" s="2" t="s">
        <v>19</v>
      </c>
      <c r="G225" s="2" t="s">
        <v>961</v>
      </c>
      <c r="H225" s="2" t="s">
        <v>962</v>
      </c>
      <c r="I225" s="2" t="s">
        <v>963</v>
      </c>
      <c r="J225" s="2" t="s">
        <v>964</v>
      </c>
      <c r="L225" s="2" t="s">
        <v>965</v>
      </c>
      <c r="N225" s="2" t="s">
        <v>185</v>
      </c>
      <c r="O225" s="2" t="s">
        <v>942</v>
      </c>
      <c r="P225" s="2" t="s">
        <v>966</v>
      </c>
      <c r="Q225" s="2">
        <v>2024</v>
      </c>
      <c r="R225" s="2" t="s">
        <v>79</v>
      </c>
      <c r="S225" s="2">
        <v>500000</v>
      </c>
      <c r="W225" s="22" t="s">
        <v>38</v>
      </c>
    </row>
    <row r="226" spans="1:23" ht="346.5" x14ac:dyDescent="0.3">
      <c r="A226" s="2" t="s">
        <v>648</v>
      </c>
      <c r="B226" s="2" t="s">
        <v>930</v>
      </c>
      <c r="C226" s="2" t="s">
        <v>960</v>
      </c>
      <c r="D226" s="2" t="s">
        <v>2660</v>
      </c>
      <c r="E226" s="2" t="s">
        <v>18</v>
      </c>
      <c r="F226" s="2" t="s">
        <v>19</v>
      </c>
      <c r="G226" s="2" t="s">
        <v>961</v>
      </c>
      <c r="H226" s="2" t="s">
        <v>962</v>
      </c>
      <c r="I226" s="2" t="s">
        <v>963</v>
      </c>
      <c r="J226" s="2" t="s">
        <v>964</v>
      </c>
      <c r="L226" s="2" t="s">
        <v>965</v>
      </c>
      <c r="N226" s="2" t="s">
        <v>185</v>
      </c>
      <c r="O226" s="2" t="s">
        <v>942</v>
      </c>
      <c r="P226" s="2" t="s">
        <v>966</v>
      </c>
      <c r="Q226" s="2">
        <v>2025</v>
      </c>
      <c r="R226" s="2" t="s">
        <v>79</v>
      </c>
      <c r="S226" s="2">
        <v>1500000</v>
      </c>
      <c r="W226" s="22" t="s">
        <v>38</v>
      </c>
    </row>
    <row r="227" spans="1:23" ht="346.5" x14ac:dyDescent="0.3">
      <c r="A227" s="2" t="s">
        <v>648</v>
      </c>
      <c r="B227" s="2" t="s">
        <v>930</v>
      </c>
      <c r="C227" s="2" t="s">
        <v>960</v>
      </c>
      <c r="D227" s="2" t="s">
        <v>2660</v>
      </c>
      <c r="E227" s="2" t="s">
        <v>18</v>
      </c>
      <c r="F227" s="2" t="s">
        <v>19</v>
      </c>
      <c r="G227" s="2" t="s">
        <v>961</v>
      </c>
      <c r="H227" s="2" t="s">
        <v>962</v>
      </c>
      <c r="I227" s="2" t="s">
        <v>963</v>
      </c>
      <c r="J227" s="2" t="s">
        <v>964</v>
      </c>
      <c r="L227" s="2" t="s">
        <v>965</v>
      </c>
      <c r="N227" s="2" t="s">
        <v>185</v>
      </c>
      <c r="O227" s="2" t="s">
        <v>942</v>
      </c>
      <c r="P227" s="2" t="s">
        <v>966</v>
      </c>
      <c r="Q227" s="2">
        <v>2026</v>
      </c>
      <c r="R227" s="2" t="s">
        <v>174</v>
      </c>
      <c r="S227" s="2">
        <v>500000</v>
      </c>
      <c r="W227" s="22" t="s">
        <v>38</v>
      </c>
    </row>
    <row r="228" spans="1:23" ht="363" x14ac:dyDescent="0.3">
      <c r="A228" s="2" t="s">
        <v>648</v>
      </c>
      <c r="B228" s="2" t="s">
        <v>930</v>
      </c>
      <c r="C228" s="2" t="s">
        <v>967</v>
      </c>
      <c r="D228" s="2" t="s">
        <v>2660</v>
      </c>
      <c r="E228" s="2" t="s">
        <v>18</v>
      </c>
      <c r="F228" s="2" t="s">
        <v>19</v>
      </c>
      <c r="G228" s="2" t="s">
        <v>968</v>
      </c>
      <c r="H228" s="2" t="s">
        <v>969</v>
      </c>
      <c r="I228" s="2" t="s">
        <v>970</v>
      </c>
      <c r="J228" s="2" t="s">
        <v>940</v>
      </c>
      <c r="L228" s="2" t="s">
        <v>172</v>
      </c>
      <c r="N228" s="2" t="s">
        <v>971</v>
      </c>
      <c r="O228" s="2" t="s">
        <v>948</v>
      </c>
      <c r="P228" s="2" t="s">
        <v>972</v>
      </c>
      <c r="Q228" s="2">
        <v>2027</v>
      </c>
      <c r="R228" s="2" t="s">
        <v>174</v>
      </c>
      <c r="S228" s="2">
        <v>700000</v>
      </c>
      <c r="W228" s="22"/>
    </row>
    <row r="229" spans="1:23" ht="363" x14ac:dyDescent="0.3">
      <c r="A229" s="2" t="s">
        <v>648</v>
      </c>
      <c r="B229" s="2" t="s">
        <v>930</v>
      </c>
      <c r="C229" s="2" t="s">
        <v>967</v>
      </c>
      <c r="D229" s="2" t="s">
        <v>2660</v>
      </c>
      <c r="E229" s="2" t="s">
        <v>18</v>
      </c>
      <c r="F229" s="2" t="s">
        <v>19</v>
      </c>
      <c r="G229" s="2" t="s">
        <v>968</v>
      </c>
      <c r="H229" s="2" t="s">
        <v>969</v>
      </c>
      <c r="I229" s="2" t="s">
        <v>970</v>
      </c>
      <c r="J229" s="2" t="s">
        <v>940</v>
      </c>
      <c r="L229" s="2" t="s">
        <v>172</v>
      </c>
      <c r="N229" s="2" t="s">
        <v>971</v>
      </c>
      <c r="O229" s="2" t="s">
        <v>948</v>
      </c>
      <c r="P229" s="2" t="s">
        <v>972</v>
      </c>
      <c r="Q229" s="2">
        <v>2028</v>
      </c>
      <c r="R229" s="2" t="s">
        <v>174</v>
      </c>
      <c r="S229" s="2">
        <v>600000</v>
      </c>
      <c r="W229" s="22"/>
    </row>
    <row r="230" spans="1:23" ht="148.5" x14ac:dyDescent="0.3">
      <c r="A230" s="2" t="s">
        <v>648</v>
      </c>
      <c r="B230" s="2" t="s">
        <v>930</v>
      </c>
      <c r="C230" s="2" t="s">
        <v>973</v>
      </c>
      <c r="D230" s="2" t="s">
        <v>2660</v>
      </c>
      <c r="E230" s="2" t="s">
        <v>18</v>
      </c>
      <c r="F230" s="2" t="s">
        <v>19</v>
      </c>
      <c r="G230" s="2" t="s">
        <v>974</v>
      </c>
      <c r="H230" s="2" t="s">
        <v>975</v>
      </c>
      <c r="I230" s="2" t="s">
        <v>976</v>
      </c>
      <c r="J230" s="2" t="s">
        <v>940</v>
      </c>
      <c r="N230" s="2" t="s">
        <v>941</v>
      </c>
      <c r="O230" s="2" t="s">
        <v>948</v>
      </c>
      <c r="P230" s="2" t="s">
        <v>972</v>
      </c>
      <c r="Q230" s="2">
        <v>2027</v>
      </c>
      <c r="R230" s="2" t="s">
        <v>24</v>
      </c>
      <c r="S230" s="2">
        <v>250000</v>
      </c>
      <c r="W230" s="22"/>
    </row>
    <row r="231" spans="1:23" ht="148.5" x14ac:dyDescent="0.3">
      <c r="A231" s="2" t="s">
        <v>648</v>
      </c>
      <c r="B231" s="2" t="s">
        <v>930</v>
      </c>
      <c r="C231" s="2" t="s">
        <v>973</v>
      </c>
      <c r="D231" s="2" t="s">
        <v>2660</v>
      </c>
      <c r="E231" s="2" t="s">
        <v>18</v>
      </c>
      <c r="F231" s="2" t="s">
        <v>19</v>
      </c>
      <c r="G231" s="2" t="s">
        <v>974</v>
      </c>
      <c r="H231" s="2" t="s">
        <v>975</v>
      </c>
      <c r="I231" s="2" t="s">
        <v>976</v>
      </c>
      <c r="J231" s="2" t="s">
        <v>940</v>
      </c>
      <c r="N231" s="2" t="s">
        <v>941</v>
      </c>
      <c r="O231" s="2" t="s">
        <v>948</v>
      </c>
      <c r="P231" s="2" t="s">
        <v>972</v>
      </c>
      <c r="Q231" s="2">
        <v>2028</v>
      </c>
      <c r="R231" s="2" t="s">
        <v>174</v>
      </c>
      <c r="S231" s="2">
        <v>170000</v>
      </c>
      <c r="W231" s="22"/>
    </row>
    <row r="232" spans="1:23" ht="363" x14ac:dyDescent="0.3">
      <c r="A232" s="2" t="s">
        <v>648</v>
      </c>
      <c r="B232" s="2" t="s">
        <v>930</v>
      </c>
      <c r="C232" s="2" t="s">
        <v>977</v>
      </c>
      <c r="D232" s="2" t="s">
        <v>2660</v>
      </c>
      <c r="E232" s="2" t="s">
        <v>18</v>
      </c>
      <c r="F232" s="2" t="s">
        <v>19</v>
      </c>
      <c r="G232" s="2" t="s">
        <v>978</v>
      </c>
      <c r="H232" s="2" t="s">
        <v>979</v>
      </c>
      <c r="I232" s="2" t="s">
        <v>934</v>
      </c>
      <c r="J232" s="2" t="s">
        <v>171</v>
      </c>
      <c r="L232" s="2" t="s">
        <v>172</v>
      </c>
      <c r="N232" s="2" t="s">
        <v>185</v>
      </c>
      <c r="O232" s="2" t="s">
        <v>948</v>
      </c>
      <c r="P232" s="2" t="s">
        <v>949</v>
      </c>
      <c r="Q232" s="2">
        <v>2024</v>
      </c>
      <c r="R232" s="2" t="s">
        <v>174</v>
      </c>
      <c r="S232" s="2">
        <v>115000</v>
      </c>
      <c r="W232" s="22"/>
    </row>
    <row r="233" spans="1:23" ht="363" x14ac:dyDescent="0.3">
      <c r="A233" s="2" t="s">
        <v>648</v>
      </c>
      <c r="B233" s="2" t="s">
        <v>930</v>
      </c>
      <c r="C233" s="2" t="s">
        <v>980</v>
      </c>
      <c r="D233" s="2" t="s">
        <v>2659</v>
      </c>
      <c r="E233" s="2" t="s">
        <v>18</v>
      </c>
      <c r="F233" s="2" t="s">
        <v>19</v>
      </c>
      <c r="G233" s="2" t="s">
        <v>981</v>
      </c>
      <c r="H233" s="2" t="s">
        <v>982</v>
      </c>
      <c r="I233" s="2" t="s">
        <v>983</v>
      </c>
      <c r="J233" s="2" t="s">
        <v>940</v>
      </c>
      <c r="L233" s="2" t="s">
        <v>172</v>
      </c>
      <c r="O233" s="2" t="s">
        <v>984</v>
      </c>
      <c r="P233" s="2" t="s">
        <v>985</v>
      </c>
      <c r="Q233" s="2">
        <v>2026</v>
      </c>
      <c r="R233" s="2" t="s">
        <v>24</v>
      </c>
      <c r="S233" s="2">
        <v>3000000</v>
      </c>
      <c r="W233" s="22"/>
    </row>
    <row r="234" spans="1:23" ht="363" x14ac:dyDescent="0.3">
      <c r="A234" s="2" t="s">
        <v>648</v>
      </c>
      <c r="B234" s="2" t="s">
        <v>930</v>
      </c>
      <c r="C234" s="2" t="s">
        <v>980</v>
      </c>
      <c r="D234" s="2" t="s">
        <v>2659</v>
      </c>
      <c r="E234" s="2" t="s">
        <v>18</v>
      </c>
      <c r="F234" s="2" t="s">
        <v>19</v>
      </c>
      <c r="G234" s="2" t="s">
        <v>981</v>
      </c>
      <c r="H234" s="2" t="s">
        <v>982</v>
      </c>
      <c r="I234" s="2" t="s">
        <v>983</v>
      </c>
      <c r="J234" s="2" t="s">
        <v>940</v>
      </c>
      <c r="L234" s="2" t="s">
        <v>172</v>
      </c>
      <c r="O234" s="2" t="s">
        <v>984</v>
      </c>
      <c r="P234" s="2" t="s">
        <v>985</v>
      </c>
      <c r="Q234" s="2">
        <v>2027</v>
      </c>
      <c r="R234" s="2" t="s">
        <v>37</v>
      </c>
      <c r="S234" s="2">
        <v>3596040</v>
      </c>
      <c r="W234" s="22"/>
    </row>
    <row r="235" spans="1:23" ht="115.5" x14ac:dyDescent="0.3">
      <c r="A235" s="2" t="s">
        <v>648</v>
      </c>
      <c r="B235" s="2" t="s">
        <v>930</v>
      </c>
      <c r="C235" s="2" t="s">
        <v>986</v>
      </c>
      <c r="D235" s="2" t="s">
        <v>2660</v>
      </c>
      <c r="E235" s="2" t="s">
        <v>18</v>
      </c>
      <c r="F235" s="2" t="s">
        <v>19</v>
      </c>
      <c r="G235" s="2" t="s">
        <v>987</v>
      </c>
      <c r="H235" s="2" t="s">
        <v>988</v>
      </c>
      <c r="I235" s="2" t="s">
        <v>989</v>
      </c>
      <c r="J235" s="2" t="s">
        <v>940</v>
      </c>
      <c r="N235" s="2" t="s">
        <v>990</v>
      </c>
      <c r="O235" s="2" t="s">
        <v>948</v>
      </c>
      <c r="P235" s="2" t="s">
        <v>972</v>
      </c>
      <c r="Q235" s="2">
        <v>2028</v>
      </c>
      <c r="R235" s="2" t="s">
        <v>174</v>
      </c>
      <c r="S235" s="2">
        <v>1500000</v>
      </c>
      <c r="W235" s="22"/>
    </row>
    <row r="236" spans="1:23" ht="115.5" x14ac:dyDescent="0.3">
      <c r="A236" s="2" t="s">
        <v>648</v>
      </c>
      <c r="B236" s="2" t="s">
        <v>930</v>
      </c>
      <c r="C236" s="2" t="s">
        <v>986</v>
      </c>
      <c r="D236" s="2" t="s">
        <v>2660</v>
      </c>
      <c r="E236" s="2" t="s">
        <v>18</v>
      </c>
      <c r="F236" s="2" t="s">
        <v>19</v>
      </c>
      <c r="G236" s="2" t="s">
        <v>987</v>
      </c>
      <c r="H236" s="2" t="s">
        <v>988</v>
      </c>
      <c r="I236" s="2" t="s">
        <v>989</v>
      </c>
      <c r="J236" s="2" t="s">
        <v>940</v>
      </c>
      <c r="N236" s="2" t="s">
        <v>990</v>
      </c>
      <c r="O236" s="2" t="s">
        <v>948</v>
      </c>
      <c r="P236" s="2" t="s">
        <v>972</v>
      </c>
      <c r="Q236" s="2">
        <v>2029</v>
      </c>
      <c r="R236" s="2" t="s">
        <v>37</v>
      </c>
      <c r="S236" s="2">
        <v>1700000</v>
      </c>
      <c r="W236" s="22"/>
    </row>
    <row r="237" spans="1:23" ht="231" x14ac:dyDescent="0.3">
      <c r="A237" s="2" t="s">
        <v>648</v>
      </c>
      <c r="B237" s="2" t="s">
        <v>1138</v>
      </c>
      <c r="C237" s="2" t="s">
        <v>1139</v>
      </c>
      <c r="D237" s="2" t="s">
        <v>2660</v>
      </c>
      <c r="E237" s="2" t="s">
        <v>272</v>
      </c>
      <c r="F237" s="2" t="s">
        <v>1140</v>
      </c>
      <c r="G237" s="2" t="s">
        <v>1141</v>
      </c>
      <c r="H237" s="2" t="s">
        <v>1142</v>
      </c>
      <c r="I237" s="2" t="s">
        <v>1143</v>
      </c>
      <c r="J237" s="2" t="s">
        <v>1144</v>
      </c>
      <c r="O237" s="2" t="s">
        <v>1145</v>
      </c>
      <c r="P237" s="2" t="s">
        <v>1146</v>
      </c>
      <c r="Q237" s="2">
        <v>2024</v>
      </c>
      <c r="R237" s="2" t="s">
        <v>79</v>
      </c>
      <c r="S237" s="2">
        <v>2500000</v>
      </c>
      <c r="W237" s="22" t="s">
        <v>38</v>
      </c>
    </row>
    <row r="238" spans="1:23" ht="231" x14ac:dyDescent="0.3">
      <c r="A238" s="2" t="s">
        <v>648</v>
      </c>
      <c r="B238" s="2" t="s">
        <v>1138</v>
      </c>
      <c r="C238" s="2" t="s">
        <v>1139</v>
      </c>
      <c r="D238" s="2" t="s">
        <v>2660</v>
      </c>
      <c r="E238" s="2" t="s">
        <v>272</v>
      </c>
      <c r="F238" s="2" t="s">
        <v>1140</v>
      </c>
      <c r="G238" s="2" t="s">
        <v>1141</v>
      </c>
      <c r="H238" s="2" t="s">
        <v>1142</v>
      </c>
      <c r="I238" s="2" t="s">
        <v>1143</v>
      </c>
      <c r="J238" s="2" t="s">
        <v>1144</v>
      </c>
      <c r="O238" s="2" t="s">
        <v>1145</v>
      </c>
      <c r="P238" s="2" t="s">
        <v>1146</v>
      </c>
      <c r="Q238" s="2">
        <v>2025</v>
      </c>
      <c r="R238" s="2" t="s">
        <v>79</v>
      </c>
      <c r="S238" s="2">
        <v>2400000</v>
      </c>
      <c r="W238" s="22" t="s">
        <v>38</v>
      </c>
    </row>
    <row r="239" spans="1:23" ht="409.5" x14ac:dyDescent="0.3">
      <c r="A239" s="2" t="s">
        <v>648</v>
      </c>
      <c r="B239" s="2" t="s">
        <v>1138</v>
      </c>
      <c r="C239" s="2" t="s">
        <v>1147</v>
      </c>
      <c r="D239" s="2" t="s">
        <v>2660</v>
      </c>
      <c r="E239" s="2" t="s">
        <v>272</v>
      </c>
      <c r="F239" s="2" t="s">
        <v>1148</v>
      </c>
      <c r="G239" s="2" t="s">
        <v>1149</v>
      </c>
      <c r="H239" s="2" t="s">
        <v>1150</v>
      </c>
      <c r="I239" s="2" t="s">
        <v>1151</v>
      </c>
      <c r="J239" s="2" t="s">
        <v>1144</v>
      </c>
      <c r="O239" s="2" t="s">
        <v>1145</v>
      </c>
      <c r="P239" s="2" t="s">
        <v>1152</v>
      </c>
      <c r="Q239" s="2">
        <v>2024</v>
      </c>
      <c r="R239" s="2" t="s">
        <v>79</v>
      </c>
      <c r="S239" s="2">
        <v>1500000</v>
      </c>
      <c r="W239" s="22" t="s">
        <v>38</v>
      </c>
    </row>
    <row r="240" spans="1:23" ht="409.5" x14ac:dyDescent="0.3">
      <c r="A240" s="2" t="s">
        <v>648</v>
      </c>
      <c r="B240" s="2" t="s">
        <v>1138</v>
      </c>
      <c r="C240" s="2" t="s">
        <v>1147</v>
      </c>
      <c r="D240" s="2" t="s">
        <v>2660</v>
      </c>
      <c r="E240" s="2" t="s">
        <v>272</v>
      </c>
      <c r="F240" s="2" t="s">
        <v>1148</v>
      </c>
      <c r="G240" s="2" t="s">
        <v>1149</v>
      </c>
      <c r="H240" s="2" t="s">
        <v>1150</v>
      </c>
      <c r="I240" s="2" t="s">
        <v>1151</v>
      </c>
      <c r="J240" s="2" t="s">
        <v>1144</v>
      </c>
      <c r="O240" s="2" t="s">
        <v>1145</v>
      </c>
      <c r="P240" s="2" t="s">
        <v>1152</v>
      </c>
      <c r="Q240" s="2">
        <v>2025</v>
      </c>
      <c r="R240" s="2" t="s">
        <v>79</v>
      </c>
      <c r="S240" s="2">
        <v>700000</v>
      </c>
      <c r="W240" s="22" t="s">
        <v>38</v>
      </c>
    </row>
    <row r="241" spans="1:23" ht="231" x14ac:dyDescent="0.3">
      <c r="A241" s="2" t="s">
        <v>648</v>
      </c>
      <c r="B241" s="2" t="s">
        <v>1138</v>
      </c>
      <c r="C241" s="2" t="s">
        <v>1153</v>
      </c>
      <c r="D241" s="2" t="s">
        <v>2660</v>
      </c>
      <c r="E241" s="2" t="s">
        <v>272</v>
      </c>
      <c r="F241" s="2" t="s">
        <v>1154</v>
      </c>
      <c r="G241" s="2" t="s">
        <v>1155</v>
      </c>
      <c r="H241" s="2" t="s">
        <v>1156</v>
      </c>
      <c r="I241" s="2" t="s">
        <v>1143</v>
      </c>
      <c r="J241" s="2" t="s">
        <v>1144</v>
      </c>
      <c r="N241" s="2" t="s">
        <v>1157</v>
      </c>
      <c r="O241" s="2" t="s">
        <v>1145</v>
      </c>
      <c r="P241" s="2" t="s">
        <v>1158</v>
      </c>
      <c r="Q241" s="2">
        <v>2025</v>
      </c>
      <c r="R241" s="2" t="s">
        <v>79</v>
      </c>
      <c r="S241" s="2">
        <v>2500000</v>
      </c>
      <c r="W241" s="22" t="s">
        <v>38</v>
      </c>
    </row>
    <row r="242" spans="1:23" ht="231" x14ac:dyDescent="0.3">
      <c r="A242" s="2" t="s">
        <v>648</v>
      </c>
      <c r="B242" s="2" t="s">
        <v>1138</v>
      </c>
      <c r="C242" s="2" t="s">
        <v>1153</v>
      </c>
      <c r="D242" s="2" t="s">
        <v>2660</v>
      </c>
      <c r="E242" s="2" t="s">
        <v>272</v>
      </c>
      <c r="F242" s="2" t="s">
        <v>1154</v>
      </c>
      <c r="G242" s="2" t="s">
        <v>1155</v>
      </c>
      <c r="H242" s="2" t="s">
        <v>1156</v>
      </c>
      <c r="I242" s="2" t="s">
        <v>1143</v>
      </c>
      <c r="J242" s="2" t="s">
        <v>1144</v>
      </c>
      <c r="N242" s="2" t="s">
        <v>1157</v>
      </c>
      <c r="O242" s="2" t="s">
        <v>1145</v>
      </c>
      <c r="P242" s="2" t="s">
        <v>1158</v>
      </c>
      <c r="Q242" s="2">
        <v>2026</v>
      </c>
      <c r="R242" s="2" t="s">
        <v>79</v>
      </c>
      <c r="S242" s="2">
        <v>2400000</v>
      </c>
      <c r="W242" s="22" t="s">
        <v>38</v>
      </c>
    </row>
    <row r="243" spans="1:23" ht="231" x14ac:dyDescent="0.3">
      <c r="A243" s="2" t="s">
        <v>648</v>
      </c>
      <c r="B243" s="2" t="s">
        <v>1138</v>
      </c>
      <c r="C243" s="2" t="s">
        <v>1159</v>
      </c>
      <c r="D243" s="2" t="s">
        <v>2660</v>
      </c>
      <c r="E243" s="2" t="s">
        <v>272</v>
      </c>
      <c r="F243" s="2" t="s">
        <v>1154</v>
      </c>
      <c r="G243" s="2" t="s">
        <v>1160</v>
      </c>
      <c r="H243" s="2" t="s">
        <v>1156</v>
      </c>
      <c r="I243" s="2" t="s">
        <v>1143</v>
      </c>
      <c r="J243" s="2" t="s">
        <v>1144</v>
      </c>
      <c r="O243" s="2" t="s">
        <v>1161</v>
      </c>
      <c r="P243" s="2" t="s">
        <v>1162</v>
      </c>
      <c r="Q243" s="2">
        <v>2025</v>
      </c>
      <c r="R243" s="2" t="s">
        <v>79</v>
      </c>
      <c r="S243" s="2">
        <v>2500000</v>
      </c>
      <c r="W243" s="22" t="s">
        <v>38</v>
      </c>
    </row>
    <row r="244" spans="1:23" ht="231" x14ac:dyDescent="0.3">
      <c r="A244" s="2" t="s">
        <v>648</v>
      </c>
      <c r="B244" s="2" t="s">
        <v>1138</v>
      </c>
      <c r="C244" s="2" t="s">
        <v>1159</v>
      </c>
      <c r="D244" s="2" t="s">
        <v>2660</v>
      </c>
      <c r="E244" s="2" t="s">
        <v>272</v>
      </c>
      <c r="F244" s="2" t="s">
        <v>1154</v>
      </c>
      <c r="G244" s="2" t="s">
        <v>1160</v>
      </c>
      <c r="H244" s="2" t="s">
        <v>1156</v>
      </c>
      <c r="I244" s="2" t="s">
        <v>1143</v>
      </c>
      <c r="J244" s="2" t="s">
        <v>1144</v>
      </c>
      <c r="O244" s="2" t="s">
        <v>1161</v>
      </c>
      <c r="P244" s="2" t="s">
        <v>1162</v>
      </c>
      <c r="Q244" s="2">
        <v>2026</v>
      </c>
      <c r="R244" s="2" t="s">
        <v>79</v>
      </c>
      <c r="S244" s="2">
        <v>2400000</v>
      </c>
      <c r="W244" s="22" t="s">
        <v>38</v>
      </c>
    </row>
    <row r="245" spans="1:23" ht="231" x14ac:dyDescent="0.3">
      <c r="A245" s="2" t="s">
        <v>648</v>
      </c>
      <c r="B245" s="2" t="s">
        <v>1138</v>
      </c>
      <c r="C245" s="2" t="s">
        <v>1163</v>
      </c>
      <c r="D245" s="2" t="s">
        <v>2660</v>
      </c>
      <c r="E245" s="2" t="s">
        <v>272</v>
      </c>
      <c r="F245" s="2" t="s">
        <v>1154</v>
      </c>
      <c r="G245" s="2" t="s">
        <v>1164</v>
      </c>
      <c r="H245" s="2" t="s">
        <v>1165</v>
      </c>
      <c r="I245" s="2" t="s">
        <v>1143</v>
      </c>
      <c r="J245" s="2" t="s">
        <v>1144</v>
      </c>
      <c r="O245" s="2" t="s">
        <v>1145</v>
      </c>
      <c r="P245" s="2" t="s">
        <v>1166</v>
      </c>
      <c r="Q245" s="2">
        <v>2025</v>
      </c>
      <c r="R245" s="2" t="s">
        <v>79</v>
      </c>
      <c r="S245" s="2">
        <v>2500000</v>
      </c>
      <c r="W245" s="22" t="s">
        <v>38</v>
      </c>
    </row>
    <row r="246" spans="1:23" ht="231" x14ac:dyDescent="0.3">
      <c r="A246" s="2" t="s">
        <v>648</v>
      </c>
      <c r="B246" s="2" t="s">
        <v>1138</v>
      </c>
      <c r="C246" s="2" t="s">
        <v>1163</v>
      </c>
      <c r="D246" s="2" t="s">
        <v>2660</v>
      </c>
      <c r="E246" s="2" t="s">
        <v>272</v>
      </c>
      <c r="F246" s="2" t="s">
        <v>1154</v>
      </c>
      <c r="G246" s="2" t="s">
        <v>1164</v>
      </c>
      <c r="H246" s="2" t="s">
        <v>1165</v>
      </c>
      <c r="I246" s="2" t="s">
        <v>1143</v>
      </c>
      <c r="J246" s="2" t="s">
        <v>1144</v>
      </c>
      <c r="O246" s="2" t="s">
        <v>1145</v>
      </c>
      <c r="P246" s="2" t="s">
        <v>1166</v>
      </c>
      <c r="Q246" s="2">
        <v>2026</v>
      </c>
      <c r="R246" s="2" t="s">
        <v>79</v>
      </c>
      <c r="S246" s="2">
        <v>2400000</v>
      </c>
      <c r="W246" s="22" t="s">
        <v>38</v>
      </c>
    </row>
    <row r="247" spans="1:23" ht="231" x14ac:dyDescent="0.3">
      <c r="A247" s="2" t="s">
        <v>648</v>
      </c>
      <c r="B247" s="2" t="s">
        <v>1138</v>
      </c>
      <c r="C247" s="2" t="s">
        <v>1167</v>
      </c>
      <c r="D247" s="2" t="s">
        <v>2660</v>
      </c>
      <c r="E247" s="2" t="s">
        <v>272</v>
      </c>
      <c r="F247" s="2" t="s">
        <v>1154</v>
      </c>
      <c r="G247" s="2" t="s">
        <v>1168</v>
      </c>
      <c r="H247" s="2" t="s">
        <v>1169</v>
      </c>
      <c r="I247" s="2" t="s">
        <v>1143</v>
      </c>
      <c r="J247" s="2" t="s">
        <v>1144</v>
      </c>
      <c r="O247" s="2" t="s">
        <v>1145</v>
      </c>
      <c r="P247" s="2" t="s">
        <v>1170</v>
      </c>
      <c r="Q247" s="2">
        <v>2025</v>
      </c>
      <c r="R247" s="2" t="s">
        <v>79</v>
      </c>
      <c r="S247" s="2">
        <v>2500000</v>
      </c>
      <c r="W247" s="22" t="s">
        <v>38</v>
      </c>
    </row>
    <row r="248" spans="1:23" ht="231" x14ac:dyDescent="0.3">
      <c r="A248" s="2" t="s">
        <v>648</v>
      </c>
      <c r="B248" s="2" t="s">
        <v>1138</v>
      </c>
      <c r="C248" s="2" t="s">
        <v>1167</v>
      </c>
      <c r="D248" s="2" t="s">
        <v>2660</v>
      </c>
      <c r="E248" s="2" t="s">
        <v>272</v>
      </c>
      <c r="F248" s="2" t="s">
        <v>1154</v>
      </c>
      <c r="G248" s="2" t="s">
        <v>1168</v>
      </c>
      <c r="H248" s="2" t="s">
        <v>1169</v>
      </c>
      <c r="I248" s="2" t="s">
        <v>1143</v>
      </c>
      <c r="J248" s="2" t="s">
        <v>1144</v>
      </c>
      <c r="O248" s="2" t="s">
        <v>1145</v>
      </c>
      <c r="P248" s="2" t="s">
        <v>1170</v>
      </c>
      <c r="Q248" s="2">
        <v>2026</v>
      </c>
      <c r="R248" s="2" t="s">
        <v>79</v>
      </c>
      <c r="S248" s="2">
        <v>2400000</v>
      </c>
      <c r="W248" s="22" t="s">
        <v>38</v>
      </c>
    </row>
    <row r="249" spans="1:23" ht="231" x14ac:dyDescent="0.3">
      <c r="A249" s="2" t="s">
        <v>648</v>
      </c>
      <c r="B249" s="2" t="s">
        <v>1138</v>
      </c>
      <c r="C249" s="2" t="s">
        <v>1171</v>
      </c>
      <c r="D249" s="2" t="s">
        <v>2660</v>
      </c>
      <c r="E249" s="2" t="s">
        <v>272</v>
      </c>
      <c r="F249" s="2" t="s">
        <v>1154</v>
      </c>
      <c r="G249" s="2" t="s">
        <v>1172</v>
      </c>
      <c r="H249" s="2" t="s">
        <v>1173</v>
      </c>
      <c r="I249" s="2" t="s">
        <v>1143</v>
      </c>
      <c r="J249" s="2" t="s">
        <v>1144</v>
      </c>
      <c r="O249" s="2" t="s">
        <v>1145</v>
      </c>
      <c r="P249" s="2" t="s">
        <v>1166</v>
      </c>
      <c r="Q249" s="2">
        <v>2024</v>
      </c>
      <c r="R249" s="2" t="s">
        <v>79</v>
      </c>
      <c r="S249" s="2">
        <v>1500000</v>
      </c>
      <c r="W249" s="22" t="s">
        <v>38</v>
      </c>
    </row>
    <row r="250" spans="1:23" ht="231" x14ac:dyDescent="0.3">
      <c r="A250" s="2" t="s">
        <v>648</v>
      </c>
      <c r="B250" s="2" t="s">
        <v>1138</v>
      </c>
      <c r="C250" s="2" t="s">
        <v>1171</v>
      </c>
      <c r="D250" s="2" t="s">
        <v>2660</v>
      </c>
      <c r="E250" s="2" t="s">
        <v>272</v>
      </c>
      <c r="F250" s="2" t="s">
        <v>1154</v>
      </c>
      <c r="G250" s="2" t="s">
        <v>1172</v>
      </c>
      <c r="H250" s="2" t="s">
        <v>1173</v>
      </c>
      <c r="I250" s="2" t="s">
        <v>1143</v>
      </c>
      <c r="J250" s="2" t="s">
        <v>1144</v>
      </c>
      <c r="O250" s="2" t="s">
        <v>1145</v>
      </c>
      <c r="P250" s="2" t="s">
        <v>1166</v>
      </c>
      <c r="Q250" s="2">
        <v>2025</v>
      </c>
      <c r="R250" s="2" t="s">
        <v>79</v>
      </c>
      <c r="S250" s="2">
        <v>1500000</v>
      </c>
      <c r="W250" s="22" t="s">
        <v>38</v>
      </c>
    </row>
    <row r="251" spans="1:23" ht="231" x14ac:dyDescent="0.3">
      <c r="A251" s="2" t="s">
        <v>648</v>
      </c>
      <c r="B251" s="2" t="s">
        <v>1138</v>
      </c>
      <c r="C251" s="2" t="s">
        <v>1174</v>
      </c>
      <c r="D251" s="2" t="s">
        <v>2660</v>
      </c>
      <c r="E251" s="2" t="s">
        <v>272</v>
      </c>
      <c r="F251" s="2" t="s">
        <v>1175</v>
      </c>
      <c r="G251" s="2" t="s">
        <v>1176</v>
      </c>
      <c r="H251" s="2" t="s">
        <v>1177</v>
      </c>
      <c r="I251" s="2" t="s">
        <v>1143</v>
      </c>
      <c r="J251" s="2" t="s">
        <v>1144</v>
      </c>
      <c r="O251" s="2" t="s">
        <v>1145</v>
      </c>
      <c r="P251" s="2" t="s">
        <v>1178</v>
      </c>
      <c r="Q251" s="2">
        <v>2024</v>
      </c>
      <c r="R251" s="2" t="s">
        <v>79</v>
      </c>
      <c r="S251" s="2">
        <v>1500000</v>
      </c>
      <c r="W251" s="22" t="s">
        <v>38</v>
      </c>
    </row>
    <row r="252" spans="1:23" ht="231" x14ac:dyDescent="0.3">
      <c r="A252" s="2" t="s">
        <v>648</v>
      </c>
      <c r="B252" s="2" t="s">
        <v>1138</v>
      </c>
      <c r="C252" s="2" t="s">
        <v>1174</v>
      </c>
      <c r="D252" s="2" t="s">
        <v>2660</v>
      </c>
      <c r="E252" s="2" t="s">
        <v>272</v>
      </c>
      <c r="F252" s="2" t="s">
        <v>1175</v>
      </c>
      <c r="G252" s="2" t="s">
        <v>1176</v>
      </c>
      <c r="H252" s="2" t="s">
        <v>1177</v>
      </c>
      <c r="I252" s="2" t="s">
        <v>1143</v>
      </c>
      <c r="J252" s="2" t="s">
        <v>1144</v>
      </c>
      <c r="O252" s="2" t="s">
        <v>1145</v>
      </c>
      <c r="P252" s="2" t="s">
        <v>1178</v>
      </c>
      <c r="Q252" s="2">
        <v>2025</v>
      </c>
      <c r="R252" s="2" t="s">
        <v>79</v>
      </c>
      <c r="S252" s="2">
        <v>1500000</v>
      </c>
      <c r="W252" s="22" t="s">
        <v>38</v>
      </c>
    </row>
    <row r="253" spans="1:23" ht="231" x14ac:dyDescent="0.3">
      <c r="A253" s="2" t="s">
        <v>648</v>
      </c>
      <c r="B253" s="2" t="s">
        <v>1138</v>
      </c>
      <c r="C253" s="2" t="s">
        <v>1174</v>
      </c>
      <c r="D253" s="2" t="s">
        <v>2660</v>
      </c>
      <c r="E253" s="2" t="s">
        <v>272</v>
      </c>
      <c r="F253" s="2" t="s">
        <v>1175</v>
      </c>
      <c r="G253" s="2" t="s">
        <v>1176</v>
      </c>
      <c r="H253" s="2" t="s">
        <v>1177</v>
      </c>
      <c r="I253" s="2" t="s">
        <v>1143</v>
      </c>
      <c r="J253" s="2" t="s">
        <v>1144</v>
      </c>
      <c r="O253" s="2" t="s">
        <v>1145</v>
      </c>
      <c r="P253" s="2" t="s">
        <v>1178</v>
      </c>
      <c r="Q253" s="2">
        <v>2026</v>
      </c>
      <c r="R253" s="2" t="s">
        <v>79</v>
      </c>
      <c r="S253" s="2">
        <v>800000</v>
      </c>
      <c r="W253" s="22" t="s">
        <v>38</v>
      </c>
    </row>
    <row r="254" spans="1:23" ht="231" x14ac:dyDescent="0.3">
      <c r="A254" s="2" t="s">
        <v>648</v>
      </c>
      <c r="B254" s="2" t="s">
        <v>1138</v>
      </c>
      <c r="C254" s="2" t="s">
        <v>1179</v>
      </c>
      <c r="D254" s="2" t="s">
        <v>2660</v>
      </c>
      <c r="E254" s="2" t="s">
        <v>272</v>
      </c>
      <c r="F254" s="2" t="s">
        <v>1154</v>
      </c>
      <c r="G254" s="2" t="s">
        <v>1180</v>
      </c>
      <c r="H254" s="2" t="s">
        <v>1181</v>
      </c>
      <c r="I254" s="2" t="s">
        <v>1143</v>
      </c>
      <c r="J254" s="2" t="s">
        <v>1144</v>
      </c>
      <c r="O254" s="2" t="s">
        <v>1145</v>
      </c>
      <c r="P254" s="2" t="s">
        <v>1166</v>
      </c>
      <c r="Q254" s="2">
        <v>2025</v>
      </c>
      <c r="R254" s="2" t="s">
        <v>79</v>
      </c>
      <c r="S254" s="2">
        <v>2500000</v>
      </c>
      <c r="W254" s="22" t="s">
        <v>38</v>
      </c>
    </row>
    <row r="255" spans="1:23" ht="231" x14ac:dyDescent="0.3">
      <c r="A255" s="2" t="s">
        <v>648</v>
      </c>
      <c r="B255" s="2" t="s">
        <v>1138</v>
      </c>
      <c r="C255" s="2" t="s">
        <v>1179</v>
      </c>
      <c r="D255" s="2" t="s">
        <v>2660</v>
      </c>
      <c r="E255" s="2" t="s">
        <v>272</v>
      </c>
      <c r="F255" s="2" t="s">
        <v>1154</v>
      </c>
      <c r="G255" s="2" t="s">
        <v>1180</v>
      </c>
      <c r="H255" s="2" t="s">
        <v>1181</v>
      </c>
      <c r="I255" s="2" t="s">
        <v>1143</v>
      </c>
      <c r="J255" s="2" t="s">
        <v>1144</v>
      </c>
      <c r="O255" s="2" t="s">
        <v>1145</v>
      </c>
      <c r="P255" s="2" t="s">
        <v>1166</v>
      </c>
      <c r="Q255" s="2">
        <v>2026</v>
      </c>
      <c r="R255" s="2" t="s">
        <v>79</v>
      </c>
      <c r="S255" s="2">
        <v>560000</v>
      </c>
      <c r="W255" s="22" t="s">
        <v>38</v>
      </c>
    </row>
    <row r="256" spans="1:23" ht="409.5" x14ac:dyDescent="0.3">
      <c r="A256" s="2" t="s">
        <v>648</v>
      </c>
      <c r="B256" s="2" t="s">
        <v>1138</v>
      </c>
      <c r="C256" s="2" t="s">
        <v>1182</v>
      </c>
      <c r="D256" s="2" t="s">
        <v>2660</v>
      </c>
      <c r="E256" s="2" t="s">
        <v>272</v>
      </c>
      <c r="F256" s="2" t="s">
        <v>1183</v>
      </c>
      <c r="G256" s="2" t="s">
        <v>1182</v>
      </c>
      <c r="H256" s="2" t="s">
        <v>1184</v>
      </c>
      <c r="I256" s="2" t="s">
        <v>1143</v>
      </c>
      <c r="J256" s="2" t="s">
        <v>1144</v>
      </c>
      <c r="O256" s="2" t="s">
        <v>1145</v>
      </c>
      <c r="P256" s="2" t="s">
        <v>1158</v>
      </c>
      <c r="Q256" s="2">
        <v>2024</v>
      </c>
      <c r="R256" s="2" t="s">
        <v>37</v>
      </c>
      <c r="S256" s="2">
        <v>1200000</v>
      </c>
      <c r="W256" s="22" t="s">
        <v>38</v>
      </c>
    </row>
    <row r="257" spans="1:23" ht="346.5" x14ac:dyDescent="0.3">
      <c r="A257" s="2" t="s">
        <v>648</v>
      </c>
      <c r="B257" s="2" t="s">
        <v>1138</v>
      </c>
      <c r="C257" s="2" t="s">
        <v>1185</v>
      </c>
      <c r="D257" s="2" t="s">
        <v>2659</v>
      </c>
      <c r="E257" s="2" t="s">
        <v>272</v>
      </c>
      <c r="F257" s="2" t="s">
        <v>1186</v>
      </c>
      <c r="G257" s="2" t="s">
        <v>1185</v>
      </c>
      <c r="H257" s="2" t="s">
        <v>1187</v>
      </c>
      <c r="I257" s="2" t="s">
        <v>1188</v>
      </c>
      <c r="J257" s="2" t="s">
        <v>1144</v>
      </c>
      <c r="O257" s="2" t="s">
        <v>1189</v>
      </c>
      <c r="P257" s="2" t="s">
        <v>1190</v>
      </c>
      <c r="Q257" s="2">
        <v>2024</v>
      </c>
      <c r="R257" s="2" t="s">
        <v>79</v>
      </c>
      <c r="S257" s="2">
        <v>1500000</v>
      </c>
      <c r="W257" s="22" t="s">
        <v>38</v>
      </c>
    </row>
    <row r="258" spans="1:23" ht="346.5" x14ac:dyDescent="0.3">
      <c r="A258" s="2" t="s">
        <v>648</v>
      </c>
      <c r="B258" s="2" t="s">
        <v>1138</v>
      </c>
      <c r="C258" s="2" t="s">
        <v>1185</v>
      </c>
      <c r="D258" s="2" t="s">
        <v>2659</v>
      </c>
      <c r="E258" s="2" t="s">
        <v>272</v>
      </c>
      <c r="F258" s="2" t="s">
        <v>1186</v>
      </c>
      <c r="G258" s="2" t="s">
        <v>1185</v>
      </c>
      <c r="H258" s="2" t="s">
        <v>1187</v>
      </c>
      <c r="I258" s="2" t="s">
        <v>1188</v>
      </c>
      <c r="J258" s="2" t="s">
        <v>1144</v>
      </c>
      <c r="O258" s="2" t="s">
        <v>1189</v>
      </c>
      <c r="P258" s="2" t="s">
        <v>1190</v>
      </c>
      <c r="Q258" s="2">
        <v>2025</v>
      </c>
      <c r="R258" s="2" t="s">
        <v>79</v>
      </c>
      <c r="S258" s="2">
        <v>2700000</v>
      </c>
      <c r="W258" s="22" t="s">
        <v>38</v>
      </c>
    </row>
    <row r="259" spans="1:23" ht="409.5" x14ac:dyDescent="0.3">
      <c r="A259" s="2" t="s">
        <v>648</v>
      </c>
      <c r="B259" s="2" t="s">
        <v>1138</v>
      </c>
      <c r="C259" s="2" t="s">
        <v>1191</v>
      </c>
      <c r="D259" s="2" t="s">
        <v>2660</v>
      </c>
      <c r="E259" s="2" t="s">
        <v>18</v>
      </c>
      <c r="F259" s="2" t="s">
        <v>1192</v>
      </c>
      <c r="G259" s="2" t="s">
        <v>1193</v>
      </c>
      <c r="H259" s="2" t="s">
        <v>1194</v>
      </c>
      <c r="I259" s="2" t="s">
        <v>1195</v>
      </c>
      <c r="J259" s="2" t="s">
        <v>1144</v>
      </c>
      <c r="O259" s="2" t="s">
        <v>1196</v>
      </c>
      <c r="P259" s="2" t="s">
        <v>1197</v>
      </c>
      <c r="Q259" s="2">
        <v>2024</v>
      </c>
      <c r="R259" s="2" t="s">
        <v>79</v>
      </c>
      <c r="S259" s="2">
        <v>800000</v>
      </c>
      <c r="W259" s="22"/>
    </row>
    <row r="260" spans="1:23" ht="409.5" x14ac:dyDescent="0.3">
      <c r="A260" s="2" t="s">
        <v>648</v>
      </c>
      <c r="B260" s="2" t="s">
        <v>1138</v>
      </c>
      <c r="C260" s="2" t="s">
        <v>1191</v>
      </c>
      <c r="D260" s="2" t="s">
        <v>2660</v>
      </c>
      <c r="E260" s="2" t="s">
        <v>18</v>
      </c>
      <c r="F260" s="2" t="s">
        <v>1192</v>
      </c>
      <c r="G260" s="2" t="s">
        <v>1193</v>
      </c>
      <c r="H260" s="2" t="s">
        <v>1194</v>
      </c>
      <c r="I260" s="2" t="s">
        <v>1195</v>
      </c>
      <c r="J260" s="2" t="s">
        <v>1144</v>
      </c>
      <c r="O260" s="2" t="s">
        <v>1196</v>
      </c>
      <c r="P260" s="2" t="s">
        <v>1197</v>
      </c>
      <c r="Q260" s="2">
        <v>2025</v>
      </c>
      <c r="R260" s="2" t="s">
        <v>79</v>
      </c>
      <c r="S260" s="2">
        <v>1200000</v>
      </c>
      <c r="W260" s="22"/>
    </row>
    <row r="261" spans="1:23" ht="409.5" x14ac:dyDescent="0.3">
      <c r="A261" s="2" t="s">
        <v>648</v>
      </c>
      <c r="B261" s="2" t="s">
        <v>1138</v>
      </c>
      <c r="C261" s="2" t="s">
        <v>1191</v>
      </c>
      <c r="D261" s="2" t="s">
        <v>2660</v>
      </c>
      <c r="E261" s="2" t="s">
        <v>18</v>
      </c>
      <c r="F261" s="2" t="s">
        <v>1192</v>
      </c>
      <c r="G261" s="2" t="s">
        <v>1193</v>
      </c>
      <c r="H261" s="2" t="s">
        <v>1194</v>
      </c>
      <c r="I261" s="2" t="s">
        <v>1195</v>
      </c>
      <c r="J261" s="2" t="s">
        <v>1144</v>
      </c>
      <c r="O261" s="2" t="s">
        <v>1196</v>
      </c>
      <c r="P261" s="2" t="s">
        <v>1197</v>
      </c>
      <c r="Q261" s="2">
        <v>2026</v>
      </c>
      <c r="R261" s="2" t="s">
        <v>79</v>
      </c>
      <c r="S261" s="2">
        <v>600000</v>
      </c>
      <c r="W261" s="22"/>
    </row>
    <row r="262" spans="1:23" ht="409.5" x14ac:dyDescent="0.3">
      <c r="A262" s="2" t="s">
        <v>648</v>
      </c>
      <c r="B262" s="2" t="s">
        <v>1138</v>
      </c>
      <c r="C262" s="2" t="s">
        <v>1198</v>
      </c>
      <c r="D262" s="2" t="s">
        <v>2660</v>
      </c>
      <c r="E262" s="2" t="s">
        <v>272</v>
      </c>
      <c r="F262" s="2" t="s">
        <v>1199</v>
      </c>
      <c r="G262" s="2" t="s">
        <v>1198</v>
      </c>
      <c r="H262" s="2" t="s">
        <v>1200</v>
      </c>
      <c r="I262" s="2" t="s">
        <v>1201</v>
      </c>
      <c r="J262" s="2" t="s">
        <v>1144</v>
      </c>
      <c r="O262" s="2" t="s">
        <v>1202</v>
      </c>
      <c r="P262" s="2" t="s">
        <v>1203</v>
      </c>
      <c r="Q262" s="2">
        <v>2026</v>
      </c>
      <c r="R262" s="2" t="s">
        <v>79</v>
      </c>
      <c r="S262" s="2">
        <v>4200000</v>
      </c>
      <c r="W262" s="22" t="s">
        <v>38</v>
      </c>
    </row>
    <row r="263" spans="1:23" ht="409.5" x14ac:dyDescent="0.3">
      <c r="A263" s="2" t="s">
        <v>648</v>
      </c>
      <c r="B263" s="2" t="s">
        <v>1138</v>
      </c>
      <c r="C263" s="2" t="s">
        <v>1198</v>
      </c>
      <c r="D263" s="2" t="s">
        <v>2660</v>
      </c>
      <c r="E263" s="2" t="s">
        <v>272</v>
      </c>
      <c r="F263" s="2" t="s">
        <v>1199</v>
      </c>
      <c r="G263" s="2" t="s">
        <v>1198</v>
      </c>
      <c r="H263" s="2" t="s">
        <v>1200</v>
      </c>
      <c r="I263" s="2" t="s">
        <v>1201</v>
      </c>
      <c r="J263" s="2" t="s">
        <v>1144</v>
      </c>
      <c r="O263" s="2" t="s">
        <v>1202</v>
      </c>
      <c r="P263" s="2" t="s">
        <v>1203</v>
      </c>
      <c r="Q263" s="2">
        <v>2027</v>
      </c>
      <c r="R263" s="2" t="s">
        <v>1698</v>
      </c>
      <c r="S263" s="2">
        <v>1300000</v>
      </c>
      <c r="W263" s="22" t="s">
        <v>38</v>
      </c>
    </row>
    <row r="264" spans="1:23" ht="297" x14ac:dyDescent="0.3">
      <c r="A264" s="2" t="s">
        <v>648</v>
      </c>
      <c r="B264" s="2" t="s">
        <v>1138</v>
      </c>
      <c r="C264" s="2" t="s">
        <v>1204</v>
      </c>
      <c r="D264" s="2" t="s">
        <v>2660</v>
      </c>
      <c r="E264" s="2" t="s">
        <v>18</v>
      </c>
      <c r="F264" s="2" t="s">
        <v>1205</v>
      </c>
      <c r="G264" s="2" t="s">
        <v>1204</v>
      </c>
      <c r="H264" s="2" t="s">
        <v>1206</v>
      </c>
      <c r="I264" s="2" t="s">
        <v>1207</v>
      </c>
      <c r="J264" s="2" t="s">
        <v>1144</v>
      </c>
      <c r="O264" s="2" t="s">
        <v>1208</v>
      </c>
      <c r="P264" s="2" t="s">
        <v>1158</v>
      </c>
      <c r="Q264" s="2">
        <v>2024</v>
      </c>
      <c r="R264" s="2" t="s">
        <v>79</v>
      </c>
      <c r="S264" s="2">
        <v>400000</v>
      </c>
      <c r="W264" s="22" t="s">
        <v>38</v>
      </c>
    </row>
    <row r="265" spans="1:23" ht="409.5" x14ac:dyDescent="0.3">
      <c r="A265" s="2" t="s">
        <v>648</v>
      </c>
      <c r="B265" s="2" t="s">
        <v>1138</v>
      </c>
      <c r="C265" s="2" t="s">
        <v>1209</v>
      </c>
      <c r="D265" s="2" t="s">
        <v>2660</v>
      </c>
      <c r="E265" s="2" t="s">
        <v>18</v>
      </c>
      <c r="F265" s="2" t="s">
        <v>1205</v>
      </c>
      <c r="G265" s="2" t="s">
        <v>1210</v>
      </c>
      <c r="H265" s="2" t="s">
        <v>1211</v>
      </c>
      <c r="I265" s="2" t="s">
        <v>1207</v>
      </c>
      <c r="J265" s="2" t="s">
        <v>1144</v>
      </c>
      <c r="O265" s="2" t="s">
        <v>1212</v>
      </c>
      <c r="P265" s="2" t="s">
        <v>1158</v>
      </c>
      <c r="Q265" s="2">
        <v>2025</v>
      </c>
      <c r="R265" s="2" t="s">
        <v>79</v>
      </c>
      <c r="S265" s="2">
        <v>1500000</v>
      </c>
      <c r="W265" s="22" t="s">
        <v>38</v>
      </c>
    </row>
    <row r="266" spans="1:23" ht="409.5" x14ac:dyDescent="0.3">
      <c r="A266" s="2" t="s">
        <v>648</v>
      </c>
      <c r="B266" s="2" t="s">
        <v>1138</v>
      </c>
      <c r="C266" s="2" t="s">
        <v>1209</v>
      </c>
      <c r="D266" s="2" t="s">
        <v>2660</v>
      </c>
      <c r="E266" s="2" t="s">
        <v>18</v>
      </c>
      <c r="F266" s="2" t="s">
        <v>1205</v>
      </c>
      <c r="G266" s="2" t="s">
        <v>1210</v>
      </c>
      <c r="H266" s="2" t="s">
        <v>1211</v>
      </c>
      <c r="I266" s="2" t="s">
        <v>1207</v>
      </c>
      <c r="J266" s="2" t="s">
        <v>1144</v>
      </c>
      <c r="O266" s="2" t="s">
        <v>1212</v>
      </c>
      <c r="P266" s="2" t="s">
        <v>1158</v>
      </c>
      <c r="Q266" s="2">
        <v>2026</v>
      </c>
      <c r="R266" s="2" t="s">
        <v>79</v>
      </c>
      <c r="S266" s="2">
        <v>2500000</v>
      </c>
      <c r="W266" s="22" t="s">
        <v>38</v>
      </c>
    </row>
    <row r="267" spans="1:23" ht="409.5" x14ac:dyDescent="0.3">
      <c r="A267" s="2" t="s">
        <v>648</v>
      </c>
      <c r="B267" s="2" t="s">
        <v>1138</v>
      </c>
      <c r="C267" s="2" t="s">
        <v>1209</v>
      </c>
      <c r="D267" s="2" t="s">
        <v>2660</v>
      </c>
      <c r="E267" s="2" t="s">
        <v>18</v>
      </c>
      <c r="F267" s="2" t="s">
        <v>1205</v>
      </c>
      <c r="G267" s="2" t="s">
        <v>1210</v>
      </c>
      <c r="H267" s="2" t="s">
        <v>1211</v>
      </c>
      <c r="I267" s="2" t="s">
        <v>1207</v>
      </c>
      <c r="J267" s="2" t="s">
        <v>1144</v>
      </c>
      <c r="O267" s="2" t="s">
        <v>1212</v>
      </c>
      <c r="P267" s="2" t="s">
        <v>1158</v>
      </c>
      <c r="Q267" s="2">
        <v>2027</v>
      </c>
      <c r="R267" s="2" t="s">
        <v>79</v>
      </c>
      <c r="S267" s="2">
        <v>1800000</v>
      </c>
      <c r="W267" s="22" t="s">
        <v>38</v>
      </c>
    </row>
    <row r="268" spans="1:23" ht="409.5" x14ac:dyDescent="0.3">
      <c r="A268" s="2" t="s">
        <v>648</v>
      </c>
      <c r="B268" s="2" t="s">
        <v>1138</v>
      </c>
      <c r="C268" s="2" t="s">
        <v>1209</v>
      </c>
      <c r="D268" s="2" t="s">
        <v>2660</v>
      </c>
      <c r="E268" s="2" t="s">
        <v>18</v>
      </c>
      <c r="F268" s="2" t="s">
        <v>1205</v>
      </c>
      <c r="G268" s="2" t="s">
        <v>1210</v>
      </c>
      <c r="H268" s="2" t="s">
        <v>1211</v>
      </c>
      <c r="I268" s="2" t="s">
        <v>1207</v>
      </c>
      <c r="J268" s="2" t="s">
        <v>1144</v>
      </c>
      <c r="O268" s="2" t="s">
        <v>1212</v>
      </c>
      <c r="P268" s="2" t="s">
        <v>1158</v>
      </c>
      <c r="Q268" s="2">
        <v>2028</v>
      </c>
      <c r="R268" s="2" t="s">
        <v>28</v>
      </c>
      <c r="S268" s="2">
        <v>1800000</v>
      </c>
      <c r="W268" s="22" t="s">
        <v>38</v>
      </c>
    </row>
    <row r="269" spans="1:23" ht="280.5" x14ac:dyDescent="0.3">
      <c r="A269" s="2" t="s">
        <v>648</v>
      </c>
      <c r="B269" s="2" t="s">
        <v>1138</v>
      </c>
      <c r="C269" s="2" t="s">
        <v>1213</v>
      </c>
      <c r="D269" s="2" t="s">
        <v>2660</v>
      </c>
      <c r="E269" s="2" t="s">
        <v>272</v>
      </c>
      <c r="F269" s="2" t="s">
        <v>1214</v>
      </c>
      <c r="G269" s="2" t="s">
        <v>1215</v>
      </c>
      <c r="H269" s="2" t="s">
        <v>1216</v>
      </c>
      <c r="I269" s="2" t="s">
        <v>1217</v>
      </c>
      <c r="J269" s="2" t="s">
        <v>1144</v>
      </c>
      <c r="O269" s="2" t="s">
        <v>1189</v>
      </c>
      <c r="P269" s="2" t="s">
        <v>1218</v>
      </c>
      <c r="Q269" s="2">
        <v>2024</v>
      </c>
      <c r="R269" s="2" t="s">
        <v>79</v>
      </c>
      <c r="S269" s="2">
        <v>4200000</v>
      </c>
      <c r="W269" s="22" t="s">
        <v>38</v>
      </c>
    </row>
    <row r="270" spans="1:23" ht="409.5" x14ac:dyDescent="0.3">
      <c r="A270" s="2" t="s">
        <v>648</v>
      </c>
      <c r="B270" s="2" t="s">
        <v>1138</v>
      </c>
      <c r="C270" s="2" t="s">
        <v>1219</v>
      </c>
      <c r="D270" s="2" t="s">
        <v>2660</v>
      </c>
      <c r="E270" s="2" t="s">
        <v>272</v>
      </c>
      <c r="F270" s="2" t="s">
        <v>1220</v>
      </c>
      <c r="G270" s="2" t="s">
        <v>1221</v>
      </c>
      <c r="H270" s="2" t="s">
        <v>1222</v>
      </c>
      <c r="I270" s="2" t="s">
        <v>1143</v>
      </c>
      <c r="J270" s="2" t="s">
        <v>1144</v>
      </c>
      <c r="O270" s="2" t="s">
        <v>1223</v>
      </c>
      <c r="P270" s="2" t="s">
        <v>1158</v>
      </c>
      <c r="Q270" s="2">
        <v>2024</v>
      </c>
      <c r="R270" s="2" t="s">
        <v>79</v>
      </c>
      <c r="S270" s="2">
        <v>1500000</v>
      </c>
      <c r="W270" s="22" t="s">
        <v>38</v>
      </c>
    </row>
    <row r="271" spans="1:23" ht="409.5" x14ac:dyDescent="0.3">
      <c r="A271" s="2" t="s">
        <v>648</v>
      </c>
      <c r="B271" s="2" t="s">
        <v>1138</v>
      </c>
      <c r="C271" s="2" t="s">
        <v>1219</v>
      </c>
      <c r="D271" s="2" t="s">
        <v>2660</v>
      </c>
      <c r="E271" s="2" t="s">
        <v>272</v>
      </c>
      <c r="F271" s="2" t="s">
        <v>1220</v>
      </c>
      <c r="G271" s="2" t="s">
        <v>1221</v>
      </c>
      <c r="H271" s="2" t="s">
        <v>1222</v>
      </c>
      <c r="I271" s="2" t="s">
        <v>1143</v>
      </c>
      <c r="J271" s="2" t="s">
        <v>1144</v>
      </c>
      <c r="O271" s="2" t="s">
        <v>1223</v>
      </c>
      <c r="P271" s="2" t="s">
        <v>1158</v>
      </c>
      <c r="Q271" s="2">
        <v>2025</v>
      </c>
      <c r="R271" s="2" t="s">
        <v>79</v>
      </c>
      <c r="S271" s="2">
        <v>1200000</v>
      </c>
      <c r="W271" s="22" t="s">
        <v>38</v>
      </c>
    </row>
    <row r="272" spans="1:23" ht="330" x14ac:dyDescent="0.3">
      <c r="A272" s="2" t="s">
        <v>648</v>
      </c>
      <c r="B272" s="2" t="s">
        <v>1138</v>
      </c>
      <c r="C272" s="2" t="s">
        <v>1224</v>
      </c>
      <c r="D272" s="2" t="s">
        <v>2660</v>
      </c>
      <c r="E272" s="2" t="s">
        <v>18</v>
      </c>
      <c r="F272" s="2" t="s">
        <v>1225</v>
      </c>
      <c r="G272" s="2" t="s">
        <v>1226</v>
      </c>
      <c r="H272" s="2" t="s">
        <v>1227</v>
      </c>
      <c r="I272" s="2" t="s">
        <v>1143</v>
      </c>
      <c r="J272" s="2" t="s">
        <v>1144</v>
      </c>
      <c r="O272" s="2" t="s">
        <v>1228</v>
      </c>
      <c r="P272" s="2" t="s">
        <v>1158</v>
      </c>
      <c r="Q272" s="2">
        <v>2024</v>
      </c>
      <c r="R272" s="2" t="s">
        <v>79</v>
      </c>
      <c r="S272" s="2">
        <v>2900000</v>
      </c>
      <c r="W272" s="22" t="s">
        <v>38</v>
      </c>
    </row>
    <row r="273" spans="1:23" ht="330" x14ac:dyDescent="0.3">
      <c r="A273" s="2" t="s">
        <v>648</v>
      </c>
      <c r="B273" s="2" t="s">
        <v>1138</v>
      </c>
      <c r="C273" s="2" t="s">
        <v>1224</v>
      </c>
      <c r="D273" s="2" t="s">
        <v>2660</v>
      </c>
      <c r="E273" s="2" t="s">
        <v>18</v>
      </c>
      <c r="F273" s="2" t="s">
        <v>1225</v>
      </c>
      <c r="G273" s="2" t="s">
        <v>1226</v>
      </c>
      <c r="H273" s="2" t="s">
        <v>1227</v>
      </c>
      <c r="I273" s="2" t="s">
        <v>1143</v>
      </c>
      <c r="J273" s="2" t="s">
        <v>1144</v>
      </c>
      <c r="O273" s="2" t="s">
        <v>1228</v>
      </c>
      <c r="P273" s="2" t="s">
        <v>1158</v>
      </c>
      <c r="Q273" s="2">
        <v>2025</v>
      </c>
      <c r="R273" s="2" t="s">
        <v>79</v>
      </c>
      <c r="S273" s="2">
        <v>2700000</v>
      </c>
      <c r="W273" s="22" t="s">
        <v>38</v>
      </c>
    </row>
    <row r="274" spans="1:23" ht="330" x14ac:dyDescent="0.3">
      <c r="A274" s="2" t="s">
        <v>648</v>
      </c>
      <c r="B274" s="2" t="s">
        <v>1138</v>
      </c>
      <c r="C274" s="2" t="s">
        <v>1224</v>
      </c>
      <c r="D274" s="2" t="s">
        <v>2660</v>
      </c>
      <c r="E274" s="2" t="s">
        <v>18</v>
      </c>
      <c r="F274" s="2" t="s">
        <v>1225</v>
      </c>
      <c r="G274" s="2" t="s">
        <v>1226</v>
      </c>
      <c r="H274" s="2" t="s">
        <v>1227</v>
      </c>
      <c r="I274" s="2" t="s">
        <v>1143</v>
      </c>
      <c r="J274" s="2" t="s">
        <v>1144</v>
      </c>
      <c r="O274" s="2" t="s">
        <v>1228</v>
      </c>
      <c r="P274" s="2" t="s">
        <v>1158</v>
      </c>
      <c r="Q274" s="2">
        <v>2026</v>
      </c>
      <c r="R274" s="2" t="s">
        <v>79</v>
      </c>
      <c r="S274" s="2">
        <v>2800000</v>
      </c>
      <c r="W274" s="22" t="s">
        <v>38</v>
      </c>
    </row>
    <row r="275" spans="1:23" ht="280.5" x14ac:dyDescent="0.3">
      <c r="A275" s="2" t="s">
        <v>648</v>
      </c>
      <c r="B275" s="2" t="s">
        <v>1138</v>
      </c>
      <c r="C275" s="2" t="s">
        <v>1229</v>
      </c>
      <c r="D275" s="2" t="s">
        <v>2660</v>
      </c>
      <c r="E275" s="2" t="s">
        <v>272</v>
      </c>
      <c r="F275" s="2" t="s">
        <v>1230</v>
      </c>
      <c r="G275" s="2" t="s">
        <v>1229</v>
      </c>
      <c r="H275" s="2" t="s">
        <v>1231</v>
      </c>
      <c r="I275" s="2" t="s">
        <v>1143</v>
      </c>
      <c r="J275" s="2" t="s">
        <v>1144</v>
      </c>
      <c r="O275" s="2" t="s">
        <v>1228</v>
      </c>
      <c r="P275" s="2" t="s">
        <v>1232</v>
      </c>
      <c r="Q275" s="2">
        <v>2024</v>
      </c>
      <c r="R275" s="2" t="s">
        <v>79</v>
      </c>
      <c r="S275" s="2">
        <v>2100000</v>
      </c>
      <c r="W275" s="22" t="s">
        <v>38</v>
      </c>
    </row>
    <row r="276" spans="1:23" ht="409.5" x14ac:dyDescent="0.3">
      <c r="A276" s="2" t="s">
        <v>648</v>
      </c>
      <c r="B276" s="2" t="s">
        <v>1138</v>
      </c>
      <c r="C276" s="2" t="s">
        <v>1233</v>
      </c>
      <c r="D276" s="2" t="s">
        <v>2660</v>
      </c>
      <c r="E276" s="2" t="s">
        <v>272</v>
      </c>
      <c r="F276" s="2" t="s">
        <v>1234</v>
      </c>
      <c r="G276" s="2" t="s">
        <v>1235</v>
      </c>
      <c r="H276" s="2" t="s">
        <v>1236</v>
      </c>
      <c r="I276" s="2" t="s">
        <v>1237</v>
      </c>
      <c r="J276" s="2" t="s">
        <v>1144</v>
      </c>
      <c r="O276" s="2" t="s">
        <v>1238</v>
      </c>
      <c r="P276" s="2" t="s">
        <v>1239</v>
      </c>
      <c r="Q276" s="2">
        <v>2024</v>
      </c>
      <c r="R276" s="2" t="s">
        <v>79</v>
      </c>
      <c r="S276" s="2">
        <v>1500000</v>
      </c>
      <c r="W276" s="22" t="s">
        <v>38</v>
      </c>
    </row>
    <row r="277" spans="1:23" ht="409.5" x14ac:dyDescent="0.3">
      <c r="A277" s="2" t="s">
        <v>648</v>
      </c>
      <c r="B277" s="2" t="s">
        <v>1138</v>
      </c>
      <c r="C277" s="2" t="s">
        <v>1240</v>
      </c>
      <c r="D277" s="2" t="s">
        <v>2660</v>
      </c>
      <c r="E277" s="2" t="s">
        <v>18</v>
      </c>
      <c r="F277" s="2" t="s">
        <v>1241</v>
      </c>
      <c r="G277" s="2" t="s">
        <v>1242</v>
      </c>
      <c r="H277" s="2" t="s">
        <v>1243</v>
      </c>
      <c r="I277" s="2" t="s">
        <v>1244</v>
      </c>
      <c r="J277" s="2" t="s">
        <v>1144</v>
      </c>
      <c r="O277" s="2" t="s">
        <v>1212</v>
      </c>
      <c r="P277" s="2" t="s">
        <v>1245</v>
      </c>
      <c r="Q277" s="2">
        <v>2024</v>
      </c>
      <c r="R277" s="2" t="s">
        <v>79</v>
      </c>
      <c r="S277" s="2">
        <v>600000</v>
      </c>
      <c r="W277" s="22" t="s">
        <v>38</v>
      </c>
    </row>
    <row r="278" spans="1:23" ht="409.5" x14ac:dyDescent="0.3">
      <c r="A278" s="2" t="s">
        <v>648</v>
      </c>
      <c r="B278" s="2" t="s">
        <v>1138</v>
      </c>
      <c r="C278" s="2" t="s">
        <v>1240</v>
      </c>
      <c r="D278" s="2" t="s">
        <v>2660</v>
      </c>
      <c r="E278" s="2" t="s">
        <v>18</v>
      </c>
      <c r="F278" s="2" t="s">
        <v>1241</v>
      </c>
      <c r="G278" s="2" t="s">
        <v>1242</v>
      </c>
      <c r="H278" s="2" t="s">
        <v>1243</v>
      </c>
      <c r="I278" s="2" t="s">
        <v>1244</v>
      </c>
      <c r="J278" s="2" t="s">
        <v>1144</v>
      </c>
      <c r="O278" s="2" t="s">
        <v>1212</v>
      </c>
      <c r="P278" s="2" t="s">
        <v>1245</v>
      </c>
      <c r="Q278" s="2">
        <v>2025</v>
      </c>
      <c r="R278" s="2" t="s">
        <v>28</v>
      </c>
      <c r="S278" s="2">
        <v>250000</v>
      </c>
      <c r="W278" s="22" t="s">
        <v>38</v>
      </c>
    </row>
    <row r="279" spans="1:23" ht="409.5" x14ac:dyDescent="0.3">
      <c r="A279" s="2" t="s">
        <v>648</v>
      </c>
      <c r="B279" s="2" t="s">
        <v>1138</v>
      </c>
      <c r="C279" s="2" t="s">
        <v>1240</v>
      </c>
      <c r="D279" s="2" t="s">
        <v>2660</v>
      </c>
      <c r="E279" s="2" t="s">
        <v>18</v>
      </c>
      <c r="F279" s="2" t="s">
        <v>1241</v>
      </c>
      <c r="G279" s="2" t="s">
        <v>1242</v>
      </c>
      <c r="H279" s="2" t="s">
        <v>1243</v>
      </c>
      <c r="I279" s="2" t="s">
        <v>1244</v>
      </c>
      <c r="J279" s="2" t="s">
        <v>1144</v>
      </c>
      <c r="O279" s="2" t="s">
        <v>1212</v>
      </c>
      <c r="P279" s="2" t="s">
        <v>1245</v>
      </c>
      <c r="Q279" s="2">
        <v>2026</v>
      </c>
      <c r="R279" s="2" t="s">
        <v>28</v>
      </c>
      <c r="S279" s="2">
        <v>300000</v>
      </c>
      <c r="W279" s="22" t="s">
        <v>38</v>
      </c>
    </row>
    <row r="280" spans="1:23" ht="313.5" x14ac:dyDescent="0.3">
      <c r="A280" s="2" t="s">
        <v>648</v>
      </c>
      <c r="B280" s="2" t="s">
        <v>1138</v>
      </c>
      <c r="C280" s="2" t="s">
        <v>1246</v>
      </c>
      <c r="D280" s="2" t="s">
        <v>2659</v>
      </c>
      <c r="E280" s="2" t="s">
        <v>272</v>
      </c>
      <c r="F280" s="2" t="s">
        <v>1247</v>
      </c>
      <c r="G280" s="2" t="s">
        <v>1248</v>
      </c>
      <c r="H280" s="2" t="s">
        <v>1249</v>
      </c>
      <c r="I280" s="2" t="s">
        <v>1244</v>
      </c>
      <c r="J280" s="2" t="s">
        <v>1144</v>
      </c>
      <c r="O280" s="2" t="s">
        <v>1228</v>
      </c>
      <c r="P280" s="2" t="s">
        <v>1250</v>
      </c>
      <c r="Q280" s="2">
        <v>2025</v>
      </c>
      <c r="R280" s="2" t="s">
        <v>37</v>
      </c>
      <c r="S280" s="2">
        <v>70000</v>
      </c>
      <c r="W280" s="22" t="s">
        <v>38</v>
      </c>
    </row>
    <row r="281" spans="1:23" ht="313.5" x14ac:dyDescent="0.3">
      <c r="A281" s="2" t="s">
        <v>648</v>
      </c>
      <c r="B281" s="2" t="s">
        <v>1138</v>
      </c>
      <c r="C281" s="2" t="s">
        <v>1246</v>
      </c>
      <c r="D281" s="2" t="s">
        <v>2659</v>
      </c>
      <c r="E281" s="2" t="s">
        <v>272</v>
      </c>
      <c r="F281" s="2" t="s">
        <v>1247</v>
      </c>
      <c r="G281" s="2" t="s">
        <v>1248</v>
      </c>
      <c r="H281" s="2" t="s">
        <v>1249</v>
      </c>
      <c r="I281" s="2" t="s">
        <v>1244</v>
      </c>
      <c r="J281" s="2" t="s">
        <v>1144</v>
      </c>
      <c r="O281" s="2" t="s">
        <v>1228</v>
      </c>
      <c r="P281" s="2" t="s">
        <v>1250</v>
      </c>
      <c r="Q281" s="2">
        <v>2026</v>
      </c>
      <c r="R281" s="2" t="s">
        <v>79</v>
      </c>
      <c r="S281" s="2">
        <v>3200000</v>
      </c>
      <c r="W281" s="22" t="s">
        <v>38</v>
      </c>
    </row>
    <row r="282" spans="1:23" ht="409.5" x14ac:dyDescent="0.3">
      <c r="A282" s="2" t="s">
        <v>648</v>
      </c>
      <c r="B282" s="2" t="s">
        <v>1138</v>
      </c>
      <c r="C282" s="2" t="s">
        <v>1251</v>
      </c>
      <c r="D282" s="2" t="s">
        <v>31</v>
      </c>
      <c r="E282" s="2" t="s">
        <v>18</v>
      </c>
      <c r="F282" s="2" t="s">
        <v>1192</v>
      </c>
      <c r="G282" s="2" t="s">
        <v>1252</v>
      </c>
      <c r="H282" s="2" t="s">
        <v>1253</v>
      </c>
      <c r="I282" s="2" t="s">
        <v>1254</v>
      </c>
      <c r="J282" s="2" t="s">
        <v>1144</v>
      </c>
      <c r="N282" s="2" t="s">
        <v>1255</v>
      </c>
      <c r="O282" s="2" t="s">
        <v>1256</v>
      </c>
      <c r="P282" s="2" t="s">
        <v>1257</v>
      </c>
      <c r="Q282" s="2">
        <v>2024</v>
      </c>
      <c r="R282" s="2" t="s">
        <v>79</v>
      </c>
      <c r="S282" s="2">
        <v>350000</v>
      </c>
      <c r="W282" s="22" t="s">
        <v>38</v>
      </c>
    </row>
    <row r="283" spans="1:23" ht="409.5" x14ac:dyDescent="0.3">
      <c r="A283" s="2" t="s">
        <v>648</v>
      </c>
      <c r="B283" s="2" t="s">
        <v>1138</v>
      </c>
      <c r="C283" s="2" t="s">
        <v>1251</v>
      </c>
      <c r="D283" s="2" t="s">
        <v>31</v>
      </c>
      <c r="E283" s="2" t="s">
        <v>18</v>
      </c>
      <c r="F283" s="2" t="s">
        <v>1192</v>
      </c>
      <c r="G283" s="2" t="s">
        <v>1252</v>
      </c>
      <c r="H283" s="2" t="s">
        <v>1253</v>
      </c>
      <c r="I283" s="2" t="s">
        <v>1254</v>
      </c>
      <c r="J283" s="2" t="s">
        <v>1144</v>
      </c>
      <c r="N283" s="2" t="s">
        <v>1255</v>
      </c>
      <c r="O283" s="2" t="s">
        <v>1256</v>
      </c>
      <c r="P283" s="2" t="s">
        <v>1257</v>
      </c>
      <c r="Q283" s="2">
        <v>2025</v>
      </c>
      <c r="R283" s="2" t="s">
        <v>79</v>
      </c>
      <c r="S283" s="2">
        <v>150000</v>
      </c>
      <c r="W283" s="22" t="s">
        <v>38</v>
      </c>
    </row>
    <row r="284" spans="1:23" ht="409.5" x14ac:dyDescent="0.3">
      <c r="A284" s="2" t="s">
        <v>648</v>
      </c>
      <c r="B284" s="2" t="s">
        <v>1138</v>
      </c>
      <c r="C284" s="2" t="s">
        <v>1251</v>
      </c>
      <c r="D284" s="2" t="s">
        <v>31</v>
      </c>
      <c r="E284" s="2" t="s">
        <v>18</v>
      </c>
      <c r="F284" s="2" t="s">
        <v>1192</v>
      </c>
      <c r="G284" s="2" t="s">
        <v>1252</v>
      </c>
      <c r="H284" s="2" t="s">
        <v>1253</v>
      </c>
      <c r="I284" s="2" t="s">
        <v>1254</v>
      </c>
      <c r="J284" s="2" t="s">
        <v>1144</v>
      </c>
      <c r="N284" s="2" t="s">
        <v>1255</v>
      </c>
      <c r="O284" s="2" t="s">
        <v>1256</v>
      </c>
      <c r="P284" s="2" t="s">
        <v>1257</v>
      </c>
      <c r="Q284" s="2">
        <v>2026</v>
      </c>
      <c r="R284" s="2" t="s">
        <v>79</v>
      </c>
      <c r="S284" s="2">
        <v>170000</v>
      </c>
      <c r="W284" s="22" t="s">
        <v>38</v>
      </c>
    </row>
    <row r="285" spans="1:23" ht="409.5" x14ac:dyDescent="0.3">
      <c r="A285" s="2" t="s">
        <v>648</v>
      </c>
      <c r="B285" s="2" t="s">
        <v>1138</v>
      </c>
      <c r="C285" s="2" t="s">
        <v>1251</v>
      </c>
      <c r="D285" s="2" t="s">
        <v>31</v>
      </c>
      <c r="E285" s="2" t="s">
        <v>18</v>
      </c>
      <c r="F285" s="2" t="s">
        <v>1192</v>
      </c>
      <c r="G285" s="2" t="s">
        <v>1252</v>
      </c>
      <c r="H285" s="2" t="s">
        <v>1253</v>
      </c>
      <c r="I285" s="2" t="s">
        <v>1254</v>
      </c>
      <c r="J285" s="2" t="s">
        <v>1144</v>
      </c>
      <c r="N285" s="2" t="s">
        <v>1255</v>
      </c>
      <c r="O285" s="2" t="s">
        <v>1256</v>
      </c>
      <c r="P285" s="2" t="s">
        <v>1257</v>
      </c>
      <c r="Q285" s="2">
        <v>2027</v>
      </c>
      <c r="R285" s="2" t="s">
        <v>79</v>
      </c>
      <c r="S285" s="2">
        <v>170000</v>
      </c>
      <c r="W285" s="22" t="s">
        <v>38</v>
      </c>
    </row>
    <row r="286" spans="1:23" ht="409.5" x14ac:dyDescent="0.3">
      <c r="A286" s="2" t="s">
        <v>648</v>
      </c>
      <c r="B286" s="2" t="s">
        <v>1258</v>
      </c>
      <c r="C286" s="2" t="s">
        <v>1259</v>
      </c>
      <c r="D286" s="2" t="s">
        <v>2660</v>
      </c>
      <c r="E286" s="2" t="s">
        <v>272</v>
      </c>
      <c r="F286" s="2" t="s">
        <v>19</v>
      </c>
      <c r="G286" s="2" t="s">
        <v>1260</v>
      </c>
      <c r="H286" s="2" t="s">
        <v>1261</v>
      </c>
      <c r="I286" s="2" t="s">
        <v>1262</v>
      </c>
      <c r="J286" s="2" t="s">
        <v>1263</v>
      </c>
      <c r="N286" s="2" t="s">
        <v>1264</v>
      </c>
      <c r="O286" s="2" t="s">
        <v>904</v>
      </c>
      <c r="P286" s="2" t="s">
        <v>1265</v>
      </c>
      <c r="Q286" s="2">
        <v>2025</v>
      </c>
      <c r="R286" s="2" t="s">
        <v>37</v>
      </c>
      <c r="S286" s="2">
        <v>780000</v>
      </c>
      <c r="U286" s="2" t="s">
        <v>1266</v>
      </c>
      <c r="W286" s="22" t="s">
        <v>38</v>
      </c>
    </row>
    <row r="287" spans="1:23" ht="409.5" x14ac:dyDescent="0.3">
      <c r="A287" s="2" t="s">
        <v>648</v>
      </c>
      <c r="B287" s="2" t="s">
        <v>1258</v>
      </c>
      <c r="C287" s="2" t="s">
        <v>1267</v>
      </c>
      <c r="D287" s="2" t="s">
        <v>2660</v>
      </c>
      <c r="E287" s="2" t="s">
        <v>272</v>
      </c>
      <c r="F287" s="2" t="s">
        <v>19</v>
      </c>
      <c r="G287" s="2" t="s">
        <v>1268</v>
      </c>
      <c r="H287" s="2" t="s">
        <v>1269</v>
      </c>
      <c r="I287" s="2" t="s">
        <v>1270</v>
      </c>
      <c r="J287" s="2" t="s">
        <v>1271</v>
      </c>
      <c r="N287" s="2" t="s">
        <v>1272</v>
      </c>
      <c r="O287" s="2" t="s">
        <v>1273</v>
      </c>
      <c r="P287" s="2" t="s">
        <v>1274</v>
      </c>
      <c r="Q287" s="2">
        <v>2025</v>
      </c>
      <c r="R287" s="2" t="s">
        <v>37</v>
      </c>
      <c r="S287" s="2">
        <v>100000</v>
      </c>
      <c r="U287" s="2" t="s">
        <v>1275</v>
      </c>
      <c r="W287" s="22" t="s">
        <v>38</v>
      </c>
    </row>
    <row r="288" spans="1:23" ht="409.5" x14ac:dyDescent="0.3">
      <c r="A288" s="2" t="s">
        <v>648</v>
      </c>
      <c r="B288" s="2" t="s">
        <v>1258</v>
      </c>
      <c r="C288" s="2" t="s">
        <v>1267</v>
      </c>
      <c r="D288" s="2" t="s">
        <v>2660</v>
      </c>
      <c r="E288" s="2" t="s">
        <v>272</v>
      </c>
      <c r="F288" s="2" t="s">
        <v>19</v>
      </c>
      <c r="G288" s="2" t="s">
        <v>1268</v>
      </c>
      <c r="H288" s="2" t="s">
        <v>1269</v>
      </c>
      <c r="I288" s="2" t="s">
        <v>1270</v>
      </c>
      <c r="J288" s="2" t="s">
        <v>1271</v>
      </c>
      <c r="N288" s="2" t="s">
        <v>1272</v>
      </c>
      <c r="O288" s="2" t="s">
        <v>1273</v>
      </c>
      <c r="P288" s="2" t="s">
        <v>1274</v>
      </c>
      <c r="Q288" s="2">
        <v>2026</v>
      </c>
      <c r="R288" s="2" t="s">
        <v>37</v>
      </c>
      <c r="S288" s="2">
        <v>145000</v>
      </c>
      <c r="U288" s="2" t="s">
        <v>1275</v>
      </c>
      <c r="W288" s="22" t="s">
        <v>38</v>
      </c>
    </row>
    <row r="289" spans="1:23" ht="409.5" x14ac:dyDescent="0.3">
      <c r="A289" s="2" t="s">
        <v>648</v>
      </c>
      <c r="B289" s="2" t="s">
        <v>1258</v>
      </c>
      <c r="C289" s="2" t="s">
        <v>1267</v>
      </c>
      <c r="D289" s="2" t="s">
        <v>2660</v>
      </c>
      <c r="E289" s="2" t="s">
        <v>272</v>
      </c>
      <c r="F289" s="2" t="s">
        <v>19</v>
      </c>
      <c r="G289" s="2" t="s">
        <v>1268</v>
      </c>
      <c r="H289" s="2" t="s">
        <v>1269</v>
      </c>
      <c r="I289" s="2" t="s">
        <v>1270</v>
      </c>
      <c r="J289" s="2" t="s">
        <v>1271</v>
      </c>
      <c r="N289" s="2" t="s">
        <v>1272</v>
      </c>
      <c r="O289" s="2" t="s">
        <v>1273</v>
      </c>
      <c r="P289" s="2" t="s">
        <v>1274</v>
      </c>
      <c r="Q289" s="2">
        <v>2027</v>
      </c>
      <c r="R289" s="2" t="s">
        <v>37</v>
      </c>
      <c r="S289" s="2">
        <v>100000</v>
      </c>
      <c r="U289" s="2" t="s">
        <v>1275</v>
      </c>
      <c r="W289" s="22" t="s">
        <v>38</v>
      </c>
    </row>
    <row r="290" spans="1:23" ht="313.5" x14ac:dyDescent="0.3">
      <c r="A290" s="2" t="s">
        <v>648</v>
      </c>
      <c r="B290" s="2" t="s">
        <v>1258</v>
      </c>
      <c r="C290" s="2" t="s">
        <v>1276</v>
      </c>
      <c r="D290" s="2" t="s">
        <v>31</v>
      </c>
      <c r="E290" s="2" t="s">
        <v>31</v>
      </c>
      <c r="F290" s="2" t="s">
        <v>19</v>
      </c>
      <c r="G290" s="2" t="s">
        <v>1277</v>
      </c>
      <c r="H290" s="2" t="s">
        <v>1278</v>
      </c>
      <c r="I290" s="2" t="s">
        <v>1279</v>
      </c>
      <c r="K290" s="2" t="s">
        <v>1280</v>
      </c>
      <c r="N290" s="2" t="s">
        <v>1281</v>
      </c>
      <c r="P290" s="2" t="s">
        <v>1282</v>
      </c>
      <c r="Q290" s="2">
        <v>2025</v>
      </c>
      <c r="R290" s="2" t="s">
        <v>37</v>
      </c>
      <c r="S290" s="2">
        <v>100000</v>
      </c>
      <c r="W290" s="22" t="s">
        <v>38</v>
      </c>
    </row>
    <row r="291" spans="1:23" ht="313.5" x14ac:dyDescent="0.3">
      <c r="A291" s="2" t="s">
        <v>648</v>
      </c>
      <c r="B291" s="2" t="s">
        <v>1258</v>
      </c>
      <c r="C291" s="2" t="s">
        <v>1276</v>
      </c>
      <c r="D291" s="2" t="s">
        <v>31</v>
      </c>
      <c r="E291" s="2" t="s">
        <v>31</v>
      </c>
      <c r="F291" s="2" t="s">
        <v>19</v>
      </c>
      <c r="G291" s="2" t="s">
        <v>1277</v>
      </c>
      <c r="H291" s="2" t="s">
        <v>1278</v>
      </c>
      <c r="I291" s="2" t="s">
        <v>1279</v>
      </c>
      <c r="K291" s="2" t="s">
        <v>1280</v>
      </c>
      <c r="N291" s="2" t="s">
        <v>1281</v>
      </c>
      <c r="P291" s="2" t="s">
        <v>1282</v>
      </c>
      <c r="Q291" s="2">
        <v>2026</v>
      </c>
      <c r="R291" s="2" t="s">
        <v>37</v>
      </c>
      <c r="S291" s="2">
        <v>175000</v>
      </c>
      <c r="W291" s="22" t="s">
        <v>38</v>
      </c>
    </row>
    <row r="292" spans="1:23" ht="313.5" x14ac:dyDescent="0.3">
      <c r="A292" s="2" t="s">
        <v>648</v>
      </c>
      <c r="B292" s="2" t="s">
        <v>1258</v>
      </c>
      <c r="C292" s="2" t="s">
        <v>1276</v>
      </c>
      <c r="D292" s="2" t="s">
        <v>31</v>
      </c>
      <c r="E292" s="2" t="s">
        <v>31</v>
      </c>
      <c r="F292" s="2" t="s">
        <v>19</v>
      </c>
      <c r="G292" s="2" t="s">
        <v>1277</v>
      </c>
      <c r="H292" s="2" t="s">
        <v>1278</v>
      </c>
      <c r="I292" s="2" t="s">
        <v>1279</v>
      </c>
      <c r="K292" s="2" t="s">
        <v>1280</v>
      </c>
      <c r="N292" s="2" t="s">
        <v>1281</v>
      </c>
      <c r="P292" s="2" t="s">
        <v>1282</v>
      </c>
      <c r="Q292" s="2">
        <v>2027</v>
      </c>
      <c r="R292" s="2" t="s">
        <v>37</v>
      </c>
      <c r="S292" s="2">
        <v>175000</v>
      </c>
      <c r="W292" s="22" t="s">
        <v>38</v>
      </c>
    </row>
    <row r="293" spans="1:23" ht="313.5" x14ac:dyDescent="0.3">
      <c r="A293" s="2" t="s">
        <v>648</v>
      </c>
      <c r="B293" s="2" t="s">
        <v>1258</v>
      </c>
      <c r="C293" s="2" t="s">
        <v>1276</v>
      </c>
      <c r="D293" s="2" t="s">
        <v>31</v>
      </c>
      <c r="E293" s="2" t="s">
        <v>31</v>
      </c>
      <c r="F293" s="2" t="s">
        <v>19</v>
      </c>
      <c r="G293" s="2" t="s">
        <v>1277</v>
      </c>
      <c r="H293" s="2" t="s">
        <v>1278</v>
      </c>
      <c r="I293" s="2" t="s">
        <v>1279</v>
      </c>
      <c r="K293" s="2" t="s">
        <v>1280</v>
      </c>
      <c r="N293" s="2" t="s">
        <v>1281</v>
      </c>
      <c r="P293" s="2" t="s">
        <v>1282</v>
      </c>
      <c r="Q293" s="2">
        <v>2028</v>
      </c>
      <c r="R293" s="2" t="s">
        <v>37</v>
      </c>
      <c r="S293" s="2">
        <v>125000</v>
      </c>
      <c r="W293" s="22" t="s">
        <v>38</v>
      </c>
    </row>
    <row r="294" spans="1:23" ht="409.5" x14ac:dyDescent="0.3">
      <c r="A294" s="2" t="s">
        <v>648</v>
      </c>
      <c r="B294" s="2" t="s">
        <v>1258</v>
      </c>
      <c r="C294" s="2" t="s">
        <v>1283</v>
      </c>
      <c r="D294" s="2" t="s">
        <v>2660</v>
      </c>
      <c r="E294" s="2" t="s">
        <v>272</v>
      </c>
      <c r="F294" s="2" t="s">
        <v>19</v>
      </c>
      <c r="G294" s="2" t="s">
        <v>1284</v>
      </c>
      <c r="H294" s="2" t="s">
        <v>1285</v>
      </c>
      <c r="I294" s="2" t="s">
        <v>1286</v>
      </c>
      <c r="J294" s="2" t="s">
        <v>1287</v>
      </c>
      <c r="N294" s="2" t="s">
        <v>1272</v>
      </c>
      <c r="O294" s="2" t="s">
        <v>1288</v>
      </c>
      <c r="P294" s="2" t="s">
        <v>1289</v>
      </c>
      <c r="Q294" s="2">
        <v>2024</v>
      </c>
      <c r="R294" s="2" t="s">
        <v>37</v>
      </c>
      <c r="S294" s="2">
        <v>150000</v>
      </c>
      <c r="U294" s="2" t="s">
        <v>1290</v>
      </c>
      <c r="W294" s="22"/>
    </row>
    <row r="295" spans="1:23" ht="409.5" x14ac:dyDescent="0.3">
      <c r="A295" s="2" t="s">
        <v>648</v>
      </c>
      <c r="B295" s="2" t="s">
        <v>1258</v>
      </c>
      <c r="C295" s="2" t="s">
        <v>1283</v>
      </c>
      <c r="D295" s="2" t="s">
        <v>2660</v>
      </c>
      <c r="E295" s="2" t="s">
        <v>272</v>
      </c>
      <c r="F295" s="2" t="s">
        <v>19</v>
      </c>
      <c r="G295" s="2" t="s">
        <v>1284</v>
      </c>
      <c r="H295" s="2" t="s">
        <v>1285</v>
      </c>
      <c r="I295" s="2" t="s">
        <v>1286</v>
      </c>
      <c r="J295" s="2" t="s">
        <v>1287</v>
      </c>
      <c r="N295" s="2" t="s">
        <v>1272</v>
      </c>
      <c r="O295" s="2" t="s">
        <v>1288</v>
      </c>
      <c r="P295" s="2" t="s">
        <v>1289</v>
      </c>
      <c r="Q295" s="2">
        <v>2026</v>
      </c>
      <c r="R295" s="2" t="s">
        <v>37</v>
      </c>
      <c r="S295" s="2">
        <v>550000</v>
      </c>
      <c r="U295" s="2" t="s">
        <v>1290</v>
      </c>
      <c r="W295" s="22"/>
    </row>
    <row r="296" spans="1:23" ht="363" x14ac:dyDescent="0.3">
      <c r="A296" s="2" t="s">
        <v>648</v>
      </c>
      <c r="B296" s="2" t="s">
        <v>1258</v>
      </c>
      <c r="C296" s="2" t="s">
        <v>1291</v>
      </c>
      <c r="D296" s="2" t="s">
        <v>2660</v>
      </c>
      <c r="E296" s="2" t="s">
        <v>272</v>
      </c>
      <c r="F296" s="2" t="s">
        <v>19</v>
      </c>
      <c r="G296" s="2" t="s">
        <v>1292</v>
      </c>
      <c r="H296" s="2" t="s">
        <v>1293</v>
      </c>
      <c r="I296" s="2" t="s">
        <v>1294</v>
      </c>
      <c r="J296" s="2" t="s">
        <v>1295</v>
      </c>
      <c r="N296" s="2" t="s">
        <v>1272</v>
      </c>
      <c r="P296" s="2" t="s">
        <v>1296</v>
      </c>
      <c r="Q296" s="2">
        <v>2025</v>
      </c>
      <c r="R296" s="2" t="s">
        <v>37</v>
      </c>
      <c r="S296" s="2">
        <v>690000</v>
      </c>
      <c r="W296" s="22" t="s">
        <v>38</v>
      </c>
    </row>
    <row r="297" spans="1:23" ht="313.5" x14ac:dyDescent="0.3">
      <c r="A297" s="2" t="s">
        <v>648</v>
      </c>
      <c r="B297" s="2" t="s">
        <v>1258</v>
      </c>
      <c r="C297" s="2" t="s">
        <v>1297</v>
      </c>
      <c r="D297" s="2" t="s">
        <v>2660</v>
      </c>
      <c r="E297" s="2" t="s">
        <v>272</v>
      </c>
      <c r="F297" s="2" t="s">
        <v>19</v>
      </c>
      <c r="G297" s="2" t="s">
        <v>1298</v>
      </c>
      <c r="H297" s="2" t="s">
        <v>1299</v>
      </c>
      <c r="I297" s="2" t="s">
        <v>1300</v>
      </c>
      <c r="J297" s="2" t="s">
        <v>1301</v>
      </c>
      <c r="P297" s="2" t="s">
        <v>1302</v>
      </c>
      <c r="Q297" s="2">
        <v>2025</v>
      </c>
      <c r="R297" s="2" t="s">
        <v>37</v>
      </c>
      <c r="S297" s="2">
        <v>350000</v>
      </c>
      <c r="W297" s="22" t="s">
        <v>38</v>
      </c>
    </row>
    <row r="298" spans="1:23" ht="409.5" x14ac:dyDescent="0.3">
      <c r="A298" s="2" t="s">
        <v>648</v>
      </c>
      <c r="B298" s="2" t="s">
        <v>1258</v>
      </c>
      <c r="C298" s="2" t="s">
        <v>1303</v>
      </c>
      <c r="D298" s="2" t="s">
        <v>2660</v>
      </c>
      <c r="E298" s="2" t="s">
        <v>18</v>
      </c>
      <c r="F298" s="2" t="s">
        <v>19</v>
      </c>
      <c r="G298" s="2" t="s">
        <v>1304</v>
      </c>
      <c r="H298" s="2" t="s">
        <v>1305</v>
      </c>
      <c r="I298" s="2" t="s">
        <v>1306</v>
      </c>
      <c r="J298" s="2" t="s">
        <v>1301</v>
      </c>
      <c r="N298" s="2" t="s">
        <v>1272</v>
      </c>
      <c r="O298" s="2" t="s">
        <v>1307</v>
      </c>
      <c r="Q298" s="2">
        <v>2025</v>
      </c>
      <c r="R298" s="2" t="s">
        <v>37</v>
      </c>
      <c r="S298" s="2">
        <v>750000</v>
      </c>
      <c r="W298" s="22" t="s">
        <v>38</v>
      </c>
    </row>
    <row r="299" spans="1:23" ht="409.5" x14ac:dyDescent="0.3">
      <c r="A299" s="2" t="s">
        <v>648</v>
      </c>
      <c r="B299" s="2" t="s">
        <v>1258</v>
      </c>
      <c r="C299" s="2" t="s">
        <v>1308</v>
      </c>
      <c r="D299" s="2" t="s">
        <v>2660</v>
      </c>
      <c r="E299" s="2" t="s">
        <v>272</v>
      </c>
      <c r="F299" s="2" t="s">
        <v>19</v>
      </c>
      <c r="G299" s="2" t="s">
        <v>1309</v>
      </c>
      <c r="H299" s="2" t="s">
        <v>1310</v>
      </c>
      <c r="I299" s="2" t="s">
        <v>1311</v>
      </c>
      <c r="J299" s="2" t="s">
        <v>1295</v>
      </c>
      <c r="N299" s="2" t="s">
        <v>1272</v>
      </c>
      <c r="P299" s="2" t="s">
        <v>1312</v>
      </c>
      <c r="Q299" s="2">
        <v>2026</v>
      </c>
      <c r="R299" s="2" t="s">
        <v>37</v>
      </c>
      <c r="S299" s="2">
        <v>900000</v>
      </c>
      <c r="W299" s="22" t="s">
        <v>38</v>
      </c>
    </row>
    <row r="300" spans="1:23" ht="409.5" x14ac:dyDescent="0.3">
      <c r="A300" s="2" t="s">
        <v>648</v>
      </c>
      <c r="B300" s="2" t="s">
        <v>1258</v>
      </c>
      <c r="C300" s="2" t="s">
        <v>1308</v>
      </c>
      <c r="D300" s="2" t="s">
        <v>2660</v>
      </c>
      <c r="E300" s="2" t="s">
        <v>272</v>
      </c>
      <c r="F300" s="2" t="s">
        <v>19</v>
      </c>
      <c r="G300" s="2" t="s">
        <v>1309</v>
      </c>
      <c r="H300" s="2" t="s">
        <v>1310</v>
      </c>
      <c r="I300" s="2" t="s">
        <v>1311</v>
      </c>
      <c r="J300" s="2" t="s">
        <v>1295</v>
      </c>
      <c r="N300" s="2" t="s">
        <v>1272</v>
      </c>
      <c r="P300" s="2" t="s">
        <v>1312</v>
      </c>
      <c r="Q300" s="2">
        <v>2027</v>
      </c>
      <c r="R300" s="2" t="s">
        <v>37</v>
      </c>
      <c r="S300" s="2">
        <v>500000</v>
      </c>
      <c r="W300" s="22" t="s">
        <v>38</v>
      </c>
    </row>
    <row r="301" spans="1:23" ht="346.5" x14ac:dyDescent="0.3">
      <c r="A301" s="2" t="s">
        <v>648</v>
      </c>
      <c r="B301" s="2" t="s">
        <v>1258</v>
      </c>
      <c r="C301" s="2" t="s">
        <v>1313</v>
      </c>
      <c r="D301" s="2" t="s">
        <v>2660</v>
      </c>
      <c r="E301" s="2" t="s">
        <v>272</v>
      </c>
      <c r="F301" s="2" t="s">
        <v>19</v>
      </c>
      <c r="G301" s="2" t="s">
        <v>1314</v>
      </c>
      <c r="H301" s="2" t="s">
        <v>1315</v>
      </c>
      <c r="I301" s="2" t="s">
        <v>1316</v>
      </c>
      <c r="J301" s="2" t="s">
        <v>1301</v>
      </c>
      <c r="P301" s="2" t="s">
        <v>1317</v>
      </c>
      <c r="Q301" s="2">
        <v>2026</v>
      </c>
      <c r="R301" s="2" t="s">
        <v>37</v>
      </c>
      <c r="S301" s="2">
        <v>575000</v>
      </c>
      <c r="W301" s="22" t="s">
        <v>38</v>
      </c>
    </row>
    <row r="302" spans="1:23" ht="409.5" x14ac:dyDescent="0.3">
      <c r="A302" s="2" t="s">
        <v>648</v>
      </c>
      <c r="B302" s="2" t="s">
        <v>1258</v>
      </c>
      <c r="C302" s="2" t="s">
        <v>1318</v>
      </c>
      <c r="D302" s="2" t="s">
        <v>2660</v>
      </c>
      <c r="E302" s="2" t="s">
        <v>272</v>
      </c>
      <c r="F302" s="2" t="s">
        <v>19</v>
      </c>
      <c r="G302" s="2" t="s">
        <v>1319</v>
      </c>
      <c r="H302" s="2" t="s">
        <v>1320</v>
      </c>
      <c r="I302" s="2" t="s">
        <v>1321</v>
      </c>
      <c r="J302" s="2" t="s">
        <v>1301</v>
      </c>
      <c r="P302" s="2" t="s">
        <v>1322</v>
      </c>
      <c r="Q302" s="2">
        <v>2027</v>
      </c>
      <c r="R302" s="2" t="s">
        <v>37</v>
      </c>
      <c r="S302" s="2">
        <v>750000</v>
      </c>
      <c r="W302" s="22" t="s">
        <v>38</v>
      </c>
    </row>
    <row r="303" spans="1:23" ht="409.5" x14ac:dyDescent="0.3">
      <c r="A303" s="2" t="s">
        <v>648</v>
      </c>
      <c r="B303" s="2" t="s">
        <v>1258</v>
      </c>
      <c r="C303" s="2" t="s">
        <v>1318</v>
      </c>
      <c r="D303" s="2" t="s">
        <v>2660</v>
      </c>
      <c r="E303" s="2" t="s">
        <v>272</v>
      </c>
      <c r="F303" s="2" t="s">
        <v>19</v>
      </c>
      <c r="G303" s="2" t="s">
        <v>1319</v>
      </c>
      <c r="H303" s="2" t="s">
        <v>1320</v>
      </c>
      <c r="I303" s="2" t="s">
        <v>1321</v>
      </c>
      <c r="J303" s="2" t="s">
        <v>1301</v>
      </c>
      <c r="P303" s="2" t="s">
        <v>1322</v>
      </c>
      <c r="Q303" s="2">
        <v>2028</v>
      </c>
      <c r="R303" s="2" t="s">
        <v>37</v>
      </c>
      <c r="S303" s="2">
        <v>400000</v>
      </c>
      <c r="W303" s="22" t="s">
        <v>38</v>
      </c>
    </row>
    <row r="304" spans="1:23" ht="396" x14ac:dyDescent="0.3">
      <c r="A304" s="2" t="s">
        <v>648</v>
      </c>
      <c r="B304" s="2" t="s">
        <v>1258</v>
      </c>
      <c r="C304" s="2" t="s">
        <v>1323</v>
      </c>
      <c r="D304" s="2" t="s">
        <v>2660</v>
      </c>
      <c r="E304" s="2" t="s">
        <v>272</v>
      </c>
      <c r="F304" s="2" t="s">
        <v>19</v>
      </c>
      <c r="G304" s="2" t="s">
        <v>1324</v>
      </c>
      <c r="H304" s="2" t="s">
        <v>1325</v>
      </c>
      <c r="I304" s="2" t="s">
        <v>1326</v>
      </c>
      <c r="N304" s="2" t="s">
        <v>1272</v>
      </c>
      <c r="O304" s="2" t="s">
        <v>1273</v>
      </c>
      <c r="P304" s="2" t="s">
        <v>1327</v>
      </c>
      <c r="Q304" s="2">
        <v>2025</v>
      </c>
      <c r="R304" s="2" t="s">
        <v>37</v>
      </c>
      <c r="S304" s="2">
        <v>805000</v>
      </c>
      <c r="W304" s="22" t="s">
        <v>38</v>
      </c>
    </row>
    <row r="305" spans="1:23" ht="214.5" x14ac:dyDescent="0.3">
      <c r="A305" s="2" t="s">
        <v>648</v>
      </c>
      <c r="B305" s="2" t="s">
        <v>1328</v>
      </c>
      <c r="C305" s="2" t="s">
        <v>1329</v>
      </c>
      <c r="D305" s="2" t="s">
        <v>2660</v>
      </c>
      <c r="E305" s="2" t="s">
        <v>272</v>
      </c>
      <c r="F305" s="2" t="s">
        <v>19</v>
      </c>
      <c r="G305" s="2" t="s">
        <v>1330</v>
      </c>
      <c r="H305" s="2" t="s">
        <v>1331</v>
      </c>
      <c r="I305" s="2" t="s">
        <v>1332</v>
      </c>
      <c r="Q305" s="2">
        <v>2024</v>
      </c>
      <c r="R305" s="2" t="s">
        <v>37</v>
      </c>
      <c r="S305" s="2" t="s">
        <v>1333</v>
      </c>
      <c r="W305" s="22"/>
    </row>
    <row r="306" spans="1:23" ht="132" x14ac:dyDescent="0.3">
      <c r="A306" s="2" t="s">
        <v>648</v>
      </c>
      <c r="B306" s="2" t="s">
        <v>1328</v>
      </c>
      <c r="C306" s="2" t="s">
        <v>1334</v>
      </c>
      <c r="D306" s="2" t="s">
        <v>2660</v>
      </c>
      <c r="E306" s="2" t="s">
        <v>272</v>
      </c>
      <c r="F306" s="2" t="s">
        <v>19</v>
      </c>
      <c r="G306" s="2" t="s">
        <v>1335</v>
      </c>
      <c r="H306" s="2" t="s">
        <v>1336</v>
      </c>
      <c r="I306" s="2" t="s">
        <v>1337</v>
      </c>
      <c r="Q306" s="2">
        <v>2026</v>
      </c>
      <c r="R306" s="2" t="s">
        <v>37</v>
      </c>
      <c r="S306" s="2" t="s">
        <v>1333</v>
      </c>
      <c r="W306" s="22"/>
    </row>
    <row r="307" spans="1:23" ht="165" x14ac:dyDescent="0.3">
      <c r="A307" s="2" t="s">
        <v>648</v>
      </c>
      <c r="B307" s="2" t="s">
        <v>1328</v>
      </c>
      <c r="C307" s="2" t="s">
        <v>1338</v>
      </c>
      <c r="D307" s="2" t="s">
        <v>2660</v>
      </c>
      <c r="E307" s="2" t="s">
        <v>272</v>
      </c>
      <c r="F307" s="2" t="s">
        <v>19</v>
      </c>
      <c r="G307" s="2" t="s">
        <v>1339</v>
      </c>
      <c r="H307" s="2" t="s">
        <v>1340</v>
      </c>
      <c r="Q307" s="2">
        <v>2025</v>
      </c>
      <c r="R307" s="2" t="s">
        <v>37</v>
      </c>
      <c r="S307" s="2" t="s">
        <v>1341</v>
      </c>
      <c r="W307" s="22"/>
    </row>
    <row r="308" spans="1:23" ht="148.5" x14ac:dyDescent="0.3">
      <c r="A308" s="2" t="s">
        <v>648</v>
      </c>
      <c r="B308" s="2" t="s">
        <v>1328</v>
      </c>
      <c r="C308" s="2" t="s">
        <v>1342</v>
      </c>
      <c r="D308" s="2" t="s">
        <v>2660</v>
      </c>
      <c r="E308" s="2" t="s">
        <v>272</v>
      </c>
      <c r="F308" s="2" t="s">
        <v>19</v>
      </c>
      <c r="G308" s="2" t="s">
        <v>1343</v>
      </c>
      <c r="H308" s="2" t="s">
        <v>1344</v>
      </c>
      <c r="I308" s="2" t="s">
        <v>1345</v>
      </c>
      <c r="Q308" s="2">
        <v>2024</v>
      </c>
      <c r="R308" s="2" t="s">
        <v>24</v>
      </c>
      <c r="S308" s="2" t="s">
        <v>1346</v>
      </c>
      <c r="W308" s="22"/>
    </row>
    <row r="309" spans="1:23" ht="214.5" x14ac:dyDescent="0.3">
      <c r="A309" s="2" t="s">
        <v>648</v>
      </c>
      <c r="B309" s="2" t="s">
        <v>1328</v>
      </c>
      <c r="C309" s="2" t="s">
        <v>1347</v>
      </c>
      <c r="D309" s="2" t="s">
        <v>2660</v>
      </c>
      <c r="E309" s="2" t="s">
        <v>272</v>
      </c>
      <c r="F309" s="2" t="s">
        <v>19</v>
      </c>
      <c r="G309" s="2" t="s">
        <v>1348</v>
      </c>
      <c r="H309" s="2" t="s">
        <v>1349</v>
      </c>
      <c r="I309" s="2" t="s">
        <v>1350</v>
      </c>
      <c r="Q309" s="2">
        <v>2024</v>
      </c>
      <c r="R309" s="2" t="s">
        <v>37</v>
      </c>
      <c r="S309" s="2" t="s">
        <v>1351</v>
      </c>
      <c r="W309" s="22"/>
    </row>
    <row r="310" spans="1:23" ht="132" x14ac:dyDescent="0.3">
      <c r="A310" s="2" t="s">
        <v>648</v>
      </c>
      <c r="B310" s="2" t="s">
        <v>1328</v>
      </c>
      <c r="C310" s="2" t="s">
        <v>1352</v>
      </c>
      <c r="D310" s="2" t="s">
        <v>2660</v>
      </c>
      <c r="E310" s="2" t="s">
        <v>272</v>
      </c>
      <c r="F310" s="2" t="s">
        <v>19</v>
      </c>
      <c r="G310" s="2" t="s">
        <v>1353</v>
      </c>
      <c r="H310" s="2" t="s">
        <v>1354</v>
      </c>
      <c r="I310" s="2" t="s">
        <v>1355</v>
      </c>
      <c r="Q310" s="2">
        <v>2026</v>
      </c>
      <c r="R310" s="2" t="s">
        <v>37</v>
      </c>
      <c r="S310" s="2" t="s">
        <v>1356</v>
      </c>
      <c r="W310" s="22"/>
    </row>
    <row r="311" spans="1:23" ht="148.5" x14ac:dyDescent="0.3">
      <c r="A311" s="2" t="s">
        <v>648</v>
      </c>
      <c r="B311" s="2" t="s">
        <v>1328</v>
      </c>
      <c r="C311" s="2" t="s">
        <v>1357</v>
      </c>
      <c r="D311" s="2" t="s">
        <v>2660</v>
      </c>
      <c r="E311" s="2" t="s">
        <v>272</v>
      </c>
      <c r="F311" s="2" t="s">
        <v>19</v>
      </c>
      <c r="G311" s="2" t="s">
        <v>1358</v>
      </c>
      <c r="H311" s="2" t="s">
        <v>1359</v>
      </c>
      <c r="I311" s="2" t="s">
        <v>1360</v>
      </c>
      <c r="Q311" s="2">
        <v>2025</v>
      </c>
      <c r="R311" s="2" t="s">
        <v>37</v>
      </c>
      <c r="S311" s="2" t="s">
        <v>1361</v>
      </c>
      <c r="W311" s="22"/>
    </row>
    <row r="312" spans="1:23" ht="264" x14ac:dyDescent="0.3">
      <c r="A312" s="2" t="s">
        <v>648</v>
      </c>
      <c r="B312" s="2" t="s">
        <v>1328</v>
      </c>
      <c r="C312" s="2" t="s">
        <v>1362</v>
      </c>
      <c r="D312" s="2" t="s">
        <v>2660</v>
      </c>
      <c r="E312" s="2" t="s">
        <v>272</v>
      </c>
      <c r="F312" s="2" t="s">
        <v>19</v>
      </c>
      <c r="G312" s="2" t="s">
        <v>1363</v>
      </c>
      <c r="H312" s="2" t="s">
        <v>1340</v>
      </c>
      <c r="Q312" s="2">
        <v>2024</v>
      </c>
      <c r="R312" s="2" t="s">
        <v>37</v>
      </c>
      <c r="S312" s="2" t="s">
        <v>1364</v>
      </c>
      <c r="W312" s="22" t="s">
        <v>38</v>
      </c>
    </row>
    <row r="313" spans="1:23" ht="280.5" x14ac:dyDescent="0.3">
      <c r="A313" s="2" t="s">
        <v>648</v>
      </c>
      <c r="B313" s="2" t="s">
        <v>1328</v>
      </c>
      <c r="C313" s="2" t="s">
        <v>1365</v>
      </c>
      <c r="D313" s="2" t="s">
        <v>31</v>
      </c>
      <c r="E313" s="2" t="s">
        <v>272</v>
      </c>
      <c r="F313" s="2" t="s">
        <v>19</v>
      </c>
      <c r="G313" s="2" t="s">
        <v>1366</v>
      </c>
      <c r="H313" s="2" t="s">
        <v>1367</v>
      </c>
      <c r="I313" s="2" t="s">
        <v>1368</v>
      </c>
      <c r="Q313" s="2">
        <v>2025</v>
      </c>
      <c r="R313" s="2" t="s">
        <v>37</v>
      </c>
      <c r="S313" s="2" t="s">
        <v>1369</v>
      </c>
      <c r="W313" s="22"/>
    </row>
    <row r="314" spans="1:23" ht="82.5" x14ac:dyDescent="0.3">
      <c r="A314" s="2" t="s">
        <v>648</v>
      </c>
      <c r="B314" s="2" t="s">
        <v>1328</v>
      </c>
      <c r="C314" s="2" t="s">
        <v>1370</v>
      </c>
      <c r="D314" s="2" t="s">
        <v>2660</v>
      </c>
      <c r="E314" s="2" t="s">
        <v>265</v>
      </c>
      <c r="F314" s="2" t="s">
        <v>19</v>
      </c>
      <c r="G314" s="2" t="s">
        <v>1371</v>
      </c>
      <c r="H314" s="2" t="s">
        <v>1372</v>
      </c>
      <c r="I314" s="2" t="s">
        <v>1373</v>
      </c>
      <c r="Q314" s="2">
        <v>2025</v>
      </c>
      <c r="R314" s="2" t="s">
        <v>37</v>
      </c>
      <c r="S314" s="2" t="s">
        <v>1374</v>
      </c>
      <c r="W314" s="22"/>
    </row>
    <row r="315" spans="1:23" ht="99" x14ac:dyDescent="0.3">
      <c r="A315" s="2" t="s">
        <v>648</v>
      </c>
      <c r="B315" s="2" t="s">
        <v>1328</v>
      </c>
      <c r="C315" s="2" t="s">
        <v>1375</v>
      </c>
      <c r="D315" s="2" t="s">
        <v>31</v>
      </c>
      <c r="E315" s="2" t="s">
        <v>31</v>
      </c>
      <c r="F315" s="2" t="s">
        <v>19</v>
      </c>
      <c r="G315" s="2" t="s">
        <v>1376</v>
      </c>
      <c r="H315" s="2" t="s">
        <v>1377</v>
      </c>
      <c r="I315" s="2" t="s">
        <v>1378</v>
      </c>
      <c r="Q315" s="2">
        <v>2025</v>
      </c>
      <c r="R315" s="2" t="s">
        <v>37</v>
      </c>
      <c r="S315" s="2" t="s">
        <v>1379</v>
      </c>
      <c r="W315" s="22" t="s">
        <v>38</v>
      </c>
    </row>
    <row r="316" spans="1:23" ht="297" x14ac:dyDescent="0.3">
      <c r="A316" s="2" t="s">
        <v>648</v>
      </c>
      <c r="B316" s="2" t="s">
        <v>1328</v>
      </c>
      <c r="C316" s="2" t="s">
        <v>1380</v>
      </c>
      <c r="D316" s="2" t="s">
        <v>2660</v>
      </c>
      <c r="E316" s="2" t="s">
        <v>272</v>
      </c>
      <c r="F316" s="2" t="s">
        <v>19</v>
      </c>
      <c r="G316" s="2" t="s">
        <v>1381</v>
      </c>
      <c r="H316" s="2" t="s">
        <v>1382</v>
      </c>
      <c r="I316" s="2" t="s">
        <v>1383</v>
      </c>
      <c r="Q316" s="2">
        <v>2025</v>
      </c>
      <c r="R316" s="2" t="s">
        <v>37</v>
      </c>
      <c r="S316" s="2" t="s">
        <v>1384</v>
      </c>
      <c r="W316" s="22"/>
    </row>
    <row r="317" spans="1:23" ht="132" x14ac:dyDescent="0.3">
      <c r="A317" s="2" t="s">
        <v>648</v>
      </c>
      <c r="B317" s="2" t="s">
        <v>1328</v>
      </c>
      <c r="C317" s="2" t="s">
        <v>1385</v>
      </c>
      <c r="D317" s="2" t="s">
        <v>2660</v>
      </c>
      <c r="E317" s="2" t="s">
        <v>272</v>
      </c>
      <c r="F317" s="2" t="s">
        <v>19</v>
      </c>
      <c r="G317" s="2" t="s">
        <v>1386</v>
      </c>
      <c r="H317" s="2" t="s">
        <v>1387</v>
      </c>
      <c r="I317" s="2" t="s">
        <v>1388</v>
      </c>
      <c r="Q317" s="2">
        <v>2025</v>
      </c>
      <c r="R317" s="2" t="s">
        <v>24</v>
      </c>
      <c r="S317" s="2" t="s">
        <v>1389</v>
      </c>
      <c r="W317" s="22"/>
    </row>
    <row r="318" spans="1:23" ht="165" x14ac:dyDescent="0.3">
      <c r="A318" s="2" t="s">
        <v>648</v>
      </c>
      <c r="B318" s="2" t="s">
        <v>1328</v>
      </c>
      <c r="C318" s="2" t="s">
        <v>1390</v>
      </c>
      <c r="D318" s="2" t="s">
        <v>2660</v>
      </c>
      <c r="E318" s="2" t="s">
        <v>272</v>
      </c>
      <c r="F318" s="2" t="s">
        <v>19</v>
      </c>
      <c r="G318" s="2" t="s">
        <v>1391</v>
      </c>
      <c r="H318" s="2" t="s">
        <v>1392</v>
      </c>
      <c r="I318" s="2" t="s">
        <v>1393</v>
      </c>
      <c r="Q318" s="2">
        <v>2025</v>
      </c>
      <c r="R318" s="2" t="s">
        <v>37</v>
      </c>
      <c r="S318" s="2" t="s">
        <v>1333</v>
      </c>
      <c r="W318" s="22"/>
    </row>
    <row r="319" spans="1:23" ht="49.5" x14ac:dyDescent="0.3">
      <c r="A319" s="2" t="s">
        <v>648</v>
      </c>
      <c r="B319" s="2" t="s">
        <v>1394</v>
      </c>
      <c r="C319" s="2" t="s">
        <v>1395</v>
      </c>
      <c r="D319" s="2" t="s">
        <v>2660</v>
      </c>
      <c r="E319" s="2" t="s">
        <v>272</v>
      </c>
      <c r="F319" s="2" t="s">
        <v>58</v>
      </c>
      <c r="G319" s="2" t="s">
        <v>1396</v>
      </c>
      <c r="H319" s="2" t="s">
        <v>1397</v>
      </c>
      <c r="Q319" s="2">
        <v>2024</v>
      </c>
      <c r="R319" s="2" t="s">
        <v>1698</v>
      </c>
      <c r="S319" s="2">
        <v>74000</v>
      </c>
      <c r="W319" s="22"/>
    </row>
    <row r="320" spans="1:23" ht="33" x14ac:dyDescent="0.3">
      <c r="A320" s="2" t="s">
        <v>648</v>
      </c>
      <c r="B320" s="2" t="s">
        <v>1394</v>
      </c>
      <c r="C320" s="2" t="s">
        <v>1398</v>
      </c>
      <c r="D320" s="2" t="s">
        <v>2660</v>
      </c>
      <c r="E320" s="2" t="s">
        <v>272</v>
      </c>
      <c r="F320" s="2" t="s">
        <v>19</v>
      </c>
      <c r="G320" s="2" t="s">
        <v>1399</v>
      </c>
      <c r="H320" s="2" t="s">
        <v>1400</v>
      </c>
      <c r="Q320" s="2">
        <v>2024</v>
      </c>
      <c r="R320" s="2" t="s">
        <v>1698</v>
      </c>
      <c r="S320" s="2">
        <v>345000</v>
      </c>
      <c r="W320" s="22"/>
    </row>
    <row r="321" spans="1:23" ht="33" x14ac:dyDescent="0.3">
      <c r="A321" s="2" t="s">
        <v>648</v>
      </c>
      <c r="B321" s="2" t="s">
        <v>1394</v>
      </c>
      <c r="C321" s="2" t="s">
        <v>1401</v>
      </c>
      <c r="D321" s="2" t="s">
        <v>2660</v>
      </c>
      <c r="E321" s="2" t="s">
        <v>272</v>
      </c>
      <c r="F321" s="2" t="s">
        <v>19</v>
      </c>
      <c r="G321" s="2" t="s">
        <v>1402</v>
      </c>
      <c r="H321" s="2" t="s">
        <v>1400</v>
      </c>
      <c r="Q321" s="2">
        <v>2024</v>
      </c>
      <c r="R321" s="2" t="s">
        <v>1698</v>
      </c>
      <c r="S321" s="2">
        <v>74000</v>
      </c>
      <c r="W321" s="22"/>
    </row>
    <row r="322" spans="1:23" ht="33" x14ac:dyDescent="0.3">
      <c r="A322" s="2" t="s">
        <v>648</v>
      </c>
      <c r="B322" s="2" t="s">
        <v>1394</v>
      </c>
      <c r="C322" s="2" t="s">
        <v>1403</v>
      </c>
      <c r="D322" s="2" t="s">
        <v>2660</v>
      </c>
      <c r="E322" s="2" t="s">
        <v>272</v>
      </c>
      <c r="F322" s="2" t="s">
        <v>19</v>
      </c>
      <c r="G322" s="2" t="s">
        <v>1400</v>
      </c>
      <c r="H322" s="2" t="s">
        <v>1400</v>
      </c>
      <c r="Q322" s="2">
        <v>2024</v>
      </c>
      <c r="R322" s="2" t="s">
        <v>1698</v>
      </c>
      <c r="S322" s="2">
        <v>24000</v>
      </c>
      <c r="W322" s="22"/>
    </row>
    <row r="323" spans="1:23" ht="66" x14ac:dyDescent="0.3">
      <c r="A323" s="2" t="s">
        <v>648</v>
      </c>
      <c r="B323" s="2" t="s">
        <v>1394</v>
      </c>
      <c r="C323" s="2" t="s">
        <v>1404</v>
      </c>
      <c r="D323" s="2" t="s">
        <v>2660</v>
      </c>
      <c r="E323" s="2" t="s">
        <v>272</v>
      </c>
      <c r="F323" s="2" t="s">
        <v>19</v>
      </c>
      <c r="G323" s="2" t="s">
        <v>1405</v>
      </c>
      <c r="H323" s="2" t="s">
        <v>1406</v>
      </c>
      <c r="Q323" s="2">
        <v>2024</v>
      </c>
      <c r="R323" s="2" t="s">
        <v>1698</v>
      </c>
      <c r="S323" s="2">
        <v>39000</v>
      </c>
      <c r="W323" s="22"/>
    </row>
    <row r="324" spans="1:23" ht="33" x14ac:dyDescent="0.3">
      <c r="A324" s="2" t="s">
        <v>648</v>
      </c>
      <c r="B324" s="2" t="s">
        <v>1394</v>
      </c>
      <c r="C324" s="2" t="s">
        <v>1407</v>
      </c>
      <c r="D324" s="2" t="s">
        <v>31</v>
      </c>
      <c r="E324" s="2" t="s">
        <v>272</v>
      </c>
      <c r="F324" s="2" t="s">
        <v>19</v>
      </c>
      <c r="G324" s="2" t="s">
        <v>1402</v>
      </c>
      <c r="H324" s="2" t="s">
        <v>1408</v>
      </c>
      <c r="Q324" s="2">
        <v>2024</v>
      </c>
      <c r="R324" s="2" t="s">
        <v>1698</v>
      </c>
      <c r="S324" s="2">
        <v>115000</v>
      </c>
      <c r="W324" s="22"/>
    </row>
    <row r="325" spans="1:23" ht="49.5" x14ac:dyDescent="0.3">
      <c r="A325" s="2" t="s">
        <v>648</v>
      </c>
      <c r="B325" s="2" t="s">
        <v>1394</v>
      </c>
      <c r="C325" s="2" t="s">
        <v>1409</v>
      </c>
      <c r="D325" s="2" t="s">
        <v>2660</v>
      </c>
      <c r="E325" s="2" t="s">
        <v>272</v>
      </c>
      <c r="F325" s="2" t="s">
        <v>58</v>
      </c>
      <c r="G325" s="2" t="s">
        <v>1396</v>
      </c>
      <c r="H325" s="2" t="s">
        <v>1397</v>
      </c>
      <c r="Q325" s="2">
        <v>2024</v>
      </c>
      <c r="R325" s="2" t="s">
        <v>1698</v>
      </c>
      <c r="S325" s="2">
        <v>79000</v>
      </c>
      <c r="W325" s="22"/>
    </row>
    <row r="326" spans="1:23" ht="33" x14ac:dyDescent="0.3">
      <c r="A326" s="2" t="s">
        <v>648</v>
      </c>
      <c r="B326" s="2" t="s">
        <v>1394</v>
      </c>
      <c r="C326" s="2" t="s">
        <v>1410</v>
      </c>
      <c r="D326" s="2" t="s">
        <v>2660</v>
      </c>
      <c r="E326" s="2" t="s">
        <v>272</v>
      </c>
      <c r="F326" s="2" t="s">
        <v>58</v>
      </c>
      <c r="G326" s="2" t="s">
        <v>1396</v>
      </c>
      <c r="H326" s="2" t="s">
        <v>1411</v>
      </c>
      <c r="Q326" s="2">
        <v>2024</v>
      </c>
      <c r="R326" s="2" t="s">
        <v>1698</v>
      </c>
      <c r="S326" s="2">
        <v>46000</v>
      </c>
      <c r="W326" s="22"/>
    </row>
    <row r="327" spans="1:23" ht="33" x14ac:dyDescent="0.3">
      <c r="A327" s="2" t="s">
        <v>648</v>
      </c>
      <c r="B327" s="2" t="s">
        <v>1394</v>
      </c>
      <c r="C327" s="2" t="s">
        <v>1412</v>
      </c>
      <c r="D327" s="2" t="s">
        <v>2660</v>
      </c>
      <c r="E327" s="2" t="s">
        <v>272</v>
      </c>
      <c r="F327" s="2" t="s">
        <v>58</v>
      </c>
      <c r="G327" s="2" t="s">
        <v>1396</v>
      </c>
      <c r="H327" s="2" t="s">
        <v>1413</v>
      </c>
      <c r="Q327" s="2">
        <v>2024</v>
      </c>
      <c r="R327" s="2" t="s">
        <v>1698</v>
      </c>
      <c r="S327" s="2">
        <v>34000</v>
      </c>
      <c r="W327" s="22"/>
    </row>
    <row r="328" spans="1:23" ht="33" x14ac:dyDescent="0.3">
      <c r="A328" s="2" t="s">
        <v>648</v>
      </c>
      <c r="B328" s="2" t="s">
        <v>1394</v>
      </c>
      <c r="C328" s="2" t="s">
        <v>1414</v>
      </c>
      <c r="D328" s="2" t="s">
        <v>2660</v>
      </c>
      <c r="E328" s="2" t="s">
        <v>272</v>
      </c>
      <c r="F328" s="2" t="s">
        <v>19</v>
      </c>
      <c r="H328" s="2" t="s">
        <v>1415</v>
      </c>
      <c r="Q328" s="2">
        <v>2024</v>
      </c>
      <c r="R328" s="2" t="s">
        <v>1698</v>
      </c>
      <c r="S328" s="2">
        <v>241000</v>
      </c>
      <c r="W328" s="22"/>
    </row>
    <row r="329" spans="1:23" ht="33" x14ac:dyDescent="0.3">
      <c r="A329" s="2" t="s">
        <v>648</v>
      </c>
      <c r="B329" s="2" t="s">
        <v>1394</v>
      </c>
      <c r="C329" s="2" t="s">
        <v>1416</v>
      </c>
      <c r="D329" s="2" t="s">
        <v>2660</v>
      </c>
      <c r="E329" s="2" t="s">
        <v>272</v>
      </c>
      <c r="F329" s="2" t="s">
        <v>19</v>
      </c>
      <c r="G329" s="2" t="s">
        <v>1402</v>
      </c>
      <c r="H329" s="2" t="s">
        <v>1400</v>
      </c>
      <c r="Q329" s="2">
        <v>2024</v>
      </c>
      <c r="R329" s="2" t="s">
        <v>1698</v>
      </c>
      <c r="S329" s="2">
        <v>321000</v>
      </c>
      <c r="W329" s="22"/>
    </row>
    <row r="330" spans="1:23" ht="33" x14ac:dyDescent="0.3">
      <c r="A330" s="2" t="s">
        <v>648</v>
      </c>
      <c r="B330" s="2" t="s">
        <v>1394</v>
      </c>
      <c r="C330" s="2" t="s">
        <v>1417</v>
      </c>
      <c r="D330" s="2" t="s">
        <v>2660</v>
      </c>
      <c r="E330" s="2" t="s">
        <v>272</v>
      </c>
      <c r="F330" s="2" t="s">
        <v>19</v>
      </c>
      <c r="G330" s="2" t="s">
        <v>1402</v>
      </c>
      <c r="H330" s="2" t="s">
        <v>1400</v>
      </c>
      <c r="Q330" s="2">
        <v>2024</v>
      </c>
      <c r="R330" s="2" t="s">
        <v>1698</v>
      </c>
      <c r="S330" s="2">
        <v>49000</v>
      </c>
      <c r="W330" s="22"/>
    </row>
    <row r="331" spans="1:23" ht="409.5" x14ac:dyDescent="0.3">
      <c r="A331" s="2" t="s">
        <v>648</v>
      </c>
      <c r="B331" s="2" t="s">
        <v>1418</v>
      </c>
      <c r="C331" s="2" t="s">
        <v>1419</v>
      </c>
      <c r="D331" s="2" t="s">
        <v>2660</v>
      </c>
      <c r="E331" s="2" t="s">
        <v>18</v>
      </c>
      <c r="G331" s="2" t="s">
        <v>1420</v>
      </c>
      <c r="H331" s="2" t="s">
        <v>1421</v>
      </c>
      <c r="I331" s="2" t="s">
        <v>1422</v>
      </c>
      <c r="P331" s="2" t="s">
        <v>1423</v>
      </c>
      <c r="Q331" s="2">
        <v>2024</v>
      </c>
      <c r="R331" s="2" t="s">
        <v>37</v>
      </c>
      <c r="S331" s="2">
        <v>395000</v>
      </c>
      <c r="W331" s="22" t="s">
        <v>38</v>
      </c>
    </row>
    <row r="332" spans="1:23" ht="409.5" x14ac:dyDescent="0.3">
      <c r="A332" s="2" t="s">
        <v>648</v>
      </c>
      <c r="B332" s="2" t="s">
        <v>1418</v>
      </c>
      <c r="C332" s="2" t="s">
        <v>1424</v>
      </c>
      <c r="D332" s="2" t="s">
        <v>2660</v>
      </c>
      <c r="E332" s="2" t="s">
        <v>18</v>
      </c>
      <c r="F332" s="2" t="s">
        <v>19</v>
      </c>
      <c r="G332" s="2" t="s">
        <v>1425</v>
      </c>
      <c r="H332" s="2" t="s">
        <v>1426</v>
      </c>
      <c r="I332" s="2" t="s">
        <v>1427</v>
      </c>
      <c r="Q332" s="2">
        <v>2024</v>
      </c>
      <c r="R332" s="2" t="s">
        <v>37</v>
      </c>
      <c r="S332" s="2">
        <v>550000</v>
      </c>
      <c r="W332" s="22" t="s">
        <v>38</v>
      </c>
    </row>
    <row r="333" spans="1:23" ht="148.5" x14ac:dyDescent="0.3">
      <c r="A333" s="2" t="s">
        <v>648</v>
      </c>
      <c r="B333" s="2" t="s">
        <v>1418</v>
      </c>
      <c r="C333" s="2" t="s">
        <v>1428</v>
      </c>
      <c r="D333" s="2" t="s">
        <v>2660</v>
      </c>
      <c r="E333" s="2" t="s">
        <v>18</v>
      </c>
      <c r="F333" s="2" t="s">
        <v>19</v>
      </c>
      <c r="G333" s="2" t="s">
        <v>1429</v>
      </c>
      <c r="H333" s="2" t="s">
        <v>1430</v>
      </c>
      <c r="I333" s="2" t="s">
        <v>1431</v>
      </c>
      <c r="P333" s="2" t="s">
        <v>1432</v>
      </c>
      <c r="Q333" s="2">
        <v>2024</v>
      </c>
      <c r="R333" s="2" t="s">
        <v>37</v>
      </c>
      <c r="S333" s="2">
        <v>950000</v>
      </c>
      <c r="W333" s="22" t="s">
        <v>38</v>
      </c>
    </row>
    <row r="334" spans="1:23" ht="409.5" x14ac:dyDescent="0.3">
      <c r="A334" s="2" t="s">
        <v>648</v>
      </c>
      <c r="B334" s="2" t="s">
        <v>1418</v>
      </c>
      <c r="C334" s="2" t="s">
        <v>1433</v>
      </c>
      <c r="D334" s="2" t="s">
        <v>2660</v>
      </c>
      <c r="E334" s="2" t="s">
        <v>18</v>
      </c>
      <c r="F334" s="2" t="s">
        <v>19</v>
      </c>
      <c r="G334" s="2" t="s">
        <v>1434</v>
      </c>
      <c r="H334" s="2" t="s">
        <v>1435</v>
      </c>
      <c r="I334" s="2" t="s">
        <v>1436</v>
      </c>
      <c r="Q334" s="2">
        <v>2024</v>
      </c>
      <c r="R334" s="2" t="s">
        <v>37</v>
      </c>
      <c r="S334" s="2">
        <v>290000</v>
      </c>
      <c r="W334" s="22" t="s">
        <v>38</v>
      </c>
    </row>
    <row r="335" spans="1:23" ht="82.5" x14ac:dyDescent="0.3">
      <c r="A335" s="2" t="s">
        <v>648</v>
      </c>
      <c r="B335" s="2" t="s">
        <v>1437</v>
      </c>
      <c r="C335" s="2" t="s">
        <v>1438</v>
      </c>
      <c r="D335" s="2" t="s">
        <v>2660</v>
      </c>
      <c r="E335" s="2" t="s">
        <v>18</v>
      </c>
      <c r="F335" s="2" t="s">
        <v>19</v>
      </c>
      <c r="G335" s="2" t="s">
        <v>1439</v>
      </c>
      <c r="H335" s="2" t="s">
        <v>1440</v>
      </c>
      <c r="I335" s="2" t="s">
        <v>1441</v>
      </c>
      <c r="O335" s="2" t="s">
        <v>1442</v>
      </c>
      <c r="Q335" s="2">
        <v>2024</v>
      </c>
      <c r="R335" s="2" t="s">
        <v>37</v>
      </c>
      <c r="S335" s="2">
        <v>83000</v>
      </c>
      <c r="W335" s="22" t="s">
        <v>38</v>
      </c>
    </row>
    <row r="336" spans="1:23" ht="148.5" x14ac:dyDescent="0.3">
      <c r="A336" s="2" t="s">
        <v>648</v>
      </c>
      <c r="B336" s="2" t="s">
        <v>1437</v>
      </c>
      <c r="C336" s="2" t="s">
        <v>1443</v>
      </c>
      <c r="D336" s="2" t="s">
        <v>2660</v>
      </c>
      <c r="E336" s="2" t="s">
        <v>272</v>
      </c>
      <c r="F336" s="2" t="s">
        <v>58</v>
      </c>
      <c r="G336" s="2" t="s">
        <v>1444</v>
      </c>
      <c r="H336" s="2" t="s">
        <v>1445</v>
      </c>
      <c r="I336" s="2" t="s">
        <v>1446</v>
      </c>
      <c r="Q336" s="2">
        <v>2024</v>
      </c>
      <c r="R336" s="2" t="s">
        <v>37</v>
      </c>
      <c r="S336" s="2">
        <v>12000</v>
      </c>
      <c r="W336" s="22" t="s">
        <v>38</v>
      </c>
    </row>
    <row r="337" spans="1:23" ht="231" x14ac:dyDescent="0.3">
      <c r="A337" s="2" t="s">
        <v>648</v>
      </c>
      <c r="B337" s="2" t="s">
        <v>1437</v>
      </c>
      <c r="C337" s="2" t="s">
        <v>1447</v>
      </c>
      <c r="D337" s="2" t="s">
        <v>2660</v>
      </c>
      <c r="E337" s="2" t="s">
        <v>18</v>
      </c>
      <c r="F337" s="2" t="s">
        <v>19</v>
      </c>
      <c r="G337" s="2" t="s">
        <v>1448</v>
      </c>
      <c r="H337" s="2" t="s">
        <v>1449</v>
      </c>
      <c r="I337" s="2" t="s">
        <v>1450</v>
      </c>
      <c r="J337" s="2" t="s">
        <v>1451</v>
      </c>
      <c r="O337" s="2" t="s">
        <v>1442</v>
      </c>
      <c r="Q337" s="2">
        <v>2024</v>
      </c>
      <c r="R337" s="2" t="s">
        <v>37</v>
      </c>
      <c r="S337" s="2">
        <v>10000000</v>
      </c>
      <c r="W337" s="22" t="s">
        <v>38</v>
      </c>
    </row>
    <row r="338" spans="1:23" ht="66" x14ac:dyDescent="0.3">
      <c r="A338" s="2" t="s">
        <v>648</v>
      </c>
      <c r="B338" s="2" t="s">
        <v>1437</v>
      </c>
      <c r="C338" s="2" t="s">
        <v>1452</v>
      </c>
      <c r="D338" s="2" t="s">
        <v>2660</v>
      </c>
      <c r="E338" s="2" t="s">
        <v>697</v>
      </c>
      <c r="F338" s="2" t="s">
        <v>19</v>
      </c>
      <c r="G338" s="2" t="s">
        <v>1453</v>
      </c>
      <c r="H338" s="2" t="s">
        <v>1454</v>
      </c>
      <c r="I338" s="2" t="s">
        <v>1455</v>
      </c>
      <c r="O338" s="2" t="s">
        <v>1442</v>
      </c>
      <c r="Q338" s="2">
        <v>2025</v>
      </c>
      <c r="R338" s="2" t="s">
        <v>37</v>
      </c>
      <c r="S338" s="2">
        <v>4000000</v>
      </c>
      <c r="U338" s="2" t="s">
        <v>1456</v>
      </c>
      <c r="W338" s="22" t="s">
        <v>38</v>
      </c>
    </row>
    <row r="339" spans="1:23" ht="66" x14ac:dyDescent="0.3">
      <c r="A339" s="2" t="s">
        <v>648</v>
      </c>
      <c r="B339" s="2" t="s">
        <v>1437</v>
      </c>
      <c r="C339" s="2" t="s">
        <v>1452</v>
      </c>
      <c r="D339" s="2" t="s">
        <v>2660</v>
      </c>
      <c r="E339" s="2" t="s">
        <v>697</v>
      </c>
      <c r="F339" s="2" t="s">
        <v>19</v>
      </c>
      <c r="G339" s="2" t="s">
        <v>1453</v>
      </c>
      <c r="H339" s="2" t="s">
        <v>1454</v>
      </c>
      <c r="I339" s="2" t="s">
        <v>1455</v>
      </c>
      <c r="O339" s="2" t="s">
        <v>1442</v>
      </c>
      <c r="Q339" s="2">
        <v>2026</v>
      </c>
      <c r="R339" s="2" t="s">
        <v>37</v>
      </c>
      <c r="S339" s="2">
        <v>4000000</v>
      </c>
      <c r="U339" s="2" t="s">
        <v>1456</v>
      </c>
      <c r="W339" s="22" t="s">
        <v>38</v>
      </c>
    </row>
    <row r="340" spans="1:23" ht="148.5" x14ac:dyDescent="0.3">
      <c r="A340" s="2" t="s">
        <v>648</v>
      </c>
      <c r="B340" s="2" t="s">
        <v>1437</v>
      </c>
      <c r="C340" s="2" t="s">
        <v>1457</v>
      </c>
      <c r="D340" s="2" t="s">
        <v>2660</v>
      </c>
      <c r="E340" s="2" t="s">
        <v>18</v>
      </c>
      <c r="F340" s="2" t="s">
        <v>19</v>
      </c>
      <c r="G340" s="2" t="s">
        <v>1458</v>
      </c>
      <c r="H340" s="2" t="s">
        <v>1459</v>
      </c>
      <c r="I340" s="2" t="s">
        <v>1446</v>
      </c>
      <c r="J340" s="2" t="s">
        <v>1460</v>
      </c>
      <c r="Q340" s="2">
        <v>2024</v>
      </c>
      <c r="R340" s="2" t="s">
        <v>37</v>
      </c>
      <c r="S340" s="2">
        <v>325000</v>
      </c>
      <c r="W340" s="22" t="s">
        <v>38</v>
      </c>
    </row>
    <row r="341" spans="1:23" ht="49.5" x14ac:dyDescent="0.3">
      <c r="A341" s="2" t="s">
        <v>648</v>
      </c>
      <c r="B341" s="2" t="s">
        <v>1437</v>
      </c>
      <c r="C341" s="2" t="s">
        <v>1461</v>
      </c>
      <c r="D341" s="2" t="s">
        <v>2660</v>
      </c>
      <c r="E341" s="2" t="s">
        <v>272</v>
      </c>
      <c r="F341" s="2" t="s">
        <v>19</v>
      </c>
      <c r="G341" s="2" t="s">
        <v>1462</v>
      </c>
      <c r="H341" s="2" t="s">
        <v>1463</v>
      </c>
      <c r="I341" s="2" t="s">
        <v>1464</v>
      </c>
      <c r="O341" s="2" t="s">
        <v>904</v>
      </c>
      <c r="Q341" s="2">
        <v>2028</v>
      </c>
      <c r="R341" s="2" t="s">
        <v>37</v>
      </c>
      <c r="S341" s="2">
        <v>250000</v>
      </c>
      <c r="W341" s="22" t="s">
        <v>38</v>
      </c>
    </row>
    <row r="342" spans="1:23" ht="66" x14ac:dyDescent="0.3">
      <c r="A342" s="2" t="s">
        <v>648</v>
      </c>
      <c r="B342" s="2" t="s">
        <v>1437</v>
      </c>
      <c r="C342" s="2" t="s">
        <v>1465</v>
      </c>
      <c r="D342" s="2" t="s">
        <v>2660</v>
      </c>
      <c r="E342" s="2" t="s">
        <v>272</v>
      </c>
      <c r="F342" s="2" t="s">
        <v>19</v>
      </c>
      <c r="G342" s="2" t="s">
        <v>1466</v>
      </c>
      <c r="H342" s="2" t="s">
        <v>1467</v>
      </c>
      <c r="I342" s="2" t="s">
        <v>1468</v>
      </c>
      <c r="J342" s="2" t="s">
        <v>1460</v>
      </c>
      <c r="O342" s="2" t="s">
        <v>904</v>
      </c>
      <c r="Q342" s="2">
        <v>2027</v>
      </c>
      <c r="R342" s="2" t="s">
        <v>37</v>
      </c>
      <c r="S342" s="2">
        <v>200000</v>
      </c>
      <c r="W342" s="22" t="s">
        <v>38</v>
      </c>
    </row>
    <row r="343" spans="1:23" ht="99" x14ac:dyDescent="0.3">
      <c r="A343" s="2" t="s">
        <v>648</v>
      </c>
      <c r="B343" s="2" t="s">
        <v>1437</v>
      </c>
      <c r="C343" s="2" t="s">
        <v>1469</v>
      </c>
      <c r="D343" s="2" t="s">
        <v>2660</v>
      </c>
      <c r="E343" s="2" t="s">
        <v>272</v>
      </c>
      <c r="F343" s="2" t="s">
        <v>19</v>
      </c>
      <c r="G343" s="2" t="s">
        <v>1469</v>
      </c>
      <c r="H343" s="2" t="s">
        <v>1470</v>
      </c>
      <c r="I343" s="2" t="s">
        <v>1471</v>
      </c>
      <c r="O343" s="2" t="s">
        <v>1472</v>
      </c>
      <c r="Q343" s="2">
        <v>2025</v>
      </c>
      <c r="R343" s="2" t="s">
        <v>37</v>
      </c>
      <c r="S343" s="2">
        <v>10000</v>
      </c>
      <c r="W343" s="22" t="s">
        <v>38</v>
      </c>
    </row>
    <row r="344" spans="1:23" ht="49.5" x14ac:dyDescent="0.3">
      <c r="A344" s="2" t="s">
        <v>648</v>
      </c>
      <c r="B344" s="2" t="s">
        <v>1437</v>
      </c>
      <c r="C344" s="2" t="s">
        <v>1473</v>
      </c>
      <c r="D344" s="2" t="s">
        <v>2660</v>
      </c>
      <c r="E344" s="2" t="s">
        <v>272</v>
      </c>
      <c r="F344" s="2" t="s">
        <v>19</v>
      </c>
      <c r="G344" s="2" t="s">
        <v>1473</v>
      </c>
      <c r="H344" s="2" t="s">
        <v>1474</v>
      </c>
      <c r="Q344" s="2">
        <v>2025</v>
      </c>
      <c r="R344" s="2" t="s">
        <v>37</v>
      </c>
      <c r="S344" s="2">
        <v>25000</v>
      </c>
      <c r="W344" s="22" t="s">
        <v>38</v>
      </c>
    </row>
    <row r="345" spans="1:23" ht="264" x14ac:dyDescent="0.3">
      <c r="A345" s="2" t="s">
        <v>648</v>
      </c>
      <c r="B345" s="2" t="s">
        <v>1475</v>
      </c>
      <c r="C345" s="2" t="s">
        <v>1476</v>
      </c>
      <c r="D345" s="2" t="s">
        <v>2660</v>
      </c>
      <c r="E345" s="2" t="s">
        <v>272</v>
      </c>
      <c r="F345" s="2" t="s">
        <v>66</v>
      </c>
      <c r="G345" s="2" t="s">
        <v>1477</v>
      </c>
      <c r="H345" s="2" t="s">
        <v>1478</v>
      </c>
      <c r="I345" s="2" t="s">
        <v>1479</v>
      </c>
      <c r="Q345" s="2">
        <v>2024</v>
      </c>
      <c r="R345" s="2" t="s">
        <v>79</v>
      </c>
      <c r="S345" s="2">
        <v>1726854</v>
      </c>
      <c r="T345" s="2" t="s">
        <v>1480</v>
      </c>
      <c r="U345" s="2" t="s">
        <v>1481</v>
      </c>
      <c r="W345" s="22" t="s">
        <v>38</v>
      </c>
    </row>
    <row r="346" spans="1:23" ht="264" x14ac:dyDescent="0.3">
      <c r="A346" s="2" t="s">
        <v>648</v>
      </c>
      <c r="B346" s="2" t="s">
        <v>1475</v>
      </c>
      <c r="C346" s="2" t="s">
        <v>1476</v>
      </c>
      <c r="D346" s="2" t="s">
        <v>2660</v>
      </c>
      <c r="E346" s="2" t="s">
        <v>272</v>
      </c>
      <c r="F346" s="2" t="s">
        <v>66</v>
      </c>
      <c r="G346" s="2" t="s">
        <v>1477</v>
      </c>
      <c r="H346" s="2" t="s">
        <v>1478</v>
      </c>
      <c r="I346" s="2" t="s">
        <v>1479</v>
      </c>
      <c r="Q346" s="2">
        <v>2025</v>
      </c>
      <c r="R346" s="2" t="s">
        <v>79</v>
      </c>
      <c r="S346" s="2">
        <v>1800000</v>
      </c>
      <c r="T346" s="2" t="s">
        <v>1480</v>
      </c>
      <c r="U346" s="2" t="s">
        <v>1481</v>
      </c>
      <c r="W346" s="22" t="s">
        <v>38</v>
      </c>
    </row>
    <row r="347" spans="1:23" ht="264" x14ac:dyDescent="0.3">
      <c r="A347" s="2" t="s">
        <v>648</v>
      </c>
      <c r="B347" s="2" t="s">
        <v>1475</v>
      </c>
      <c r="C347" s="2" t="s">
        <v>1476</v>
      </c>
      <c r="D347" s="2" t="s">
        <v>2660</v>
      </c>
      <c r="E347" s="2" t="s">
        <v>272</v>
      </c>
      <c r="F347" s="2" t="s">
        <v>66</v>
      </c>
      <c r="G347" s="2" t="s">
        <v>1477</v>
      </c>
      <c r="H347" s="2" t="s">
        <v>1478</v>
      </c>
      <c r="I347" s="2" t="s">
        <v>1479</v>
      </c>
      <c r="Q347" s="2">
        <v>2026</v>
      </c>
      <c r="R347" s="2" t="s">
        <v>79</v>
      </c>
      <c r="S347" s="2">
        <v>73146</v>
      </c>
      <c r="T347" s="2" t="s">
        <v>1480</v>
      </c>
      <c r="U347" s="2" t="s">
        <v>1481</v>
      </c>
      <c r="W347" s="22" t="s">
        <v>38</v>
      </c>
    </row>
    <row r="348" spans="1:23" ht="66" x14ac:dyDescent="0.3">
      <c r="A348" s="2" t="s">
        <v>648</v>
      </c>
      <c r="B348" s="2" t="s">
        <v>1475</v>
      </c>
      <c r="C348" s="2" t="s">
        <v>1482</v>
      </c>
      <c r="D348" s="2" t="s">
        <v>2660</v>
      </c>
      <c r="E348" s="2" t="s">
        <v>272</v>
      </c>
      <c r="F348" s="2" t="s">
        <v>66</v>
      </c>
      <c r="G348" s="2" t="s">
        <v>1483</v>
      </c>
      <c r="H348" s="2" t="s">
        <v>1484</v>
      </c>
      <c r="I348" s="2" t="s">
        <v>1485</v>
      </c>
      <c r="Q348" s="2">
        <v>2024</v>
      </c>
      <c r="R348" s="2" t="s">
        <v>37</v>
      </c>
      <c r="S348" s="2">
        <v>1400000</v>
      </c>
      <c r="W348" s="22"/>
    </row>
    <row r="349" spans="1:23" ht="66" x14ac:dyDescent="0.3">
      <c r="A349" s="2" t="s">
        <v>648</v>
      </c>
      <c r="B349" s="2" t="s">
        <v>1475</v>
      </c>
      <c r="C349" s="2" t="s">
        <v>1482</v>
      </c>
      <c r="D349" s="2" t="s">
        <v>2660</v>
      </c>
      <c r="E349" s="2" t="s">
        <v>272</v>
      </c>
      <c r="F349" s="2" t="s">
        <v>66</v>
      </c>
      <c r="G349" s="2" t="s">
        <v>1483</v>
      </c>
      <c r="H349" s="2" t="s">
        <v>1484</v>
      </c>
      <c r="I349" s="2" t="s">
        <v>1485</v>
      </c>
      <c r="Q349" s="2">
        <v>2025</v>
      </c>
      <c r="R349" s="2" t="s">
        <v>37</v>
      </c>
      <c r="S349" s="2">
        <v>760000</v>
      </c>
      <c r="W349" s="22"/>
    </row>
    <row r="350" spans="1:23" ht="115.5" x14ac:dyDescent="0.3">
      <c r="A350" s="2" t="s">
        <v>648</v>
      </c>
      <c r="B350" s="2" t="s">
        <v>1475</v>
      </c>
      <c r="C350" s="2" t="s">
        <v>1486</v>
      </c>
      <c r="D350" s="2" t="s">
        <v>2660</v>
      </c>
      <c r="E350" s="2" t="s">
        <v>272</v>
      </c>
      <c r="F350" s="2" t="s">
        <v>66</v>
      </c>
      <c r="G350" s="2" t="s">
        <v>1487</v>
      </c>
      <c r="H350" s="2" t="s">
        <v>1488</v>
      </c>
      <c r="I350" s="2" t="s">
        <v>1489</v>
      </c>
      <c r="Q350" s="2">
        <v>2025</v>
      </c>
      <c r="R350" s="2" t="s">
        <v>37</v>
      </c>
      <c r="S350" s="2">
        <v>850000</v>
      </c>
      <c r="W350" s="22"/>
    </row>
    <row r="351" spans="1:23" ht="132" x14ac:dyDescent="0.3">
      <c r="A351" s="2" t="s">
        <v>648</v>
      </c>
      <c r="B351" s="2" t="s">
        <v>1475</v>
      </c>
      <c r="C351" s="2" t="s">
        <v>1490</v>
      </c>
      <c r="D351" s="2" t="s">
        <v>2660</v>
      </c>
      <c r="E351" s="2" t="s">
        <v>272</v>
      </c>
      <c r="F351" s="2" t="s">
        <v>66</v>
      </c>
      <c r="G351" s="2" t="s">
        <v>1491</v>
      </c>
      <c r="H351" s="2" t="s">
        <v>1492</v>
      </c>
      <c r="I351" s="2" t="s">
        <v>1493</v>
      </c>
      <c r="Q351" s="2">
        <v>2024</v>
      </c>
      <c r="R351" s="2" t="s">
        <v>37</v>
      </c>
      <c r="S351" s="2">
        <v>600000</v>
      </c>
      <c r="W351" s="22"/>
    </row>
    <row r="352" spans="1:23" ht="132" x14ac:dyDescent="0.3">
      <c r="A352" s="2" t="s">
        <v>648</v>
      </c>
      <c r="B352" s="2" t="s">
        <v>1475</v>
      </c>
      <c r="C352" s="2" t="s">
        <v>1490</v>
      </c>
      <c r="D352" s="2" t="s">
        <v>2660</v>
      </c>
      <c r="E352" s="2" t="s">
        <v>272</v>
      </c>
      <c r="F352" s="2" t="s">
        <v>66</v>
      </c>
      <c r="G352" s="2" t="s">
        <v>1491</v>
      </c>
      <c r="H352" s="2" t="s">
        <v>1492</v>
      </c>
      <c r="I352" s="2" t="s">
        <v>1493</v>
      </c>
      <c r="Q352" s="2">
        <v>2025</v>
      </c>
      <c r="R352" s="2" t="s">
        <v>37</v>
      </c>
      <c r="S352" s="2">
        <v>217000</v>
      </c>
      <c r="W352" s="22"/>
    </row>
    <row r="353" spans="1:23" ht="132" x14ac:dyDescent="0.3">
      <c r="A353" s="2" t="s">
        <v>648</v>
      </c>
      <c r="B353" s="2" t="s">
        <v>1475</v>
      </c>
      <c r="C353" s="2" t="s">
        <v>1494</v>
      </c>
      <c r="D353" s="2" t="s">
        <v>2660</v>
      </c>
      <c r="E353" s="2" t="s">
        <v>272</v>
      </c>
      <c r="F353" s="2" t="s">
        <v>66</v>
      </c>
      <c r="G353" s="2" t="s">
        <v>1495</v>
      </c>
      <c r="H353" s="2" t="s">
        <v>1496</v>
      </c>
      <c r="I353" s="2" t="s">
        <v>1497</v>
      </c>
      <c r="Q353" s="2">
        <v>2025</v>
      </c>
      <c r="R353" s="2" t="s">
        <v>37</v>
      </c>
      <c r="S353" s="2">
        <v>573000</v>
      </c>
      <c r="W353" s="22"/>
    </row>
    <row r="354" spans="1:23" ht="115.5" x14ac:dyDescent="0.3">
      <c r="A354" s="2" t="s">
        <v>648</v>
      </c>
      <c r="B354" s="2" t="s">
        <v>1475</v>
      </c>
      <c r="C354" s="2" t="s">
        <v>1498</v>
      </c>
      <c r="D354" s="2" t="s">
        <v>2660</v>
      </c>
      <c r="E354" s="2" t="s">
        <v>272</v>
      </c>
      <c r="F354" s="2" t="s">
        <v>19</v>
      </c>
      <c r="G354" s="2" t="s">
        <v>1499</v>
      </c>
      <c r="H354" s="2" t="s">
        <v>1500</v>
      </c>
      <c r="I354" s="2" t="s">
        <v>1501</v>
      </c>
      <c r="Q354" s="2">
        <v>2026</v>
      </c>
      <c r="R354" s="2" t="s">
        <v>37</v>
      </c>
      <c r="S354" s="2">
        <v>800000</v>
      </c>
      <c r="W354" s="22"/>
    </row>
    <row r="355" spans="1:23" ht="33" x14ac:dyDescent="0.3">
      <c r="A355" s="2" t="s">
        <v>648</v>
      </c>
      <c r="B355" s="2" t="s">
        <v>1475</v>
      </c>
      <c r="C355" s="2" t="s">
        <v>1502</v>
      </c>
      <c r="D355" s="2" t="s">
        <v>2660</v>
      </c>
      <c r="E355" s="2" t="s">
        <v>272</v>
      </c>
      <c r="F355" s="2" t="s">
        <v>66</v>
      </c>
      <c r="G355" s="2" t="s">
        <v>1503</v>
      </c>
      <c r="H355" s="2" t="s">
        <v>1504</v>
      </c>
      <c r="I355" s="2" t="s">
        <v>1505</v>
      </c>
      <c r="Q355" s="2">
        <v>2025</v>
      </c>
      <c r="R355" s="2" t="s">
        <v>37</v>
      </c>
      <c r="S355" s="2">
        <v>377000</v>
      </c>
      <c r="W355" s="22"/>
    </row>
    <row r="356" spans="1:23" ht="49.5" x14ac:dyDescent="0.3">
      <c r="A356" s="2" t="s">
        <v>648</v>
      </c>
      <c r="B356" s="2" t="s">
        <v>1475</v>
      </c>
      <c r="C356" s="2" t="s">
        <v>1506</v>
      </c>
      <c r="D356" s="2" t="s">
        <v>2660</v>
      </c>
      <c r="E356" s="2" t="s">
        <v>272</v>
      </c>
      <c r="F356" s="2" t="s">
        <v>66</v>
      </c>
      <c r="G356" s="2" t="s">
        <v>1507</v>
      </c>
      <c r="H356" s="2" t="s">
        <v>1508</v>
      </c>
      <c r="I356" s="2" t="s">
        <v>1509</v>
      </c>
      <c r="Q356" s="2">
        <v>2026</v>
      </c>
      <c r="R356" s="2" t="s">
        <v>37</v>
      </c>
      <c r="S356" s="2">
        <v>443000</v>
      </c>
      <c r="W356" s="22"/>
    </row>
    <row r="357" spans="1:23" ht="115.5" x14ac:dyDescent="0.3">
      <c r="A357" s="2" t="s">
        <v>648</v>
      </c>
      <c r="B357" s="2" t="s">
        <v>1475</v>
      </c>
      <c r="C357" s="2" t="s">
        <v>1510</v>
      </c>
      <c r="D357" s="2" t="s">
        <v>2660</v>
      </c>
      <c r="E357" s="2" t="s">
        <v>272</v>
      </c>
      <c r="F357" s="2" t="s">
        <v>66</v>
      </c>
      <c r="G357" s="2" t="s">
        <v>1511</v>
      </c>
      <c r="H357" s="2" t="s">
        <v>1512</v>
      </c>
      <c r="I357" s="2" t="s">
        <v>1513</v>
      </c>
      <c r="Q357" s="2">
        <v>2026</v>
      </c>
      <c r="R357" s="2" t="s">
        <v>37</v>
      </c>
      <c r="S357" s="2">
        <v>1000000</v>
      </c>
      <c r="W357" s="22"/>
    </row>
    <row r="358" spans="1:23" ht="115.5" x14ac:dyDescent="0.3">
      <c r="A358" s="2" t="s">
        <v>648</v>
      </c>
      <c r="B358" s="2" t="s">
        <v>1475</v>
      </c>
      <c r="C358" s="2" t="s">
        <v>1510</v>
      </c>
      <c r="D358" s="2" t="s">
        <v>2660</v>
      </c>
      <c r="E358" s="2" t="s">
        <v>272</v>
      </c>
      <c r="F358" s="2" t="s">
        <v>66</v>
      </c>
      <c r="G358" s="2" t="s">
        <v>1511</v>
      </c>
      <c r="H358" s="2" t="s">
        <v>1512</v>
      </c>
      <c r="I358" s="2" t="s">
        <v>1513</v>
      </c>
      <c r="Q358" s="2">
        <v>2027</v>
      </c>
      <c r="R358" s="2" t="s">
        <v>37</v>
      </c>
      <c r="S358" s="2">
        <v>1000000</v>
      </c>
      <c r="W358" s="22"/>
    </row>
    <row r="359" spans="1:23" ht="115.5" x14ac:dyDescent="0.3">
      <c r="A359" s="2" t="s">
        <v>648</v>
      </c>
      <c r="B359" s="2" t="s">
        <v>1475</v>
      </c>
      <c r="C359" s="2" t="s">
        <v>1514</v>
      </c>
      <c r="D359" s="2" t="s">
        <v>2660</v>
      </c>
      <c r="E359" s="2" t="s">
        <v>272</v>
      </c>
      <c r="F359" s="2" t="s">
        <v>66</v>
      </c>
      <c r="G359" s="2" t="s">
        <v>1511</v>
      </c>
      <c r="H359" s="2" t="s">
        <v>1512</v>
      </c>
      <c r="I359" s="2" t="s">
        <v>1513</v>
      </c>
      <c r="Q359" s="2">
        <v>2026</v>
      </c>
      <c r="R359" s="2" t="s">
        <v>37</v>
      </c>
      <c r="S359" s="2">
        <v>650000</v>
      </c>
      <c r="W359" s="22"/>
    </row>
    <row r="360" spans="1:23" ht="115.5" x14ac:dyDescent="0.3">
      <c r="A360" s="2" t="s">
        <v>648</v>
      </c>
      <c r="B360" s="2" t="s">
        <v>1475</v>
      </c>
      <c r="C360" s="2" t="s">
        <v>1514</v>
      </c>
      <c r="D360" s="2" t="s">
        <v>2660</v>
      </c>
      <c r="E360" s="2" t="s">
        <v>272</v>
      </c>
      <c r="F360" s="2" t="s">
        <v>66</v>
      </c>
      <c r="G360" s="2" t="s">
        <v>1511</v>
      </c>
      <c r="H360" s="2" t="s">
        <v>1512</v>
      </c>
      <c r="I360" s="2" t="s">
        <v>1513</v>
      </c>
      <c r="Q360" s="2">
        <v>2027</v>
      </c>
      <c r="R360" s="2" t="s">
        <v>37</v>
      </c>
      <c r="S360" s="2">
        <v>500000</v>
      </c>
      <c r="W360" s="22"/>
    </row>
    <row r="361" spans="1:23" ht="82.5" x14ac:dyDescent="0.3">
      <c r="A361" s="2" t="s">
        <v>648</v>
      </c>
      <c r="B361" s="2" t="s">
        <v>1475</v>
      </c>
      <c r="C361" s="2" t="s">
        <v>1515</v>
      </c>
      <c r="D361" s="2" t="s">
        <v>2660</v>
      </c>
      <c r="E361" s="2" t="s">
        <v>272</v>
      </c>
      <c r="F361" s="2" t="s">
        <v>19</v>
      </c>
      <c r="G361" s="2" t="s">
        <v>1516</v>
      </c>
      <c r="H361" s="2" t="s">
        <v>1517</v>
      </c>
      <c r="I361" s="2" t="s">
        <v>1518</v>
      </c>
      <c r="Q361" s="2">
        <v>2026</v>
      </c>
      <c r="R361" s="2" t="s">
        <v>37</v>
      </c>
      <c r="S361" s="2">
        <v>50000</v>
      </c>
      <c r="W361" s="22"/>
    </row>
    <row r="362" spans="1:23" ht="231" x14ac:dyDescent="0.3">
      <c r="A362" s="2" t="s">
        <v>648</v>
      </c>
      <c r="B362" s="2" t="s">
        <v>1475</v>
      </c>
      <c r="C362" s="2" t="s">
        <v>1519</v>
      </c>
      <c r="D362" s="2" t="s">
        <v>2660</v>
      </c>
      <c r="E362" s="2" t="s">
        <v>272</v>
      </c>
      <c r="F362" s="2" t="s">
        <v>66</v>
      </c>
      <c r="G362" s="2" t="s">
        <v>1520</v>
      </c>
      <c r="H362" s="2" t="s">
        <v>1521</v>
      </c>
      <c r="I362" s="2" t="s">
        <v>1479</v>
      </c>
      <c r="Q362" s="2">
        <v>2024</v>
      </c>
      <c r="R362" s="2" t="s">
        <v>79</v>
      </c>
      <c r="S362" s="2">
        <v>2800000</v>
      </c>
      <c r="W362" s="22" t="s">
        <v>38</v>
      </c>
    </row>
    <row r="363" spans="1:23" ht="231" x14ac:dyDescent="0.3">
      <c r="A363" s="2" t="s">
        <v>648</v>
      </c>
      <c r="B363" s="2" t="s">
        <v>1475</v>
      </c>
      <c r="C363" s="2" t="s">
        <v>1519</v>
      </c>
      <c r="D363" s="2" t="s">
        <v>2660</v>
      </c>
      <c r="E363" s="2" t="s">
        <v>272</v>
      </c>
      <c r="F363" s="2" t="s">
        <v>66</v>
      </c>
      <c r="G363" s="2" t="s">
        <v>1520</v>
      </c>
      <c r="H363" s="2" t="s">
        <v>1521</v>
      </c>
      <c r="I363" s="2" t="s">
        <v>1479</v>
      </c>
      <c r="Q363" s="2">
        <v>2025</v>
      </c>
      <c r="R363" s="2" t="s">
        <v>79</v>
      </c>
      <c r="S363" s="2">
        <v>4300000</v>
      </c>
      <c r="W363" s="22" t="s">
        <v>38</v>
      </c>
    </row>
    <row r="364" spans="1:23" ht="231" x14ac:dyDescent="0.3">
      <c r="A364" s="2" t="s">
        <v>648</v>
      </c>
      <c r="B364" s="2" t="s">
        <v>1475</v>
      </c>
      <c r="C364" s="2" t="s">
        <v>1519</v>
      </c>
      <c r="D364" s="2" t="s">
        <v>2660</v>
      </c>
      <c r="E364" s="2" t="s">
        <v>272</v>
      </c>
      <c r="F364" s="2" t="s">
        <v>66</v>
      </c>
      <c r="G364" s="2" t="s">
        <v>1520</v>
      </c>
      <c r="H364" s="2" t="s">
        <v>1521</v>
      </c>
      <c r="I364" s="2" t="s">
        <v>1479</v>
      </c>
      <c r="Q364" s="2">
        <v>2026</v>
      </c>
      <c r="R364" s="2" t="s">
        <v>79</v>
      </c>
      <c r="S364" s="2">
        <v>100000</v>
      </c>
      <c r="W364" s="22" t="s">
        <v>38</v>
      </c>
    </row>
    <row r="365" spans="1:23" ht="66" x14ac:dyDescent="0.3">
      <c r="A365" s="2" t="s">
        <v>648</v>
      </c>
      <c r="B365" s="2" t="s">
        <v>1475</v>
      </c>
      <c r="C365" s="2" t="s">
        <v>1522</v>
      </c>
      <c r="D365" s="2" t="s">
        <v>2660</v>
      </c>
      <c r="E365" s="2" t="s">
        <v>272</v>
      </c>
      <c r="F365" s="2" t="s">
        <v>19</v>
      </c>
      <c r="G365" s="2" t="s">
        <v>1523</v>
      </c>
      <c r="H365" s="2" t="s">
        <v>1524</v>
      </c>
      <c r="I365" s="2" t="s">
        <v>1518</v>
      </c>
      <c r="Q365" s="2">
        <v>2026</v>
      </c>
      <c r="R365" s="2" t="s">
        <v>79</v>
      </c>
      <c r="S365" s="2">
        <v>450000</v>
      </c>
      <c r="W365" s="22"/>
    </row>
    <row r="366" spans="1:23" ht="82.5" x14ac:dyDescent="0.3">
      <c r="A366" s="2" t="s">
        <v>648</v>
      </c>
      <c r="B366" s="2" t="s">
        <v>1475</v>
      </c>
      <c r="C366" s="2" t="s">
        <v>1525</v>
      </c>
      <c r="D366" s="2" t="s">
        <v>2659</v>
      </c>
      <c r="E366" s="2" t="s">
        <v>272</v>
      </c>
      <c r="F366" s="2" t="s">
        <v>19</v>
      </c>
      <c r="G366" s="2" t="s">
        <v>1526</v>
      </c>
      <c r="H366" s="2" t="s">
        <v>1527</v>
      </c>
      <c r="I366" s="2" t="s">
        <v>1528</v>
      </c>
      <c r="Q366" s="2">
        <v>2027</v>
      </c>
      <c r="R366" s="2" t="s">
        <v>37</v>
      </c>
      <c r="S366" s="2">
        <v>1500000</v>
      </c>
      <c r="W366" s="22"/>
    </row>
    <row r="367" spans="1:23" ht="82.5" x14ac:dyDescent="0.3">
      <c r="A367" s="2" t="s">
        <v>648</v>
      </c>
      <c r="B367" s="2" t="s">
        <v>1475</v>
      </c>
      <c r="C367" s="2" t="s">
        <v>1525</v>
      </c>
      <c r="D367" s="2" t="s">
        <v>2659</v>
      </c>
      <c r="E367" s="2" t="s">
        <v>272</v>
      </c>
      <c r="F367" s="2" t="s">
        <v>19</v>
      </c>
      <c r="G367" s="2" t="s">
        <v>1526</v>
      </c>
      <c r="H367" s="2" t="s">
        <v>1527</v>
      </c>
      <c r="I367" s="2" t="s">
        <v>1528</v>
      </c>
      <c r="Q367" s="2">
        <v>2028</v>
      </c>
      <c r="R367" s="2" t="s">
        <v>37</v>
      </c>
      <c r="S367" s="2">
        <v>1500000</v>
      </c>
      <c r="W367" s="22"/>
    </row>
    <row r="368" spans="1:23" ht="49.5" x14ac:dyDescent="0.3">
      <c r="A368" s="2" t="s">
        <v>648</v>
      </c>
      <c r="B368" s="2" t="s">
        <v>1475</v>
      </c>
      <c r="C368" s="2" t="s">
        <v>1529</v>
      </c>
      <c r="D368" s="2" t="s">
        <v>2659</v>
      </c>
      <c r="E368" s="2" t="s">
        <v>272</v>
      </c>
      <c r="F368" s="2" t="s">
        <v>19</v>
      </c>
      <c r="G368" s="2" t="s">
        <v>1530</v>
      </c>
      <c r="H368" s="2" t="s">
        <v>1531</v>
      </c>
      <c r="I368" s="2" t="s">
        <v>1532</v>
      </c>
      <c r="Q368" s="2">
        <v>2026</v>
      </c>
      <c r="R368" s="2" t="s">
        <v>37</v>
      </c>
      <c r="S368" s="2">
        <v>750000</v>
      </c>
      <c r="W368" s="22"/>
    </row>
    <row r="369" spans="1:23" ht="49.5" x14ac:dyDescent="0.3">
      <c r="A369" s="2" t="s">
        <v>648</v>
      </c>
      <c r="B369" s="2" t="s">
        <v>1475</v>
      </c>
      <c r="C369" s="2" t="s">
        <v>1533</v>
      </c>
      <c r="D369" s="2" t="s">
        <v>2660</v>
      </c>
      <c r="E369" s="2" t="s">
        <v>272</v>
      </c>
      <c r="F369" s="2" t="s">
        <v>19</v>
      </c>
      <c r="G369" s="2" t="s">
        <v>1534</v>
      </c>
      <c r="H369" s="2" t="s">
        <v>1535</v>
      </c>
      <c r="I369" s="2" t="s">
        <v>1536</v>
      </c>
      <c r="Q369" s="2">
        <v>2026</v>
      </c>
      <c r="R369" s="2" t="s">
        <v>37</v>
      </c>
      <c r="S369" s="2">
        <v>800000</v>
      </c>
      <c r="W369" s="22"/>
    </row>
    <row r="370" spans="1:23" ht="99" x14ac:dyDescent="0.3">
      <c r="A370" s="2" t="s">
        <v>648</v>
      </c>
      <c r="B370" s="2" t="s">
        <v>1475</v>
      </c>
      <c r="C370" s="2" t="s">
        <v>1537</v>
      </c>
      <c r="D370" s="2" t="s">
        <v>2660</v>
      </c>
      <c r="E370" s="2" t="s">
        <v>272</v>
      </c>
      <c r="F370" s="2" t="s">
        <v>19</v>
      </c>
      <c r="G370" s="2" t="s">
        <v>1538</v>
      </c>
      <c r="H370" s="2" t="s">
        <v>1539</v>
      </c>
      <c r="I370" s="2" t="s">
        <v>1540</v>
      </c>
      <c r="Q370" s="2">
        <v>2026</v>
      </c>
      <c r="R370" s="2" t="s">
        <v>37</v>
      </c>
      <c r="S370" s="2">
        <v>250000</v>
      </c>
      <c r="W370" s="22"/>
    </row>
    <row r="371" spans="1:23" ht="99" x14ac:dyDescent="0.3">
      <c r="A371" s="2" t="s">
        <v>648</v>
      </c>
      <c r="B371" s="2" t="s">
        <v>1475</v>
      </c>
      <c r="C371" s="2" t="s">
        <v>1541</v>
      </c>
      <c r="D371" s="2" t="s">
        <v>2660</v>
      </c>
      <c r="E371" s="2" t="s">
        <v>272</v>
      </c>
      <c r="F371" s="2" t="s">
        <v>19</v>
      </c>
      <c r="G371" s="2" t="s">
        <v>1542</v>
      </c>
      <c r="H371" s="2" t="s">
        <v>1543</v>
      </c>
      <c r="I371" s="2" t="s">
        <v>1540</v>
      </c>
      <c r="Q371" s="2">
        <v>2027</v>
      </c>
      <c r="R371" s="2" t="s">
        <v>37</v>
      </c>
      <c r="S371" s="2">
        <v>100000</v>
      </c>
      <c r="W371" s="22"/>
    </row>
    <row r="372" spans="1:23" ht="66" x14ac:dyDescent="0.3">
      <c r="A372" s="2" t="s">
        <v>648</v>
      </c>
      <c r="B372" s="2" t="s">
        <v>1475</v>
      </c>
      <c r="C372" s="2" t="s">
        <v>1544</v>
      </c>
      <c r="D372" s="2" t="s">
        <v>2660</v>
      </c>
      <c r="E372" s="2" t="s">
        <v>272</v>
      </c>
      <c r="F372" s="2" t="s">
        <v>66</v>
      </c>
      <c r="G372" s="2" t="s">
        <v>1545</v>
      </c>
      <c r="H372" s="2" t="s">
        <v>1546</v>
      </c>
      <c r="I372" s="2" t="s">
        <v>1505</v>
      </c>
      <c r="Q372" s="2">
        <v>2024</v>
      </c>
      <c r="R372" s="2" t="s">
        <v>79</v>
      </c>
      <c r="S372" s="2">
        <v>340000</v>
      </c>
      <c r="W372" s="22" t="s">
        <v>38</v>
      </c>
    </row>
    <row r="373" spans="1:23" ht="66" x14ac:dyDescent="0.3">
      <c r="A373" s="2" t="s">
        <v>648</v>
      </c>
      <c r="B373" s="2" t="s">
        <v>1475</v>
      </c>
      <c r="C373" s="2" t="s">
        <v>1544</v>
      </c>
      <c r="D373" s="2" t="s">
        <v>2660</v>
      </c>
      <c r="E373" s="2" t="s">
        <v>272</v>
      </c>
      <c r="F373" s="2" t="s">
        <v>66</v>
      </c>
      <c r="G373" s="2" t="s">
        <v>1545</v>
      </c>
      <c r="H373" s="2" t="s">
        <v>1546</v>
      </c>
      <c r="I373" s="2" t="s">
        <v>1505</v>
      </c>
      <c r="Q373" s="2">
        <v>2025</v>
      </c>
      <c r="R373" s="2" t="s">
        <v>79</v>
      </c>
      <c r="S373" s="2">
        <v>680000</v>
      </c>
      <c r="W373" s="22" t="s">
        <v>38</v>
      </c>
    </row>
    <row r="374" spans="1:23" ht="198" x14ac:dyDescent="0.3">
      <c r="A374" s="2" t="s">
        <v>648</v>
      </c>
      <c r="B374" s="2" t="s">
        <v>1475</v>
      </c>
      <c r="C374" s="2" t="s">
        <v>1547</v>
      </c>
      <c r="D374" s="2" t="s">
        <v>2660</v>
      </c>
      <c r="E374" s="2" t="s">
        <v>272</v>
      </c>
      <c r="F374" s="2" t="s">
        <v>66</v>
      </c>
      <c r="G374" s="2" t="s">
        <v>1548</v>
      </c>
      <c r="H374" s="2" t="s">
        <v>1549</v>
      </c>
      <c r="Q374" s="2">
        <v>2024</v>
      </c>
      <c r="R374" s="2" t="s">
        <v>79</v>
      </c>
      <c r="S374" s="2">
        <v>1200000</v>
      </c>
      <c r="W374" s="22" t="s">
        <v>38</v>
      </c>
    </row>
    <row r="375" spans="1:23" ht="198" x14ac:dyDescent="0.3">
      <c r="A375" s="2" t="s">
        <v>648</v>
      </c>
      <c r="B375" s="2" t="s">
        <v>1475</v>
      </c>
      <c r="C375" s="2" t="s">
        <v>1547</v>
      </c>
      <c r="D375" s="2" t="s">
        <v>2660</v>
      </c>
      <c r="E375" s="2" t="s">
        <v>272</v>
      </c>
      <c r="F375" s="2" t="s">
        <v>66</v>
      </c>
      <c r="G375" s="2" t="s">
        <v>1548</v>
      </c>
      <c r="H375" s="2" t="s">
        <v>1549</v>
      </c>
      <c r="Q375" s="2">
        <v>2025</v>
      </c>
      <c r="R375" s="2" t="s">
        <v>1698</v>
      </c>
      <c r="S375" s="2">
        <v>1850000</v>
      </c>
      <c r="W375" s="22" t="s">
        <v>38</v>
      </c>
    </row>
    <row r="376" spans="1:23" ht="148.5" x14ac:dyDescent="0.3">
      <c r="A376" s="2" t="s">
        <v>648</v>
      </c>
      <c r="B376" s="2" t="s">
        <v>1475</v>
      </c>
      <c r="C376" s="2" t="s">
        <v>1550</v>
      </c>
      <c r="D376" s="2" t="s">
        <v>2660</v>
      </c>
      <c r="E376" s="2" t="s">
        <v>272</v>
      </c>
      <c r="F376" s="2" t="s">
        <v>66</v>
      </c>
      <c r="G376" s="2" t="s">
        <v>1551</v>
      </c>
      <c r="H376" s="2" t="s">
        <v>1512</v>
      </c>
      <c r="I376" s="2" t="s">
        <v>1513</v>
      </c>
      <c r="Q376" s="2">
        <v>2024</v>
      </c>
      <c r="R376" s="2" t="s">
        <v>37</v>
      </c>
      <c r="S376" s="2">
        <v>800000</v>
      </c>
      <c r="W376" s="22" t="s">
        <v>38</v>
      </c>
    </row>
    <row r="377" spans="1:23" ht="148.5" x14ac:dyDescent="0.3">
      <c r="A377" s="2" t="s">
        <v>648</v>
      </c>
      <c r="B377" s="2" t="s">
        <v>1475</v>
      </c>
      <c r="C377" s="2" t="s">
        <v>1550</v>
      </c>
      <c r="D377" s="2" t="s">
        <v>2660</v>
      </c>
      <c r="E377" s="2" t="s">
        <v>272</v>
      </c>
      <c r="F377" s="2" t="s">
        <v>66</v>
      </c>
      <c r="G377" s="2" t="s">
        <v>1551</v>
      </c>
      <c r="H377" s="2" t="s">
        <v>1512</v>
      </c>
      <c r="I377" s="2" t="s">
        <v>1513</v>
      </c>
      <c r="Q377" s="2">
        <v>2025</v>
      </c>
      <c r="R377" s="2" t="s">
        <v>37</v>
      </c>
      <c r="S377" s="2">
        <v>800000</v>
      </c>
      <c r="W377" s="22" t="s">
        <v>38</v>
      </c>
    </row>
    <row r="378" spans="1:23" ht="99" x14ac:dyDescent="0.3">
      <c r="A378" s="2" t="s">
        <v>648</v>
      </c>
      <c r="B378" s="2" t="s">
        <v>1475</v>
      </c>
      <c r="C378" s="2" t="s">
        <v>1552</v>
      </c>
      <c r="D378" s="2" t="s">
        <v>2660</v>
      </c>
      <c r="E378" s="2" t="s">
        <v>272</v>
      </c>
      <c r="F378" s="2" t="s">
        <v>66</v>
      </c>
      <c r="G378" s="2" t="s">
        <v>1553</v>
      </c>
      <c r="H378" s="2" t="s">
        <v>1554</v>
      </c>
      <c r="I378" s="2" t="s">
        <v>1555</v>
      </c>
      <c r="Q378" s="2">
        <v>2026</v>
      </c>
      <c r="R378" s="2" t="s">
        <v>37</v>
      </c>
      <c r="S378" s="2">
        <v>380000</v>
      </c>
      <c r="W378" s="22" t="s">
        <v>38</v>
      </c>
    </row>
    <row r="379" spans="1:23" ht="82.5" x14ac:dyDescent="0.3">
      <c r="A379" s="2" t="s">
        <v>648</v>
      </c>
      <c r="B379" s="2" t="s">
        <v>1475</v>
      </c>
      <c r="C379" s="2" t="s">
        <v>1556</v>
      </c>
      <c r="D379" s="2" t="s">
        <v>2660</v>
      </c>
      <c r="E379" s="2" t="s">
        <v>272</v>
      </c>
      <c r="F379" s="2" t="s">
        <v>66</v>
      </c>
      <c r="G379" s="2" t="s">
        <v>1557</v>
      </c>
      <c r="H379" s="2" t="s">
        <v>1558</v>
      </c>
      <c r="I379" s="2" t="s">
        <v>1559</v>
      </c>
      <c r="Q379" s="2">
        <v>2025</v>
      </c>
      <c r="R379" s="2" t="s">
        <v>37</v>
      </c>
      <c r="S379" s="2">
        <v>550000</v>
      </c>
      <c r="W379" s="22" t="s">
        <v>38</v>
      </c>
    </row>
    <row r="380" spans="1:23" ht="82.5" x14ac:dyDescent="0.3">
      <c r="A380" s="2" t="s">
        <v>648</v>
      </c>
      <c r="B380" s="2" t="s">
        <v>1475</v>
      </c>
      <c r="C380" s="2" t="s">
        <v>1560</v>
      </c>
      <c r="D380" s="2" t="s">
        <v>2659</v>
      </c>
      <c r="E380" s="2" t="s">
        <v>272</v>
      </c>
      <c r="F380" s="2" t="s">
        <v>66</v>
      </c>
      <c r="G380" s="2" t="s">
        <v>1561</v>
      </c>
      <c r="H380" s="2" t="s">
        <v>1562</v>
      </c>
      <c r="I380" s="2" t="s">
        <v>1563</v>
      </c>
      <c r="Q380" s="2">
        <v>2024</v>
      </c>
      <c r="R380" s="2" t="s">
        <v>174</v>
      </c>
      <c r="S380" s="2">
        <v>50000</v>
      </c>
      <c r="U380" s="2" t="s">
        <v>1564</v>
      </c>
      <c r="W380" s="22"/>
    </row>
    <row r="381" spans="1:23" ht="82.5" x14ac:dyDescent="0.3">
      <c r="A381" s="2" t="s">
        <v>648</v>
      </c>
      <c r="B381" s="2" t="s">
        <v>1475</v>
      </c>
      <c r="C381" s="2" t="s">
        <v>1560</v>
      </c>
      <c r="D381" s="2" t="s">
        <v>2659</v>
      </c>
      <c r="E381" s="2" t="s">
        <v>272</v>
      </c>
      <c r="F381" s="2" t="s">
        <v>66</v>
      </c>
      <c r="G381" s="2" t="s">
        <v>1561</v>
      </c>
      <c r="H381" s="2" t="s">
        <v>1562</v>
      </c>
      <c r="I381" s="2" t="s">
        <v>1563</v>
      </c>
      <c r="Q381" s="2">
        <v>2025</v>
      </c>
      <c r="R381" s="2" t="s">
        <v>37</v>
      </c>
      <c r="S381" s="2">
        <v>500000</v>
      </c>
      <c r="U381" s="2" t="s">
        <v>1564</v>
      </c>
      <c r="W381" s="22"/>
    </row>
    <row r="382" spans="1:23" ht="198" x14ac:dyDescent="0.3">
      <c r="A382" s="2" t="s">
        <v>648</v>
      </c>
      <c r="B382" s="2" t="s">
        <v>1565</v>
      </c>
      <c r="C382" s="2" t="s">
        <v>1566</v>
      </c>
      <c r="D382" s="2" t="s">
        <v>2660</v>
      </c>
      <c r="G382" s="2" t="s">
        <v>1567</v>
      </c>
      <c r="H382" s="2" t="s">
        <v>1568</v>
      </c>
      <c r="I382" s="2" t="s">
        <v>1569</v>
      </c>
      <c r="Q382" s="2">
        <v>2024</v>
      </c>
      <c r="R382" s="2" t="s">
        <v>1698</v>
      </c>
      <c r="S382" s="2">
        <v>750000</v>
      </c>
      <c r="U382" s="2" t="s">
        <v>1570</v>
      </c>
      <c r="W382" s="22"/>
    </row>
    <row r="383" spans="1:23" ht="132" x14ac:dyDescent="0.3">
      <c r="A383" s="2" t="s">
        <v>648</v>
      </c>
      <c r="B383" s="2" t="s">
        <v>1565</v>
      </c>
      <c r="C383" s="2" t="s">
        <v>1571</v>
      </c>
      <c r="D383" s="2" t="s">
        <v>2660</v>
      </c>
      <c r="G383" s="2" t="s">
        <v>1572</v>
      </c>
      <c r="H383" s="2" t="s">
        <v>1573</v>
      </c>
      <c r="I383" s="2" t="s">
        <v>1574</v>
      </c>
      <c r="Q383" s="2">
        <v>2024</v>
      </c>
      <c r="R383" s="2" t="s">
        <v>1698</v>
      </c>
      <c r="S383" s="2">
        <v>50000</v>
      </c>
      <c r="W383" s="22"/>
    </row>
    <row r="384" spans="1:23" ht="214.5" x14ac:dyDescent="0.3">
      <c r="A384" s="2" t="s">
        <v>648</v>
      </c>
      <c r="B384" s="2" t="s">
        <v>1565</v>
      </c>
      <c r="C384" s="2" t="s">
        <v>1575</v>
      </c>
      <c r="D384" s="2" t="s">
        <v>2660</v>
      </c>
      <c r="G384" s="2" t="s">
        <v>1576</v>
      </c>
      <c r="H384" s="2" t="s">
        <v>1577</v>
      </c>
      <c r="I384" s="2" t="s">
        <v>1578</v>
      </c>
      <c r="Q384" s="2">
        <v>2024</v>
      </c>
      <c r="R384" s="2" t="s">
        <v>1698</v>
      </c>
      <c r="S384" s="2">
        <v>500000</v>
      </c>
      <c r="W384" s="22"/>
    </row>
    <row r="385" spans="1:23" ht="148.5" x14ac:dyDescent="0.3">
      <c r="A385" s="2" t="s">
        <v>648</v>
      </c>
      <c r="B385" s="2" t="s">
        <v>1565</v>
      </c>
      <c r="C385" s="2" t="s">
        <v>1579</v>
      </c>
      <c r="D385" s="2" t="s">
        <v>2660</v>
      </c>
      <c r="G385" s="2" t="s">
        <v>1580</v>
      </c>
      <c r="H385" s="2" t="s">
        <v>1581</v>
      </c>
      <c r="I385" s="2" t="s">
        <v>1582</v>
      </c>
      <c r="Q385" s="2">
        <v>2025</v>
      </c>
      <c r="R385" s="2" t="s">
        <v>1698</v>
      </c>
      <c r="S385" s="2">
        <v>140000</v>
      </c>
      <c r="W385" s="22"/>
    </row>
    <row r="386" spans="1:23" ht="82.5" x14ac:dyDescent="0.3">
      <c r="A386" s="2" t="s">
        <v>648</v>
      </c>
      <c r="B386" s="2" t="s">
        <v>1565</v>
      </c>
      <c r="C386" s="2" t="s">
        <v>1583</v>
      </c>
      <c r="D386" s="2" t="s">
        <v>2660</v>
      </c>
      <c r="G386" s="2" t="s">
        <v>1584</v>
      </c>
      <c r="H386" s="2" t="s">
        <v>1585</v>
      </c>
      <c r="I386" s="2" t="s">
        <v>1586</v>
      </c>
      <c r="Q386" s="2">
        <v>2026</v>
      </c>
      <c r="R386" s="2" t="s">
        <v>1698</v>
      </c>
      <c r="S386" s="2">
        <v>250000</v>
      </c>
      <c r="W386" s="22"/>
    </row>
    <row r="387" spans="1:23" ht="198" x14ac:dyDescent="0.3">
      <c r="A387" s="2" t="s">
        <v>648</v>
      </c>
      <c r="B387" s="2" t="s">
        <v>1565</v>
      </c>
      <c r="C387" s="2" t="s">
        <v>1587</v>
      </c>
      <c r="D387" s="2" t="s">
        <v>2660</v>
      </c>
      <c r="G387" s="2" t="s">
        <v>1588</v>
      </c>
      <c r="H387" s="2" t="s">
        <v>1589</v>
      </c>
      <c r="I387" s="2" t="s">
        <v>1590</v>
      </c>
      <c r="Q387" s="2">
        <v>2026</v>
      </c>
      <c r="R387" s="2" t="s">
        <v>1698</v>
      </c>
      <c r="S387" s="2">
        <v>950000</v>
      </c>
      <c r="W387" s="22"/>
    </row>
    <row r="388" spans="1:23" ht="330" x14ac:dyDescent="0.3">
      <c r="A388" s="2" t="s">
        <v>648</v>
      </c>
      <c r="B388" s="2" t="s">
        <v>1565</v>
      </c>
      <c r="C388" s="2" t="s">
        <v>1591</v>
      </c>
      <c r="D388" s="2" t="s">
        <v>2660</v>
      </c>
      <c r="G388" s="2" t="s">
        <v>1592</v>
      </c>
      <c r="H388" s="2" t="s">
        <v>1593</v>
      </c>
      <c r="Q388" s="2">
        <v>2027</v>
      </c>
      <c r="R388" s="2" t="s">
        <v>1698</v>
      </c>
      <c r="S388" s="2">
        <v>350000</v>
      </c>
      <c r="W388" s="22"/>
    </row>
    <row r="389" spans="1:23" ht="82.5" x14ac:dyDescent="0.3">
      <c r="A389" s="2" t="s">
        <v>648</v>
      </c>
      <c r="B389" s="2" t="s">
        <v>1565</v>
      </c>
      <c r="C389" s="2" t="s">
        <v>1594</v>
      </c>
      <c r="D389" s="2" t="s">
        <v>2660</v>
      </c>
      <c r="G389" s="2" t="s">
        <v>1595</v>
      </c>
      <c r="H389" s="2" t="s">
        <v>1596</v>
      </c>
      <c r="I389" s="2" t="s">
        <v>1597</v>
      </c>
      <c r="Q389" s="2">
        <v>2027</v>
      </c>
      <c r="R389" s="2" t="s">
        <v>1698</v>
      </c>
      <c r="S389" s="2">
        <v>650000</v>
      </c>
      <c r="W389" s="22"/>
    </row>
    <row r="390" spans="1:23" ht="132" x14ac:dyDescent="0.3">
      <c r="A390" s="2" t="s">
        <v>648</v>
      </c>
      <c r="B390" s="2" t="s">
        <v>1565</v>
      </c>
      <c r="C390" s="2" t="s">
        <v>1598</v>
      </c>
      <c r="D390" s="2" t="s">
        <v>2660</v>
      </c>
      <c r="G390" s="2" t="s">
        <v>1599</v>
      </c>
      <c r="H390" s="2" t="s">
        <v>1600</v>
      </c>
      <c r="I390" s="2" t="s">
        <v>1601</v>
      </c>
      <c r="Q390" s="2">
        <v>2028</v>
      </c>
      <c r="R390" s="2" t="s">
        <v>1698</v>
      </c>
      <c r="S390" s="2">
        <v>3300000</v>
      </c>
      <c r="W390" s="22"/>
    </row>
    <row r="391" spans="1:23" ht="214.5" x14ac:dyDescent="0.3">
      <c r="A391" s="2" t="s">
        <v>648</v>
      </c>
      <c r="B391" s="2" t="s">
        <v>1565</v>
      </c>
      <c r="C391" s="2" t="s">
        <v>1602</v>
      </c>
      <c r="D391" s="2" t="s">
        <v>2660</v>
      </c>
      <c r="G391" s="2" t="s">
        <v>1603</v>
      </c>
      <c r="H391" s="2" t="s">
        <v>1604</v>
      </c>
      <c r="I391" s="2" t="s">
        <v>1605</v>
      </c>
      <c r="Q391" s="2">
        <v>2024</v>
      </c>
      <c r="R391" s="2" t="s">
        <v>1698</v>
      </c>
      <c r="S391" s="2">
        <v>2250000</v>
      </c>
      <c r="U391" s="2" t="s">
        <v>1606</v>
      </c>
      <c r="W391" s="22"/>
    </row>
    <row r="392" spans="1:23" ht="148.5" x14ac:dyDescent="0.3">
      <c r="A392" s="2" t="s">
        <v>648</v>
      </c>
      <c r="B392" s="2" t="s">
        <v>1565</v>
      </c>
      <c r="C392" s="2" t="s">
        <v>1607</v>
      </c>
      <c r="D392" s="2" t="s">
        <v>2660</v>
      </c>
      <c r="G392" s="2" t="s">
        <v>1608</v>
      </c>
      <c r="H392" s="2" t="s">
        <v>1609</v>
      </c>
      <c r="I392" s="2" t="s">
        <v>1610</v>
      </c>
      <c r="Q392" s="2">
        <v>2024</v>
      </c>
      <c r="R392" s="2" t="s">
        <v>1698</v>
      </c>
      <c r="S392" s="2">
        <v>200000</v>
      </c>
      <c r="U392" s="2" t="s">
        <v>1606</v>
      </c>
      <c r="W392" s="22"/>
    </row>
    <row r="393" spans="1:23" ht="181.5" x14ac:dyDescent="0.3">
      <c r="A393" s="2" t="s">
        <v>648</v>
      </c>
      <c r="B393" s="2" t="s">
        <v>1565</v>
      </c>
      <c r="C393" s="2" t="s">
        <v>1611</v>
      </c>
      <c r="D393" s="2" t="s">
        <v>2660</v>
      </c>
      <c r="G393" s="2" t="s">
        <v>1612</v>
      </c>
      <c r="H393" s="2" t="s">
        <v>1613</v>
      </c>
      <c r="I393" s="2" t="s">
        <v>1614</v>
      </c>
      <c r="Q393" s="2">
        <v>2024</v>
      </c>
      <c r="R393" s="2" t="s">
        <v>1698</v>
      </c>
      <c r="S393" s="2">
        <v>500000</v>
      </c>
      <c r="U393" s="2" t="s">
        <v>1615</v>
      </c>
      <c r="W393" s="22"/>
    </row>
    <row r="394" spans="1:23" ht="247.5" x14ac:dyDescent="0.3">
      <c r="A394" s="2" t="s">
        <v>648</v>
      </c>
      <c r="B394" s="2" t="s">
        <v>1565</v>
      </c>
      <c r="C394" s="2" t="s">
        <v>1616</v>
      </c>
      <c r="D394" s="2" t="s">
        <v>2660</v>
      </c>
      <c r="G394" s="2" t="s">
        <v>1617</v>
      </c>
      <c r="H394" s="2" t="s">
        <v>1618</v>
      </c>
      <c r="I394" s="2" t="s">
        <v>1619</v>
      </c>
      <c r="Q394" s="2">
        <v>2025</v>
      </c>
      <c r="R394" s="2" t="s">
        <v>1698</v>
      </c>
      <c r="S394" s="2">
        <v>310000</v>
      </c>
      <c r="U394" s="2" t="s">
        <v>1620</v>
      </c>
      <c r="W394" s="22"/>
    </row>
    <row r="395" spans="1:23" ht="115.5" x14ac:dyDescent="0.3">
      <c r="A395" s="2" t="s">
        <v>648</v>
      </c>
      <c r="B395" s="2" t="s">
        <v>1565</v>
      </c>
      <c r="C395" s="2" t="s">
        <v>1621</v>
      </c>
      <c r="D395" s="2" t="s">
        <v>2660</v>
      </c>
      <c r="G395" s="2" t="s">
        <v>1622</v>
      </c>
      <c r="H395" s="2" t="s">
        <v>1623</v>
      </c>
      <c r="I395" s="2" t="s">
        <v>1624</v>
      </c>
      <c r="Q395" s="2">
        <v>2024</v>
      </c>
      <c r="R395" s="2" t="s">
        <v>1698</v>
      </c>
      <c r="S395" s="2">
        <v>400000</v>
      </c>
      <c r="W395" s="22"/>
    </row>
    <row r="396" spans="1:23" ht="132" x14ac:dyDescent="0.3">
      <c r="A396" s="2" t="s">
        <v>648</v>
      </c>
      <c r="B396" s="2" t="s">
        <v>1565</v>
      </c>
      <c r="C396" s="2" t="s">
        <v>1625</v>
      </c>
      <c r="D396" s="2" t="s">
        <v>2660</v>
      </c>
      <c r="G396" s="2" t="s">
        <v>1626</v>
      </c>
      <c r="H396" s="2" t="s">
        <v>1627</v>
      </c>
      <c r="I396" s="2" t="s">
        <v>1628</v>
      </c>
      <c r="Q396" s="2">
        <v>2025</v>
      </c>
      <c r="R396" s="2" t="s">
        <v>1698</v>
      </c>
      <c r="S396" s="2">
        <v>330000</v>
      </c>
      <c r="U396" s="2" t="s">
        <v>1629</v>
      </c>
      <c r="W396" s="22"/>
    </row>
    <row r="397" spans="1:23" ht="198" x14ac:dyDescent="0.3">
      <c r="A397" s="2" t="s">
        <v>648</v>
      </c>
      <c r="B397" s="2" t="s">
        <v>1565</v>
      </c>
      <c r="C397" s="2" t="s">
        <v>1630</v>
      </c>
      <c r="D397" s="2" t="s">
        <v>2660</v>
      </c>
      <c r="G397" s="2" t="s">
        <v>1631</v>
      </c>
      <c r="H397" s="2" t="s">
        <v>1632</v>
      </c>
      <c r="I397" s="2" t="s">
        <v>1574</v>
      </c>
      <c r="Q397" s="2">
        <v>2024</v>
      </c>
      <c r="R397" s="2" t="s">
        <v>1698</v>
      </c>
      <c r="S397" s="2">
        <v>320000</v>
      </c>
      <c r="W397" s="22"/>
    </row>
    <row r="398" spans="1:23" ht="181.5" x14ac:dyDescent="0.3">
      <c r="A398" s="2" t="s">
        <v>648</v>
      </c>
      <c r="B398" s="2" t="s">
        <v>1565</v>
      </c>
      <c r="C398" s="2" t="s">
        <v>1633</v>
      </c>
      <c r="D398" s="2" t="s">
        <v>2660</v>
      </c>
      <c r="G398" s="2" t="s">
        <v>1634</v>
      </c>
      <c r="H398" s="2" t="s">
        <v>1635</v>
      </c>
      <c r="I398" s="2" t="s">
        <v>1636</v>
      </c>
      <c r="Q398" s="2">
        <v>2024</v>
      </c>
      <c r="R398" s="2" t="s">
        <v>1698</v>
      </c>
      <c r="S398" s="2">
        <v>800000</v>
      </c>
      <c r="W398" s="22"/>
    </row>
    <row r="399" spans="1:23" ht="409.5" x14ac:dyDescent="0.3">
      <c r="A399" s="2" t="s">
        <v>648</v>
      </c>
      <c r="B399" s="2" t="s">
        <v>1637</v>
      </c>
      <c r="C399" s="2" t="s">
        <v>1638</v>
      </c>
      <c r="D399" s="2" t="s">
        <v>2660</v>
      </c>
      <c r="E399" s="2" t="s">
        <v>18</v>
      </c>
      <c r="F399" s="2" t="s">
        <v>58</v>
      </c>
      <c r="G399" s="2" t="s">
        <v>1639</v>
      </c>
      <c r="H399" s="2" t="s">
        <v>1640</v>
      </c>
      <c r="I399" s="2" t="s">
        <v>1641</v>
      </c>
      <c r="J399" s="2" t="s">
        <v>1642</v>
      </c>
      <c r="P399" s="2" t="s">
        <v>1643</v>
      </c>
      <c r="Q399" s="2">
        <v>2024</v>
      </c>
      <c r="R399" s="2" t="s">
        <v>37</v>
      </c>
      <c r="S399" s="2">
        <v>800000</v>
      </c>
      <c r="W399" s="22" t="s">
        <v>38</v>
      </c>
    </row>
    <row r="400" spans="1:23" ht="409.5" x14ac:dyDescent="0.3">
      <c r="A400" s="2" t="s">
        <v>648</v>
      </c>
      <c r="B400" s="2" t="s">
        <v>1637</v>
      </c>
      <c r="C400" s="2" t="s">
        <v>1644</v>
      </c>
      <c r="D400" s="2" t="s">
        <v>2660</v>
      </c>
      <c r="E400" s="2" t="s">
        <v>18</v>
      </c>
      <c r="F400" s="2" t="s">
        <v>58</v>
      </c>
      <c r="G400" s="2" t="s">
        <v>1645</v>
      </c>
      <c r="H400" s="2" t="s">
        <v>1646</v>
      </c>
      <c r="I400" s="2" t="s">
        <v>1647</v>
      </c>
      <c r="J400" s="2" t="s">
        <v>1648</v>
      </c>
      <c r="Q400" s="2">
        <v>2028</v>
      </c>
      <c r="R400" s="2" t="s">
        <v>37</v>
      </c>
      <c r="S400" s="2">
        <v>850000</v>
      </c>
      <c r="W400" s="22" t="s">
        <v>38</v>
      </c>
    </row>
    <row r="401" spans="1:23" ht="280.5" x14ac:dyDescent="0.3">
      <c r="A401" s="2" t="s">
        <v>648</v>
      </c>
      <c r="B401" s="2" t="s">
        <v>1637</v>
      </c>
      <c r="C401" s="2" t="s">
        <v>1649</v>
      </c>
      <c r="D401" s="2" t="s">
        <v>2660</v>
      </c>
      <c r="E401" s="2" t="s">
        <v>18</v>
      </c>
      <c r="F401" s="2" t="s">
        <v>66</v>
      </c>
      <c r="G401" s="2" t="s">
        <v>1650</v>
      </c>
      <c r="H401" s="2" t="s">
        <v>1651</v>
      </c>
      <c r="I401" s="2" t="s">
        <v>1652</v>
      </c>
      <c r="J401" s="2" t="s">
        <v>1653</v>
      </c>
      <c r="Q401" s="2">
        <v>2029</v>
      </c>
      <c r="R401" s="2" t="s">
        <v>37</v>
      </c>
      <c r="S401" s="2">
        <v>320000</v>
      </c>
      <c r="W401" s="22" t="s">
        <v>38</v>
      </c>
    </row>
    <row r="402" spans="1:23" ht="313.5" x14ac:dyDescent="0.3">
      <c r="A402" s="2" t="s">
        <v>648</v>
      </c>
      <c r="B402" s="2" t="s">
        <v>1637</v>
      </c>
      <c r="C402" s="2" t="s">
        <v>1654</v>
      </c>
      <c r="D402" s="2" t="s">
        <v>2660</v>
      </c>
      <c r="E402" s="2" t="s">
        <v>18</v>
      </c>
      <c r="F402" s="2" t="s">
        <v>66</v>
      </c>
      <c r="G402" s="2" t="s">
        <v>1655</v>
      </c>
      <c r="H402" s="2" t="s">
        <v>1656</v>
      </c>
      <c r="I402" s="2" t="s">
        <v>1657</v>
      </c>
      <c r="J402" s="2" t="s">
        <v>1658</v>
      </c>
      <c r="Q402" s="2">
        <v>2024</v>
      </c>
      <c r="R402" s="2" t="s">
        <v>37</v>
      </c>
      <c r="S402" s="2">
        <v>620000</v>
      </c>
      <c r="W402" s="22" t="s">
        <v>38</v>
      </c>
    </row>
    <row r="403" spans="1:23" ht="396" x14ac:dyDescent="0.3">
      <c r="A403" s="2" t="s">
        <v>648</v>
      </c>
      <c r="B403" s="2" t="s">
        <v>1637</v>
      </c>
      <c r="C403" s="2" t="s">
        <v>1659</v>
      </c>
      <c r="D403" s="2" t="s">
        <v>2660</v>
      </c>
      <c r="E403" s="2" t="s">
        <v>18</v>
      </c>
      <c r="F403" s="2" t="s">
        <v>66</v>
      </c>
      <c r="G403" s="2" t="s">
        <v>1660</v>
      </c>
      <c r="H403" s="2" t="s">
        <v>1661</v>
      </c>
      <c r="I403" s="2" t="s">
        <v>1662</v>
      </c>
      <c r="J403" s="2" t="s">
        <v>1663</v>
      </c>
      <c r="Q403" s="2">
        <v>2025</v>
      </c>
      <c r="R403" s="2" t="s">
        <v>37</v>
      </c>
      <c r="S403" s="2">
        <v>690000</v>
      </c>
      <c r="W403" s="22" t="s">
        <v>38</v>
      </c>
    </row>
    <row r="404" spans="1:23" ht="409.5" x14ac:dyDescent="0.3">
      <c r="A404" s="2" t="s">
        <v>648</v>
      </c>
      <c r="B404" s="2" t="s">
        <v>1637</v>
      </c>
      <c r="C404" s="2" t="s">
        <v>1664</v>
      </c>
      <c r="D404" s="2" t="s">
        <v>2660</v>
      </c>
      <c r="E404" s="2" t="s">
        <v>18</v>
      </c>
      <c r="F404" s="2" t="s">
        <v>66</v>
      </c>
      <c r="G404" s="2" t="s">
        <v>1665</v>
      </c>
      <c r="H404" s="2" t="s">
        <v>1666</v>
      </c>
      <c r="I404" s="2" t="s">
        <v>1667</v>
      </c>
      <c r="J404" s="2" t="s">
        <v>1668</v>
      </c>
      <c r="Q404" s="2">
        <v>2025</v>
      </c>
      <c r="R404" s="2" t="s">
        <v>37</v>
      </c>
      <c r="S404" s="2">
        <v>340000</v>
      </c>
      <c r="W404" s="22" t="s">
        <v>38</v>
      </c>
    </row>
    <row r="405" spans="1:23" ht="409.5" x14ac:dyDescent="0.3">
      <c r="A405" s="2" t="s">
        <v>648</v>
      </c>
      <c r="B405" s="2" t="s">
        <v>1637</v>
      </c>
      <c r="C405" s="2" t="s">
        <v>1669</v>
      </c>
      <c r="D405" s="2" t="s">
        <v>2660</v>
      </c>
      <c r="E405" s="2" t="s">
        <v>18</v>
      </c>
      <c r="F405" s="2" t="s">
        <v>66</v>
      </c>
      <c r="G405" s="2" t="s">
        <v>1670</v>
      </c>
      <c r="H405" s="2" t="s">
        <v>1671</v>
      </c>
      <c r="I405" s="2" t="s">
        <v>1672</v>
      </c>
      <c r="J405" s="2" t="s">
        <v>1673</v>
      </c>
      <c r="Q405" s="2">
        <v>2025</v>
      </c>
      <c r="R405" s="2" t="s">
        <v>37</v>
      </c>
      <c r="S405" s="2">
        <v>2950000</v>
      </c>
      <c r="W405" s="22" t="s">
        <v>38</v>
      </c>
    </row>
    <row r="406" spans="1:23" ht="409.5" x14ac:dyDescent="0.3">
      <c r="A406" s="2" t="s">
        <v>648</v>
      </c>
      <c r="B406" s="2" t="s">
        <v>1637</v>
      </c>
      <c r="C406" s="2" t="s">
        <v>1674</v>
      </c>
      <c r="D406" s="2" t="s">
        <v>2660</v>
      </c>
      <c r="E406" s="2" t="s">
        <v>18</v>
      </c>
      <c r="F406" s="2" t="s">
        <v>66</v>
      </c>
      <c r="G406" s="2" t="s">
        <v>1675</v>
      </c>
      <c r="H406" s="2" t="s">
        <v>1676</v>
      </c>
      <c r="I406" s="2" t="s">
        <v>1677</v>
      </c>
      <c r="J406" s="2" t="s">
        <v>1678</v>
      </c>
      <c r="Q406" s="2">
        <v>2026</v>
      </c>
      <c r="R406" s="2" t="s">
        <v>37</v>
      </c>
      <c r="S406" s="2">
        <v>420000</v>
      </c>
      <c r="W406" s="22" t="s">
        <v>38</v>
      </c>
    </row>
    <row r="407" spans="1:23" ht="409.5" x14ac:dyDescent="0.3">
      <c r="A407" s="2" t="s">
        <v>648</v>
      </c>
      <c r="B407" s="2" t="s">
        <v>1637</v>
      </c>
      <c r="C407" s="2" t="s">
        <v>1679</v>
      </c>
      <c r="D407" s="2" t="s">
        <v>2660</v>
      </c>
      <c r="E407" s="2" t="s">
        <v>18</v>
      </c>
      <c r="F407" s="2" t="s">
        <v>66</v>
      </c>
      <c r="G407" s="2" t="s">
        <v>1680</v>
      </c>
      <c r="H407" s="2" t="s">
        <v>1681</v>
      </c>
      <c r="I407" s="2" t="s">
        <v>1682</v>
      </c>
      <c r="J407" s="2" t="s">
        <v>1658</v>
      </c>
      <c r="Q407" s="2">
        <v>2026</v>
      </c>
      <c r="R407" s="2" t="s">
        <v>37</v>
      </c>
      <c r="S407" s="2">
        <v>400000</v>
      </c>
      <c r="W407" s="22" t="s">
        <v>38</v>
      </c>
    </row>
    <row r="408" spans="1:23" ht="409.5" x14ac:dyDescent="0.3">
      <c r="A408" s="2" t="s">
        <v>648</v>
      </c>
      <c r="B408" s="2" t="s">
        <v>1637</v>
      </c>
      <c r="C408" s="2" t="s">
        <v>1683</v>
      </c>
      <c r="D408" s="2" t="s">
        <v>2660</v>
      </c>
      <c r="E408" s="2" t="s">
        <v>18</v>
      </c>
      <c r="F408" s="2" t="s">
        <v>58</v>
      </c>
      <c r="G408" s="2" t="s">
        <v>1684</v>
      </c>
      <c r="H408" s="2" t="s">
        <v>1685</v>
      </c>
      <c r="I408" s="2" t="s">
        <v>1686</v>
      </c>
      <c r="J408" s="2" t="s">
        <v>1687</v>
      </c>
      <c r="Q408" s="2">
        <v>2027</v>
      </c>
      <c r="R408" s="2" t="s">
        <v>37</v>
      </c>
      <c r="S408" s="2">
        <v>450000</v>
      </c>
      <c r="W408" s="22" t="s">
        <v>38</v>
      </c>
    </row>
    <row r="409" spans="1:23" ht="247.5" x14ac:dyDescent="0.3">
      <c r="A409" s="2" t="s">
        <v>648</v>
      </c>
      <c r="B409" s="2" t="s">
        <v>1637</v>
      </c>
      <c r="C409" s="2" t="s">
        <v>1688</v>
      </c>
      <c r="D409" s="2" t="s">
        <v>2660</v>
      </c>
      <c r="E409" s="2" t="s">
        <v>18</v>
      </c>
      <c r="F409" s="2" t="s">
        <v>58</v>
      </c>
      <c r="G409" s="2" t="s">
        <v>1689</v>
      </c>
      <c r="H409" s="2" t="s">
        <v>1690</v>
      </c>
      <c r="I409" s="2" t="s">
        <v>1691</v>
      </c>
      <c r="J409" s="2" t="s">
        <v>1692</v>
      </c>
      <c r="Q409" s="2">
        <v>2027</v>
      </c>
      <c r="R409" s="2" t="s">
        <v>37</v>
      </c>
      <c r="S409" s="2">
        <v>450000</v>
      </c>
      <c r="W409" s="22" t="s">
        <v>38</v>
      </c>
    </row>
    <row r="410" spans="1:23" ht="148.5" x14ac:dyDescent="0.3">
      <c r="A410" s="2" t="s">
        <v>648</v>
      </c>
      <c r="B410" s="2" t="s">
        <v>1719</v>
      </c>
      <c r="C410" s="2" t="s">
        <v>1720</v>
      </c>
      <c r="D410" s="2" t="s">
        <v>2659</v>
      </c>
      <c r="E410" s="2" t="s">
        <v>18</v>
      </c>
      <c r="F410" s="2" t="s">
        <v>58</v>
      </c>
      <c r="G410" s="2" t="s">
        <v>1721</v>
      </c>
      <c r="H410" s="2" t="s">
        <v>1722</v>
      </c>
      <c r="I410" s="2" t="s">
        <v>1723</v>
      </c>
      <c r="J410" s="2" t="s">
        <v>44</v>
      </c>
      <c r="N410" s="2" t="s">
        <v>1724</v>
      </c>
      <c r="O410" s="2" t="s">
        <v>1725</v>
      </c>
      <c r="Q410" s="2">
        <v>2024</v>
      </c>
      <c r="R410" s="2" t="s">
        <v>37</v>
      </c>
      <c r="S410" s="2" t="s">
        <v>1726</v>
      </c>
      <c r="W410" s="22"/>
    </row>
    <row r="411" spans="1:23" ht="148.5" x14ac:dyDescent="0.3">
      <c r="A411" s="2" t="s">
        <v>648</v>
      </c>
      <c r="B411" s="2" t="s">
        <v>1719</v>
      </c>
      <c r="C411" s="2" t="s">
        <v>1720</v>
      </c>
      <c r="D411" s="2" t="s">
        <v>2659</v>
      </c>
      <c r="E411" s="2" t="s">
        <v>18</v>
      </c>
      <c r="F411" s="2" t="s">
        <v>58</v>
      </c>
      <c r="G411" s="2" t="s">
        <v>1721</v>
      </c>
      <c r="H411" s="2" t="s">
        <v>1722</v>
      </c>
      <c r="I411" s="2" t="s">
        <v>1723</v>
      </c>
      <c r="J411" s="2" t="s">
        <v>44</v>
      </c>
      <c r="N411" s="2" t="s">
        <v>1724</v>
      </c>
      <c r="O411" s="2" t="s">
        <v>1725</v>
      </c>
      <c r="Q411" s="2">
        <v>2025</v>
      </c>
      <c r="R411" s="2" t="s">
        <v>37</v>
      </c>
      <c r="S411" s="2" t="s">
        <v>1727</v>
      </c>
      <c r="W411" s="22"/>
    </row>
    <row r="412" spans="1:23" ht="148.5" x14ac:dyDescent="0.3">
      <c r="A412" s="2" t="s">
        <v>648</v>
      </c>
      <c r="B412" s="2" t="s">
        <v>1719</v>
      </c>
      <c r="C412" s="2" t="s">
        <v>1720</v>
      </c>
      <c r="D412" s="2" t="s">
        <v>2659</v>
      </c>
      <c r="E412" s="2" t="s">
        <v>18</v>
      </c>
      <c r="F412" s="2" t="s">
        <v>58</v>
      </c>
      <c r="G412" s="2" t="s">
        <v>1721</v>
      </c>
      <c r="H412" s="2" t="s">
        <v>1722</v>
      </c>
      <c r="I412" s="2" t="s">
        <v>1723</v>
      </c>
      <c r="J412" s="2" t="s">
        <v>44</v>
      </c>
      <c r="N412" s="2" t="s">
        <v>1724</v>
      </c>
      <c r="O412" s="2" t="s">
        <v>1725</v>
      </c>
      <c r="Q412" s="2">
        <v>2026</v>
      </c>
      <c r="R412" s="2" t="s">
        <v>37</v>
      </c>
      <c r="S412" s="2" t="s">
        <v>1726</v>
      </c>
      <c r="W412" s="22"/>
    </row>
    <row r="413" spans="1:23" ht="148.5" x14ac:dyDescent="0.3">
      <c r="A413" s="2" t="s">
        <v>648</v>
      </c>
      <c r="B413" s="2" t="s">
        <v>1719</v>
      </c>
      <c r="C413" s="2" t="s">
        <v>1720</v>
      </c>
      <c r="D413" s="2" t="s">
        <v>2659</v>
      </c>
      <c r="E413" s="2" t="s">
        <v>18</v>
      </c>
      <c r="F413" s="2" t="s">
        <v>58</v>
      </c>
      <c r="G413" s="2" t="s">
        <v>1721</v>
      </c>
      <c r="H413" s="2" t="s">
        <v>1722</v>
      </c>
      <c r="I413" s="2" t="s">
        <v>1723</v>
      </c>
      <c r="J413" s="2" t="s">
        <v>44</v>
      </c>
      <c r="N413" s="2" t="s">
        <v>1724</v>
      </c>
      <c r="O413" s="2" t="s">
        <v>1725</v>
      </c>
      <c r="Q413" s="2">
        <v>2027</v>
      </c>
      <c r="R413" s="2" t="s">
        <v>37</v>
      </c>
      <c r="S413" s="2" t="s">
        <v>1726</v>
      </c>
      <c r="W413" s="22"/>
    </row>
    <row r="414" spans="1:23" ht="148.5" x14ac:dyDescent="0.3">
      <c r="A414" s="2" t="s">
        <v>648</v>
      </c>
      <c r="B414" s="2" t="s">
        <v>1719</v>
      </c>
      <c r="C414" s="2" t="s">
        <v>1720</v>
      </c>
      <c r="D414" s="2" t="s">
        <v>2659</v>
      </c>
      <c r="E414" s="2" t="s">
        <v>18</v>
      </c>
      <c r="F414" s="2" t="s">
        <v>58</v>
      </c>
      <c r="G414" s="2" t="s">
        <v>1721</v>
      </c>
      <c r="H414" s="2" t="s">
        <v>1722</v>
      </c>
      <c r="I414" s="2" t="s">
        <v>1723</v>
      </c>
      <c r="J414" s="2" t="s">
        <v>44</v>
      </c>
      <c r="N414" s="2" t="s">
        <v>1724</v>
      </c>
      <c r="O414" s="2" t="s">
        <v>1725</v>
      </c>
      <c r="Q414" s="2">
        <v>2028</v>
      </c>
      <c r="R414" s="2" t="s">
        <v>37</v>
      </c>
      <c r="S414" s="2" t="s">
        <v>1726</v>
      </c>
      <c r="W414" s="22"/>
    </row>
    <row r="415" spans="1:23" ht="148.5" x14ac:dyDescent="0.3">
      <c r="A415" s="2" t="s">
        <v>648</v>
      </c>
      <c r="B415" s="2" t="s">
        <v>1719</v>
      </c>
      <c r="C415" s="2" t="s">
        <v>1720</v>
      </c>
      <c r="D415" s="2" t="s">
        <v>2659</v>
      </c>
      <c r="E415" s="2" t="s">
        <v>18</v>
      </c>
      <c r="F415" s="2" t="s">
        <v>58</v>
      </c>
      <c r="G415" s="2" t="s">
        <v>1721</v>
      </c>
      <c r="H415" s="2" t="s">
        <v>1722</v>
      </c>
      <c r="I415" s="2" t="s">
        <v>1723</v>
      </c>
      <c r="J415" s="2" t="s">
        <v>44</v>
      </c>
      <c r="N415" s="2" t="s">
        <v>1724</v>
      </c>
      <c r="O415" s="2" t="s">
        <v>1725</v>
      </c>
      <c r="Q415" s="2">
        <v>2029</v>
      </c>
      <c r="R415" s="2" t="s">
        <v>37</v>
      </c>
      <c r="S415" s="2" t="s">
        <v>1726</v>
      </c>
      <c r="W415" s="22"/>
    </row>
    <row r="416" spans="1:23" ht="198" x14ac:dyDescent="0.3">
      <c r="A416" s="2" t="s">
        <v>648</v>
      </c>
      <c r="B416" s="2" t="s">
        <v>1719</v>
      </c>
      <c r="C416" s="2" t="s">
        <v>1728</v>
      </c>
      <c r="D416" s="2" t="s">
        <v>2660</v>
      </c>
      <c r="E416" s="2" t="s">
        <v>18</v>
      </c>
      <c r="F416" s="2" t="s">
        <v>19</v>
      </c>
      <c r="G416" s="2" t="s">
        <v>1729</v>
      </c>
      <c r="H416" s="2" t="s">
        <v>1730</v>
      </c>
      <c r="I416" s="2" t="s">
        <v>1731</v>
      </c>
      <c r="J416" s="2" t="s">
        <v>44</v>
      </c>
      <c r="N416" s="2" t="s">
        <v>1724</v>
      </c>
      <c r="O416" s="2" t="s">
        <v>1732</v>
      </c>
      <c r="Q416" s="2">
        <v>2024</v>
      </c>
      <c r="R416" s="2" t="s">
        <v>37</v>
      </c>
      <c r="S416" s="2" t="s">
        <v>1733</v>
      </c>
      <c r="U416" s="2" t="s">
        <v>1734</v>
      </c>
      <c r="W416" s="22"/>
    </row>
    <row r="417" spans="1:23" ht="198" x14ac:dyDescent="0.3">
      <c r="A417" s="2" t="s">
        <v>648</v>
      </c>
      <c r="B417" s="2" t="s">
        <v>1719</v>
      </c>
      <c r="C417" s="2" t="s">
        <v>1728</v>
      </c>
      <c r="D417" s="2" t="s">
        <v>2660</v>
      </c>
      <c r="E417" s="2" t="s">
        <v>18</v>
      </c>
      <c r="F417" s="2" t="s">
        <v>19</v>
      </c>
      <c r="G417" s="2" t="s">
        <v>1729</v>
      </c>
      <c r="H417" s="2" t="s">
        <v>1730</v>
      </c>
      <c r="I417" s="2" t="s">
        <v>1731</v>
      </c>
      <c r="J417" s="2" t="s">
        <v>44</v>
      </c>
      <c r="N417" s="2" t="s">
        <v>1724</v>
      </c>
      <c r="O417" s="2" t="s">
        <v>1732</v>
      </c>
      <c r="Q417" s="2">
        <v>2025</v>
      </c>
      <c r="R417" s="2" t="s">
        <v>37</v>
      </c>
      <c r="S417" s="2" t="s">
        <v>1735</v>
      </c>
      <c r="U417" s="2" t="s">
        <v>1734</v>
      </c>
      <c r="W417" s="22"/>
    </row>
    <row r="418" spans="1:23" ht="198" x14ac:dyDescent="0.3">
      <c r="A418" s="2" t="s">
        <v>648</v>
      </c>
      <c r="B418" s="2" t="s">
        <v>1719</v>
      </c>
      <c r="C418" s="2" t="s">
        <v>1728</v>
      </c>
      <c r="D418" s="2" t="s">
        <v>2660</v>
      </c>
      <c r="E418" s="2" t="s">
        <v>18</v>
      </c>
      <c r="F418" s="2" t="s">
        <v>19</v>
      </c>
      <c r="G418" s="2" t="s">
        <v>1729</v>
      </c>
      <c r="H418" s="2" t="s">
        <v>1730</v>
      </c>
      <c r="I418" s="2" t="s">
        <v>1731</v>
      </c>
      <c r="J418" s="2" t="s">
        <v>44</v>
      </c>
      <c r="N418" s="2" t="s">
        <v>1724</v>
      </c>
      <c r="O418" s="2" t="s">
        <v>1732</v>
      </c>
      <c r="Q418" s="2">
        <v>2026</v>
      </c>
      <c r="R418" s="2" t="s">
        <v>37</v>
      </c>
      <c r="S418" s="2" t="s">
        <v>1736</v>
      </c>
      <c r="U418" s="2" t="s">
        <v>1734</v>
      </c>
      <c r="W418" s="22"/>
    </row>
    <row r="419" spans="1:23" ht="198" x14ac:dyDescent="0.3">
      <c r="A419" s="2" t="s">
        <v>648</v>
      </c>
      <c r="B419" s="2" t="s">
        <v>1719</v>
      </c>
      <c r="C419" s="2" t="s">
        <v>1728</v>
      </c>
      <c r="D419" s="2" t="s">
        <v>2660</v>
      </c>
      <c r="E419" s="2" t="s">
        <v>18</v>
      </c>
      <c r="F419" s="2" t="s">
        <v>19</v>
      </c>
      <c r="G419" s="2" t="s">
        <v>1729</v>
      </c>
      <c r="H419" s="2" t="s">
        <v>1730</v>
      </c>
      <c r="I419" s="2" t="s">
        <v>1731</v>
      </c>
      <c r="J419" s="2" t="s">
        <v>44</v>
      </c>
      <c r="N419" s="2" t="s">
        <v>1724</v>
      </c>
      <c r="O419" s="2" t="s">
        <v>1732</v>
      </c>
      <c r="Q419" s="2">
        <v>2027</v>
      </c>
      <c r="R419" s="2" t="s">
        <v>37</v>
      </c>
      <c r="S419" s="2" t="s">
        <v>1737</v>
      </c>
      <c r="U419" s="2" t="s">
        <v>1734</v>
      </c>
      <c r="W419" s="22"/>
    </row>
    <row r="420" spans="1:23" ht="198" x14ac:dyDescent="0.3">
      <c r="A420" s="2" t="s">
        <v>648</v>
      </c>
      <c r="B420" s="2" t="s">
        <v>1719</v>
      </c>
      <c r="C420" s="2" t="s">
        <v>1728</v>
      </c>
      <c r="D420" s="2" t="s">
        <v>2660</v>
      </c>
      <c r="E420" s="2" t="s">
        <v>18</v>
      </c>
      <c r="F420" s="2" t="s">
        <v>19</v>
      </c>
      <c r="G420" s="2" t="s">
        <v>1729</v>
      </c>
      <c r="H420" s="2" t="s">
        <v>1730</v>
      </c>
      <c r="I420" s="2" t="s">
        <v>1731</v>
      </c>
      <c r="J420" s="2" t="s">
        <v>44</v>
      </c>
      <c r="N420" s="2" t="s">
        <v>1724</v>
      </c>
      <c r="O420" s="2" t="s">
        <v>1732</v>
      </c>
      <c r="Q420" s="2">
        <v>2028</v>
      </c>
      <c r="R420" s="2" t="s">
        <v>37</v>
      </c>
      <c r="S420" s="2" t="s">
        <v>1736</v>
      </c>
      <c r="U420" s="2" t="s">
        <v>1734</v>
      </c>
      <c r="W420" s="22"/>
    </row>
    <row r="421" spans="1:23" ht="198" x14ac:dyDescent="0.3">
      <c r="A421" s="2" t="s">
        <v>648</v>
      </c>
      <c r="B421" s="2" t="s">
        <v>1719</v>
      </c>
      <c r="C421" s="2" t="s">
        <v>1728</v>
      </c>
      <c r="D421" s="2" t="s">
        <v>2660</v>
      </c>
      <c r="E421" s="2" t="s">
        <v>18</v>
      </c>
      <c r="F421" s="2" t="s">
        <v>19</v>
      </c>
      <c r="G421" s="2" t="s">
        <v>1729</v>
      </c>
      <c r="H421" s="2" t="s">
        <v>1730</v>
      </c>
      <c r="I421" s="2" t="s">
        <v>1731</v>
      </c>
      <c r="J421" s="2" t="s">
        <v>44</v>
      </c>
      <c r="N421" s="2" t="s">
        <v>1724</v>
      </c>
      <c r="O421" s="2" t="s">
        <v>1732</v>
      </c>
      <c r="Q421" s="2">
        <v>2029</v>
      </c>
      <c r="R421" s="2" t="s">
        <v>37</v>
      </c>
      <c r="S421" s="2" t="s">
        <v>1736</v>
      </c>
      <c r="U421" s="2" t="s">
        <v>1734</v>
      </c>
      <c r="W421" s="22"/>
    </row>
    <row r="422" spans="1:23" ht="379.5" x14ac:dyDescent="0.3">
      <c r="A422" s="2" t="s">
        <v>648</v>
      </c>
      <c r="B422" s="2" t="s">
        <v>1738</v>
      </c>
      <c r="C422" s="2" t="s">
        <v>1739</v>
      </c>
      <c r="D422" s="2" t="s">
        <v>2660</v>
      </c>
      <c r="E422" s="2" t="s">
        <v>18</v>
      </c>
      <c r="F422" s="2" t="s">
        <v>58</v>
      </c>
      <c r="G422" s="2" t="s">
        <v>1740</v>
      </c>
      <c r="H422" s="2" t="s">
        <v>1741</v>
      </c>
      <c r="I422" s="2" t="s">
        <v>1742</v>
      </c>
      <c r="J422" s="2" t="s">
        <v>1743</v>
      </c>
      <c r="K422" s="2" t="s">
        <v>219</v>
      </c>
      <c r="L422" s="2" t="s">
        <v>219</v>
      </c>
      <c r="M422" s="2" t="s">
        <v>219</v>
      </c>
      <c r="N422" s="2" t="s">
        <v>1744</v>
      </c>
      <c r="O422" s="2" t="s">
        <v>1745</v>
      </c>
      <c r="P422" s="2" t="s">
        <v>1746</v>
      </c>
      <c r="Q422" s="2">
        <v>2024</v>
      </c>
      <c r="R422" s="2" t="s">
        <v>1698</v>
      </c>
      <c r="S422" s="2">
        <v>400000</v>
      </c>
      <c r="T422" s="2" t="s">
        <v>219</v>
      </c>
      <c r="U422" s="2" t="s">
        <v>219</v>
      </c>
      <c r="W422" s="22" t="s">
        <v>38</v>
      </c>
    </row>
    <row r="423" spans="1:23" ht="379.5" x14ac:dyDescent="0.3">
      <c r="A423" s="2" t="s">
        <v>648</v>
      </c>
      <c r="B423" s="2" t="s">
        <v>1738</v>
      </c>
      <c r="C423" s="2" t="s">
        <v>1739</v>
      </c>
      <c r="D423" s="2" t="s">
        <v>2660</v>
      </c>
      <c r="E423" s="2" t="s">
        <v>18</v>
      </c>
      <c r="F423" s="2" t="s">
        <v>58</v>
      </c>
      <c r="G423" s="2" t="s">
        <v>1740</v>
      </c>
      <c r="H423" s="2" t="s">
        <v>1741</v>
      </c>
      <c r="I423" s="2" t="s">
        <v>1742</v>
      </c>
      <c r="J423" s="2" t="s">
        <v>1743</v>
      </c>
      <c r="K423" s="2" t="s">
        <v>219</v>
      </c>
      <c r="L423" s="2" t="s">
        <v>219</v>
      </c>
      <c r="M423" s="2" t="s">
        <v>219</v>
      </c>
      <c r="N423" s="2" t="s">
        <v>1744</v>
      </c>
      <c r="O423" s="2" t="s">
        <v>1745</v>
      </c>
      <c r="P423" s="2" t="s">
        <v>1746</v>
      </c>
      <c r="Q423" s="2">
        <v>2025</v>
      </c>
      <c r="R423" s="2" t="s">
        <v>1698</v>
      </c>
      <c r="S423" s="2">
        <v>3600000</v>
      </c>
      <c r="T423" s="2" t="s">
        <v>219</v>
      </c>
      <c r="U423" s="2" t="s">
        <v>219</v>
      </c>
      <c r="W423" s="22" t="s">
        <v>38</v>
      </c>
    </row>
    <row r="424" spans="1:23" ht="379.5" x14ac:dyDescent="0.3">
      <c r="A424" s="2" t="s">
        <v>648</v>
      </c>
      <c r="B424" s="2" t="s">
        <v>1738</v>
      </c>
      <c r="C424" s="2" t="s">
        <v>1739</v>
      </c>
      <c r="D424" s="2" t="s">
        <v>2660</v>
      </c>
      <c r="E424" s="2" t="s">
        <v>18</v>
      </c>
      <c r="F424" s="2" t="s">
        <v>58</v>
      </c>
      <c r="G424" s="2" t="s">
        <v>1740</v>
      </c>
      <c r="H424" s="2" t="s">
        <v>1741</v>
      </c>
      <c r="I424" s="2" t="s">
        <v>1742</v>
      </c>
      <c r="J424" s="2" t="s">
        <v>1743</v>
      </c>
      <c r="K424" s="2" t="s">
        <v>219</v>
      </c>
      <c r="L424" s="2" t="s">
        <v>219</v>
      </c>
      <c r="M424" s="2" t="s">
        <v>219</v>
      </c>
      <c r="N424" s="2" t="s">
        <v>1744</v>
      </c>
      <c r="O424" s="2" t="s">
        <v>1745</v>
      </c>
      <c r="P424" s="2" t="s">
        <v>1746</v>
      </c>
      <c r="Q424" s="2">
        <v>2026</v>
      </c>
      <c r="R424" s="2" t="s">
        <v>1698</v>
      </c>
      <c r="S424" s="2">
        <v>5400000</v>
      </c>
      <c r="T424" s="2" t="s">
        <v>219</v>
      </c>
      <c r="U424" s="2" t="s">
        <v>219</v>
      </c>
      <c r="W424" s="22" t="s">
        <v>38</v>
      </c>
    </row>
    <row r="425" spans="1:23" ht="379.5" x14ac:dyDescent="0.3">
      <c r="A425" s="2" t="s">
        <v>648</v>
      </c>
      <c r="B425" s="2" t="s">
        <v>1738</v>
      </c>
      <c r="C425" s="2" t="s">
        <v>1739</v>
      </c>
      <c r="D425" s="2" t="s">
        <v>2660</v>
      </c>
      <c r="E425" s="2" t="s">
        <v>18</v>
      </c>
      <c r="F425" s="2" t="s">
        <v>58</v>
      </c>
      <c r="G425" s="2" t="s">
        <v>1740</v>
      </c>
      <c r="H425" s="2" t="s">
        <v>1741</v>
      </c>
      <c r="I425" s="2" t="s">
        <v>1742</v>
      </c>
      <c r="J425" s="2" t="s">
        <v>1743</v>
      </c>
      <c r="K425" s="2" t="s">
        <v>219</v>
      </c>
      <c r="L425" s="2" t="s">
        <v>219</v>
      </c>
      <c r="M425" s="2" t="s">
        <v>219</v>
      </c>
      <c r="N425" s="2" t="s">
        <v>1744</v>
      </c>
      <c r="O425" s="2" t="s">
        <v>1745</v>
      </c>
      <c r="P425" s="2" t="s">
        <v>1746</v>
      </c>
      <c r="Q425" s="2">
        <v>2027</v>
      </c>
      <c r="R425" s="2" t="s">
        <v>1698</v>
      </c>
      <c r="S425" s="2">
        <v>3700000</v>
      </c>
      <c r="T425" s="2" t="s">
        <v>219</v>
      </c>
      <c r="U425" s="2" t="s">
        <v>219</v>
      </c>
      <c r="W425" s="22" t="s">
        <v>38</v>
      </c>
    </row>
    <row r="426" spans="1:23" ht="379.5" x14ac:dyDescent="0.3">
      <c r="A426" s="2" t="s">
        <v>648</v>
      </c>
      <c r="B426" s="2" t="s">
        <v>1738</v>
      </c>
      <c r="C426" s="2" t="s">
        <v>1739</v>
      </c>
      <c r="D426" s="2" t="s">
        <v>2660</v>
      </c>
      <c r="E426" s="2" t="s">
        <v>18</v>
      </c>
      <c r="F426" s="2" t="s">
        <v>58</v>
      </c>
      <c r="G426" s="2" t="s">
        <v>1740</v>
      </c>
      <c r="H426" s="2" t="s">
        <v>1741</v>
      </c>
      <c r="I426" s="2" t="s">
        <v>1742</v>
      </c>
      <c r="J426" s="2" t="s">
        <v>1743</v>
      </c>
      <c r="K426" s="2" t="s">
        <v>219</v>
      </c>
      <c r="L426" s="2" t="s">
        <v>219</v>
      </c>
      <c r="M426" s="2" t="s">
        <v>219</v>
      </c>
      <c r="N426" s="2" t="s">
        <v>1744</v>
      </c>
      <c r="O426" s="2" t="s">
        <v>1745</v>
      </c>
      <c r="P426" s="2" t="s">
        <v>1746</v>
      </c>
      <c r="Q426" s="2">
        <v>2028</v>
      </c>
      <c r="R426" s="2" t="s">
        <v>1698</v>
      </c>
      <c r="S426" s="2">
        <v>2800000</v>
      </c>
      <c r="T426" s="2" t="s">
        <v>219</v>
      </c>
      <c r="U426" s="2" t="s">
        <v>219</v>
      </c>
      <c r="W426" s="22" t="s">
        <v>38</v>
      </c>
    </row>
    <row r="427" spans="1:23" ht="379.5" x14ac:dyDescent="0.3">
      <c r="A427" s="2" t="s">
        <v>648</v>
      </c>
      <c r="B427" s="2" t="s">
        <v>1738</v>
      </c>
      <c r="C427" s="2" t="s">
        <v>1739</v>
      </c>
      <c r="D427" s="2" t="s">
        <v>2660</v>
      </c>
      <c r="E427" s="2" t="s">
        <v>18</v>
      </c>
      <c r="F427" s="2" t="s">
        <v>58</v>
      </c>
      <c r="G427" s="2" t="s">
        <v>1740</v>
      </c>
      <c r="H427" s="2" t="s">
        <v>1741</v>
      </c>
      <c r="I427" s="2" t="s">
        <v>1742</v>
      </c>
      <c r="J427" s="2" t="s">
        <v>1743</v>
      </c>
      <c r="K427" s="2" t="s">
        <v>219</v>
      </c>
      <c r="L427" s="2" t="s">
        <v>219</v>
      </c>
      <c r="M427" s="2" t="s">
        <v>219</v>
      </c>
      <c r="N427" s="2" t="s">
        <v>1744</v>
      </c>
      <c r="O427" s="2" t="s">
        <v>1745</v>
      </c>
      <c r="P427" s="2" t="s">
        <v>1746</v>
      </c>
      <c r="Q427" s="2">
        <v>2029</v>
      </c>
      <c r="R427" s="2" t="s">
        <v>1698</v>
      </c>
      <c r="S427" s="2">
        <v>2500000</v>
      </c>
      <c r="T427" s="2" t="s">
        <v>219</v>
      </c>
      <c r="U427" s="2" t="s">
        <v>219</v>
      </c>
      <c r="W427" s="22" t="s">
        <v>38</v>
      </c>
    </row>
    <row r="428" spans="1:23" ht="264" x14ac:dyDescent="0.3">
      <c r="A428" s="2" t="s">
        <v>648</v>
      </c>
      <c r="B428" s="2" t="s">
        <v>1738</v>
      </c>
      <c r="C428" s="2" t="s">
        <v>1747</v>
      </c>
      <c r="D428" s="2" t="s">
        <v>2660</v>
      </c>
      <c r="E428" s="2" t="s">
        <v>18</v>
      </c>
      <c r="F428" s="2" t="s">
        <v>66</v>
      </c>
      <c r="G428" s="2" t="s">
        <v>1748</v>
      </c>
      <c r="H428" s="2" t="s">
        <v>1749</v>
      </c>
      <c r="I428" s="2" t="s">
        <v>1750</v>
      </c>
      <c r="J428" s="2" t="s">
        <v>1743</v>
      </c>
      <c r="K428" s="2" t="s">
        <v>219</v>
      </c>
      <c r="L428" s="2" t="s">
        <v>219</v>
      </c>
      <c r="M428" s="2" t="s">
        <v>219</v>
      </c>
      <c r="N428" s="2" t="s">
        <v>1751</v>
      </c>
      <c r="O428" s="2" t="s">
        <v>1745</v>
      </c>
      <c r="P428" s="2" t="s">
        <v>1752</v>
      </c>
      <c r="Q428" s="2">
        <v>2024</v>
      </c>
      <c r="R428" s="2" t="s">
        <v>1698</v>
      </c>
      <c r="S428" s="2">
        <v>1200000</v>
      </c>
      <c r="T428" s="2" t="s">
        <v>219</v>
      </c>
      <c r="U428" s="2" t="s">
        <v>219</v>
      </c>
      <c r="W428" s="22" t="s">
        <v>38</v>
      </c>
    </row>
    <row r="429" spans="1:23" ht="264" x14ac:dyDescent="0.3">
      <c r="A429" s="2" t="s">
        <v>648</v>
      </c>
      <c r="B429" s="2" t="s">
        <v>1738</v>
      </c>
      <c r="C429" s="2" t="s">
        <v>1747</v>
      </c>
      <c r="D429" s="2" t="s">
        <v>2660</v>
      </c>
      <c r="E429" s="2" t="s">
        <v>18</v>
      </c>
      <c r="F429" s="2" t="s">
        <v>66</v>
      </c>
      <c r="G429" s="2" t="s">
        <v>1748</v>
      </c>
      <c r="H429" s="2" t="s">
        <v>1749</v>
      </c>
      <c r="I429" s="2" t="s">
        <v>1750</v>
      </c>
      <c r="J429" s="2" t="s">
        <v>1743</v>
      </c>
      <c r="K429" s="2" t="s">
        <v>219</v>
      </c>
      <c r="L429" s="2" t="s">
        <v>219</v>
      </c>
      <c r="M429" s="2" t="s">
        <v>219</v>
      </c>
      <c r="N429" s="2" t="s">
        <v>1751</v>
      </c>
      <c r="O429" s="2" t="s">
        <v>1745</v>
      </c>
      <c r="P429" s="2" t="s">
        <v>1752</v>
      </c>
      <c r="Q429" s="2">
        <v>2025</v>
      </c>
      <c r="R429" s="2" t="s">
        <v>1698</v>
      </c>
      <c r="S429" s="2">
        <v>2500000</v>
      </c>
      <c r="T429" s="2" t="s">
        <v>219</v>
      </c>
      <c r="U429" s="2" t="s">
        <v>219</v>
      </c>
      <c r="W429" s="22" t="s">
        <v>38</v>
      </c>
    </row>
    <row r="430" spans="1:23" ht="264" x14ac:dyDescent="0.3">
      <c r="A430" s="2" t="s">
        <v>648</v>
      </c>
      <c r="B430" s="2" t="s">
        <v>1738</v>
      </c>
      <c r="C430" s="2" t="s">
        <v>1747</v>
      </c>
      <c r="D430" s="2" t="s">
        <v>2660</v>
      </c>
      <c r="E430" s="2" t="s">
        <v>18</v>
      </c>
      <c r="F430" s="2" t="s">
        <v>66</v>
      </c>
      <c r="G430" s="2" t="s">
        <v>1748</v>
      </c>
      <c r="H430" s="2" t="s">
        <v>1749</v>
      </c>
      <c r="I430" s="2" t="s">
        <v>1750</v>
      </c>
      <c r="J430" s="2" t="s">
        <v>1743</v>
      </c>
      <c r="K430" s="2" t="s">
        <v>219</v>
      </c>
      <c r="L430" s="2" t="s">
        <v>219</v>
      </c>
      <c r="M430" s="2" t="s">
        <v>219</v>
      </c>
      <c r="N430" s="2" t="s">
        <v>1751</v>
      </c>
      <c r="O430" s="2" t="s">
        <v>1745</v>
      </c>
      <c r="P430" s="2" t="s">
        <v>1752</v>
      </c>
      <c r="Q430" s="2">
        <v>2026</v>
      </c>
      <c r="R430" s="2" t="s">
        <v>1698</v>
      </c>
      <c r="S430" s="2">
        <v>650000</v>
      </c>
      <c r="T430" s="2" t="s">
        <v>219</v>
      </c>
      <c r="U430" s="2" t="s">
        <v>219</v>
      </c>
      <c r="W430" s="22" t="s">
        <v>38</v>
      </c>
    </row>
    <row r="431" spans="1:23" ht="264" x14ac:dyDescent="0.3">
      <c r="A431" s="2" t="s">
        <v>648</v>
      </c>
      <c r="B431" s="2" t="s">
        <v>1738</v>
      </c>
      <c r="C431" s="2" t="s">
        <v>1747</v>
      </c>
      <c r="D431" s="2" t="s">
        <v>2660</v>
      </c>
      <c r="E431" s="2" t="s">
        <v>18</v>
      </c>
      <c r="F431" s="2" t="s">
        <v>66</v>
      </c>
      <c r="G431" s="2" t="s">
        <v>1748</v>
      </c>
      <c r="H431" s="2" t="s">
        <v>1749</v>
      </c>
      <c r="I431" s="2" t="s">
        <v>1750</v>
      </c>
      <c r="J431" s="2" t="s">
        <v>1743</v>
      </c>
      <c r="K431" s="2" t="s">
        <v>219</v>
      </c>
      <c r="L431" s="2" t="s">
        <v>219</v>
      </c>
      <c r="M431" s="2" t="s">
        <v>219</v>
      </c>
      <c r="N431" s="2" t="s">
        <v>1751</v>
      </c>
      <c r="O431" s="2" t="s">
        <v>1745</v>
      </c>
      <c r="P431" s="2" t="s">
        <v>1752</v>
      </c>
      <c r="Q431" s="2">
        <v>2027</v>
      </c>
      <c r="R431" s="2" t="s">
        <v>1698</v>
      </c>
      <c r="S431" s="2">
        <v>300000</v>
      </c>
      <c r="T431" s="2" t="s">
        <v>219</v>
      </c>
      <c r="U431" s="2" t="s">
        <v>219</v>
      </c>
      <c r="W431" s="22" t="s">
        <v>38</v>
      </c>
    </row>
    <row r="432" spans="1:23" ht="280.5" x14ac:dyDescent="0.3">
      <c r="A432" s="2" t="s">
        <v>648</v>
      </c>
      <c r="B432" s="2" t="s">
        <v>1738</v>
      </c>
      <c r="C432" s="2" t="s">
        <v>1753</v>
      </c>
      <c r="D432" s="2" t="s">
        <v>2660</v>
      </c>
      <c r="E432" s="2" t="s">
        <v>18</v>
      </c>
      <c r="F432" s="2" t="s">
        <v>58</v>
      </c>
      <c r="G432" s="2" t="s">
        <v>1754</v>
      </c>
      <c r="H432" s="2" t="s">
        <v>1755</v>
      </c>
      <c r="I432" s="2" t="s">
        <v>1756</v>
      </c>
      <c r="J432" s="2" t="s">
        <v>1743</v>
      </c>
      <c r="K432" s="2" t="s">
        <v>219</v>
      </c>
      <c r="L432" s="2" t="s">
        <v>219</v>
      </c>
      <c r="M432" s="2" t="s">
        <v>219</v>
      </c>
      <c r="N432" s="2" t="s">
        <v>1757</v>
      </c>
      <c r="O432" s="2" t="s">
        <v>1745</v>
      </c>
      <c r="P432" s="2" t="s">
        <v>1758</v>
      </c>
      <c r="Q432" s="2">
        <v>2024</v>
      </c>
      <c r="R432" s="2" t="s">
        <v>1698</v>
      </c>
      <c r="S432" s="2">
        <v>90000</v>
      </c>
      <c r="T432" s="2" t="s">
        <v>219</v>
      </c>
      <c r="U432" s="2" t="s">
        <v>219</v>
      </c>
      <c r="W432" s="22" t="s">
        <v>38</v>
      </c>
    </row>
    <row r="433" spans="1:23" ht="280.5" x14ac:dyDescent="0.3">
      <c r="A433" s="2" t="s">
        <v>648</v>
      </c>
      <c r="B433" s="2" t="s">
        <v>1738</v>
      </c>
      <c r="C433" s="2" t="s">
        <v>1753</v>
      </c>
      <c r="D433" s="2" t="s">
        <v>2660</v>
      </c>
      <c r="E433" s="2" t="s">
        <v>18</v>
      </c>
      <c r="F433" s="2" t="s">
        <v>58</v>
      </c>
      <c r="G433" s="2" t="s">
        <v>1754</v>
      </c>
      <c r="H433" s="2" t="s">
        <v>1755</v>
      </c>
      <c r="I433" s="2" t="s">
        <v>1756</v>
      </c>
      <c r="J433" s="2" t="s">
        <v>1743</v>
      </c>
      <c r="K433" s="2" t="s">
        <v>219</v>
      </c>
      <c r="L433" s="2" t="s">
        <v>219</v>
      </c>
      <c r="M433" s="2" t="s">
        <v>219</v>
      </c>
      <c r="N433" s="2" t="s">
        <v>1757</v>
      </c>
      <c r="O433" s="2" t="s">
        <v>1745</v>
      </c>
      <c r="P433" s="2" t="s">
        <v>1758</v>
      </c>
      <c r="Q433" s="2">
        <v>2025</v>
      </c>
      <c r="R433" s="2" t="s">
        <v>1698</v>
      </c>
      <c r="S433" s="2">
        <v>950000</v>
      </c>
      <c r="T433" s="2" t="s">
        <v>219</v>
      </c>
      <c r="U433" s="2" t="s">
        <v>219</v>
      </c>
      <c r="W433" s="22" t="s">
        <v>38</v>
      </c>
    </row>
    <row r="434" spans="1:23" ht="280.5" x14ac:dyDescent="0.3">
      <c r="A434" s="2" t="s">
        <v>648</v>
      </c>
      <c r="B434" s="2" t="s">
        <v>1738</v>
      </c>
      <c r="C434" s="2" t="s">
        <v>1753</v>
      </c>
      <c r="D434" s="2" t="s">
        <v>2660</v>
      </c>
      <c r="E434" s="2" t="s">
        <v>18</v>
      </c>
      <c r="F434" s="2" t="s">
        <v>58</v>
      </c>
      <c r="G434" s="2" t="s">
        <v>1754</v>
      </c>
      <c r="H434" s="2" t="s">
        <v>1755</v>
      </c>
      <c r="I434" s="2" t="s">
        <v>1756</v>
      </c>
      <c r="J434" s="2" t="s">
        <v>1743</v>
      </c>
      <c r="K434" s="2" t="s">
        <v>219</v>
      </c>
      <c r="L434" s="2" t="s">
        <v>219</v>
      </c>
      <c r="M434" s="2" t="s">
        <v>219</v>
      </c>
      <c r="N434" s="2" t="s">
        <v>1757</v>
      </c>
      <c r="O434" s="2" t="s">
        <v>1745</v>
      </c>
      <c r="P434" s="2" t="s">
        <v>1758</v>
      </c>
      <c r="Q434" s="2">
        <v>2026</v>
      </c>
      <c r="R434" s="2" t="s">
        <v>1698</v>
      </c>
      <c r="S434" s="2">
        <v>1380000</v>
      </c>
      <c r="T434" s="2" t="s">
        <v>219</v>
      </c>
      <c r="U434" s="2" t="s">
        <v>219</v>
      </c>
      <c r="W434" s="22" t="s">
        <v>38</v>
      </c>
    </row>
    <row r="435" spans="1:23" ht="280.5" x14ac:dyDescent="0.3">
      <c r="A435" s="2" t="s">
        <v>648</v>
      </c>
      <c r="B435" s="2" t="s">
        <v>1738</v>
      </c>
      <c r="C435" s="2" t="s">
        <v>1753</v>
      </c>
      <c r="D435" s="2" t="s">
        <v>2660</v>
      </c>
      <c r="E435" s="2" t="s">
        <v>18</v>
      </c>
      <c r="F435" s="2" t="s">
        <v>58</v>
      </c>
      <c r="G435" s="2" t="s">
        <v>1754</v>
      </c>
      <c r="H435" s="2" t="s">
        <v>1755</v>
      </c>
      <c r="I435" s="2" t="s">
        <v>1756</v>
      </c>
      <c r="J435" s="2" t="s">
        <v>1743</v>
      </c>
      <c r="K435" s="2" t="s">
        <v>219</v>
      </c>
      <c r="L435" s="2" t="s">
        <v>219</v>
      </c>
      <c r="M435" s="2" t="s">
        <v>219</v>
      </c>
      <c r="N435" s="2" t="s">
        <v>1757</v>
      </c>
      <c r="O435" s="2" t="s">
        <v>1745</v>
      </c>
      <c r="P435" s="2" t="s">
        <v>1758</v>
      </c>
      <c r="Q435" s="2">
        <v>2027</v>
      </c>
      <c r="R435" s="2" t="s">
        <v>1698</v>
      </c>
      <c r="S435" s="2">
        <v>1600000</v>
      </c>
      <c r="T435" s="2" t="s">
        <v>219</v>
      </c>
      <c r="U435" s="2" t="s">
        <v>219</v>
      </c>
      <c r="W435" s="22" t="s">
        <v>38</v>
      </c>
    </row>
    <row r="436" spans="1:23" ht="280.5" x14ac:dyDescent="0.3">
      <c r="A436" s="2" t="s">
        <v>648</v>
      </c>
      <c r="B436" s="2" t="s">
        <v>1738</v>
      </c>
      <c r="C436" s="2" t="s">
        <v>1753</v>
      </c>
      <c r="D436" s="2" t="s">
        <v>2660</v>
      </c>
      <c r="E436" s="2" t="s">
        <v>18</v>
      </c>
      <c r="F436" s="2" t="s">
        <v>58</v>
      </c>
      <c r="G436" s="2" t="s">
        <v>1754</v>
      </c>
      <c r="H436" s="2" t="s">
        <v>1755</v>
      </c>
      <c r="I436" s="2" t="s">
        <v>1756</v>
      </c>
      <c r="J436" s="2" t="s">
        <v>1743</v>
      </c>
      <c r="K436" s="2" t="s">
        <v>219</v>
      </c>
      <c r="L436" s="2" t="s">
        <v>219</v>
      </c>
      <c r="M436" s="2" t="s">
        <v>219</v>
      </c>
      <c r="N436" s="2" t="s">
        <v>1757</v>
      </c>
      <c r="O436" s="2" t="s">
        <v>1745</v>
      </c>
      <c r="P436" s="2" t="s">
        <v>1758</v>
      </c>
      <c r="Q436" s="2">
        <v>2028</v>
      </c>
      <c r="R436" s="2" t="s">
        <v>1698</v>
      </c>
      <c r="S436" s="2">
        <v>550000</v>
      </c>
      <c r="T436" s="2" t="s">
        <v>219</v>
      </c>
      <c r="U436" s="2" t="s">
        <v>219</v>
      </c>
      <c r="W436" s="22" t="s">
        <v>38</v>
      </c>
    </row>
    <row r="437" spans="1:23" ht="363" x14ac:dyDescent="0.3">
      <c r="A437" s="2" t="s">
        <v>648</v>
      </c>
      <c r="B437" s="2" t="s">
        <v>1738</v>
      </c>
      <c r="C437" s="2" t="s">
        <v>1759</v>
      </c>
      <c r="D437" s="2" t="s">
        <v>2660</v>
      </c>
      <c r="E437" s="2" t="s">
        <v>18</v>
      </c>
      <c r="F437" s="2" t="s">
        <v>58</v>
      </c>
      <c r="G437" s="2" t="s">
        <v>1760</v>
      </c>
      <c r="H437" s="2" t="s">
        <v>1761</v>
      </c>
      <c r="I437" s="2" t="s">
        <v>1762</v>
      </c>
      <c r="J437" s="2" t="s">
        <v>1763</v>
      </c>
      <c r="K437" s="2" t="s">
        <v>219</v>
      </c>
      <c r="L437" s="2" t="s">
        <v>219</v>
      </c>
      <c r="M437" s="2" t="s">
        <v>219</v>
      </c>
      <c r="N437" s="2" t="s">
        <v>1757</v>
      </c>
      <c r="O437" s="2" t="s">
        <v>1745</v>
      </c>
      <c r="P437" s="2" t="s">
        <v>1764</v>
      </c>
      <c r="Q437" s="2">
        <v>2024</v>
      </c>
      <c r="R437" s="2" t="s">
        <v>1698</v>
      </c>
      <c r="S437" s="2">
        <v>1200000</v>
      </c>
      <c r="T437" s="2" t="s">
        <v>219</v>
      </c>
      <c r="U437" s="2" t="s">
        <v>219</v>
      </c>
      <c r="W437" s="22" t="s">
        <v>38</v>
      </c>
    </row>
    <row r="438" spans="1:23" ht="363" x14ac:dyDescent="0.3">
      <c r="A438" s="2" t="s">
        <v>648</v>
      </c>
      <c r="B438" s="2" t="s">
        <v>1738</v>
      </c>
      <c r="C438" s="2" t="s">
        <v>1759</v>
      </c>
      <c r="D438" s="2" t="s">
        <v>2660</v>
      </c>
      <c r="E438" s="2" t="s">
        <v>18</v>
      </c>
      <c r="F438" s="2" t="s">
        <v>58</v>
      </c>
      <c r="G438" s="2" t="s">
        <v>1760</v>
      </c>
      <c r="H438" s="2" t="s">
        <v>1761</v>
      </c>
      <c r="I438" s="2" t="s">
        <v>1762</v>
      </c>
      <c r="J438" s="2" t="s">
        <v>1763</v>
      </c>
      <c r="K438" s="2" t="s">
        <v>219</v>
      </c>
      <c r="L438" s="2" t="s">
        <v>219</v>
      </c>
      <c r="M438" s="2" t="s">
        <v>219</v>
      </c>
      <c r="N438" s="2" t="s">
        <v>1757</v>
      </c>
      <c r="O438" s="2" t="s">
        <v>1745</v>
      </c>
      <c r="P438" s="2" t="s">
        <v>1764</v>
      </c>
      <c r="Q438" s="2">
        <v>2025</v>
      </c>
      <c r="R438" s="2" t="s">
        <v>1698</v>
      </c>
      <c r="S438" s="2">
        <v>880000</v>
      </c>
      <c r="T438" s="2" t="s">
        <v>219</v>
      </c>
      <c r="U438" s="2" t="s">
        <v>219</v>
      </c>
      <c r="W438" s="22" t="s">
        <v>38</v>
      </c>
    </row>
    <row r="439" spans="1:23" ht="363" x14ac:dyDescent="0.3">
      <c r="A439" s="2" t="s">
        <v>648</v>
      </c>
      <c r="B439" s="2" t="s">
        <v>1738</v>
      </c>
      <c r="C439" s="2" t="s">
        <v>1759</v>
      </c>
      <c r="D439" s="2" t="s">
        <v>2660</v>
      </c>
      <c r="E439" s="2" t="s">
        <v>18</v>
      </c>
      <c r="F439" s="2" t="s">
        <v>58</v>
      </c>
      <c r="G439" s="2" t="s">
        <v>1760</v>
      </c>
      <c r="H439" s="2" t="s">
        <v>1761</v>
      </c>
      <c r="I439" s="2" t="s">
        <v>1762</v>
      </c>
      <c r="J439" s="2" t="s">
        <v>1763</v>
      </c>
      <c r="K439" s="2" t="s">
        <v>219</v>
      </c>
      <c r="L439" s="2" t="s">
        <v>219</v>
      </c>
      <c r="M439" s="2" t="s">
        <v>219</v>
      </c>
      <c r="N439" s="2" t="s">
        <v>1757</v>
      </c>
      <c r="O439" s="2" t="s">
        <v>1745</v>
      </c>
      <c r="P439" s="2" t="s">
        <v>1764</v>
      </c>
      <c r="Q439" s="2">
        <v>2026</v>
      </c>
      <c r="R439" s="2" t="s">
        <v>1698</v>
      </c>
      <c r="S439" s="2">
        <v>820000</v>
      </c>
      <c r="T439" s="2" t="s">
        <v>219</v>
      </c>
      <c r="U439" s="2" t="s">
        <v>219</v>
      </c>
      <c r="W439" s="22" t="s">
        <v>38</v>
      </c>
    </row>
    <row r="440" spans="1:23" ht="363" x14ac:dyDescent="0.3">
      <c r="A440" s="2" t="s">
        <v>648</v>
      </c>
      <c r="B440" s="2" t="s">
        <v>1738</v>
      </c>
      <c r="C440" s="2" t="s">
        <v>1759</v>
      </c>
      <c r="D440" s="2" t="s">
        <v>2660</v>
      </c>
      <c r="E440" s="2" t="s">
        <v>18</v>
      </c>
      <c r="F440" s="2" t="s">
        <v>58</v>
      </c>
      <c r="G440" s="2" t="s">
        <v>1760</v>
      </c>
      <c r="H440" s="2" t="s">
        <v>1761</v>
      </c>
      <c r="I440" s="2" t="s">
        <v>1762</v>
      </c>
      <c r="J440" s="2" t="s">
        <v>1763</v>
      </c>
      <c r="K440" s="2" t="s">
        <v>219</v>
      </c>
      <c r="L440" s="2" t="s">
        <v>219</v>
      </c>
      <c r="M440" s="2" t="s">
        <v>219</v>
      </c>
      <c r="N440" s="2" t="s">
        <v>1757</v>
      </c>
      <c r="O440" s="2" t="s">
        <v>1745</v>
      </c>
      <c r="P440" s="2" t="s">
        <v>1764</v>
      </c>
      <c r="Q440" s="2">
        <v>2027</v>
      </c>
      <c r="R440" s="2" t="s">
        <v>1698</v>
      </c>
      <c r="S440" s="2">
        <v>320000</v>
      </c>
      <c r="T440" s="2" t="s">
        <v>219</v>
      </c>
      <c r="U440" s="2" t="s">
        <v>219</v>
      </c>
      <c r="W440" s="22" t="s">
        <v>38</v>
      </c>
    </row>
    <row r="441" spans="1:23" ht="363" x14ac:dyDescent="0.3">
      <c r="A441" s="2" t="s">
        <v>648</v>
      </c>
      <c r="B441" s="2" t="s">
        <v>1738</v>
      </c>
      <c r="C441" s="2" t="s">
        <v>1759</v>
      </c>
      <c r="D441" s="2" t="s">
        <v>2660</v>
      </c>
      <c r="E441" s="2" t="s">
        <v>18</v>
      </c>
      <c r="F441" s="2" t="s">
        <v>58</v>
      </c>
      <c r="G441" s="2" t="s">
        <v>1760</v>
      </c>
      <c r="H441" s="2" t="s">
        <v>1761</v>
      </c>
      <c r="I441" s="2" t="s">
        <v>1762</v>
      </c>
      <c r="J441" s="2" t="s">
        <v>1763</v>
      </c>
      <c r="K441" s="2" t="s">
        <v>219</v>
      </c>
      <c r="L441" s="2" t="s">
        <v>219</v>
      </c>
      <c r="M441" s="2" t="s">
        <v>219</v>
      </c>
      <c r="N441" s="2" t="s">
        <v>1757</v>
      </c>
      <c r="O441" s="2" t="s">
        <v>1745</v>
      </c>
      <c r="P441" s="2" t="s">
        <v>1764</v>
      </c>
      <c r="Q441" s="2">
        <v>2028</v>
      </c>
      <c r="R441" s="2" t="s">
        <v>1698</v>
      </c>
      <c r="S441" s="2">
        <v>120000</v>
      </c>
      <c r="T441" s="2" t="s">
        <v>219</v>
      </c>
      <c r="U441" s="2" t="s">
        <v>219</v>
      </c>
      <c r="W441" s="22" t="s">
        <v>38</v>
      </c>
    </row>
    <row r="442" spans="1:23" ht="363" x14ac:dyDescent="0.3">
      <c r="A442" s="2" t="s">
        <v>648</v>
      </c>
      <c r="B442" s="2" t="s">
        <v>1738</v>
      </c>
      <c r="C442" s="2" t="s">
        <v>1759</v>
      </c>
      <c r="D442" s="2" t="s">
        <v>2660</v>
      </c>
      <c r="E442" s="2" t="s">
        <v>18</v>
      </c>
      <c r="F442" s="2" t="s">
        <v>58</v>
      </c>
      <c r="G442" s="2" t="s">
        <v>1760</v>
      </c>
      <c r="H442" s="2" t="s">
        <v>1761</v>
      </c>
      <c r="I442" s="2" t="s">
        <v>1762</v>
      </c>
      <c r="J442" s="2" t="s">
        <v>1763</v>
      </c>
      <c r="K442" s="2" t="s">
        <v>219</v>
      </c>
      <c r="L442" s="2" t="s">
        <v>219</v>
      </c>
      <c r="M442" s="2" t="s">
        <v>219</v>
      </c>
      <c r="N442" s="2" t="s">
        <v>1757</v>
      </c>
      <c r="O442" s="2" t="s">
        <v>1745</v>
      </c>
      <c r="P442" s="2" t="s">
        <v>1764</v>
      </c>
      <c r="Q442" s="2">
        <v>2029</v>
      </c>
      <c r="R442" s="2" t="s">
        <v>1698</v>
      </c>
      <c r="S442" s="2">
        <v>80000</v>
      </c>
      <c r="T442" s="2" t="s">
        <v>219</v>
      </c>
      <c r="U442" s="2" t="s">
        <v>219</v>
      </c>
      <c r="W442" s="22" t="s">
        <v>38</v>
      </c>
    </row>
    <row r="443" spans="1:23" ht="313.5" x14ac:dyDescent="0.3">
      <c r="A443" s="2" t="s">
        <v>648</v>
      </c>
      <c r="B443" s="2" t="s">
        <v>1738</v>
      </c>
      <c r="C443" s="2" t="s">
        <v>1765</v>
      </c>
      <c r="D443" s="2" t="s">
        <v>2660</v>
      </c>
      <c r="E443" s="2" t="s">
        <v>18</v>
      </c>
      <c r="F443" s="2" t="s">
        <v>58</v>
      </c>
      <c r="G443" s="2" t="s">
        <v>1766</v>
      </c>
      <c r="H443" s="2" t="s">
        <v>1767</v>
      </c>
      <c r="I443" s="2" t="s">
        <v>1768</v>
      </c>
      <c r="J443" s="2" t="s">
        <v>1743</v>
      </c>
      <c r="K443" s="2" t="s">
        <v>219</v>
      </c>
      <c r="L443" s="2" t="s">
        <v>219</v>
      </c>
      <c r="M443" s="2" t="s">
        <v>219</v>
      </c>
      <c r="N443" s="2" t="s">
        <v>1757</v>
      </c>
      <c r="O443" s="2" t="s">
        <v>1745</v>
      </c>
      <c r="P443" s="2" t="s">
        <v>1769</v>
      </c>
      <c r="Q443" s="2">
        <v>2025</v>
      </c>
      <c r="R443" s="2" t="s">
        <v>1698</v>
      </c>
      <c r="S443" s="2">
        <v>1605000</v>
      </c>
      <c r="T443" s="2" t="s">
        <v>219</v>
      </c>
      <c r="U443" s="2" t="s">
        <v>219</v>
      </c>
      <c r="W443" s="22" t="s">
        <v>38</v>
      </c>
    </row>
    <row r="444" spans="1:23" ht="409.5" x14ac:dyDescent="0.3">
      <c r="A444" s="2" t="s">
        <v>648</v>
      </c>
      <c r="B444" s="2" t="s">
        <v>1738</v>
      </c>
      <c r="C444" s="2" t="s">
        <v>1770</v>
      </c>
      <c r="D444" s="2" t="s">
        <v>2659</v>
      </c>
      <c r="E444" s="2" t="s">
        <v>18</v>
      </c>
      <c r="F444" s="2" t="s">
        <v>58</v>
      </c>
      <c r="G444" s="2" t="s">
        <v>1771</v>
      </c>
      <c r="H444" s="2" t="s">
        <v>1772</v>
      </c>
      <c r="I444" s="2" t="s">
        <v>1773</v>
      </c>
      <c r="J444" s="2" t="s">
        <v>1743</v>
      </c>
      <c r="K444" s="2" t="s">
        <v>219</v>
      </c>
      <c r="L444" s="2" t="s">
        <v>219</v>
      </c>
      <c r="M444" s="2" t="s">
        <v>219</v>
      </c>
      <c r="N444" s="2" t="s">
        <v>1757</v>
      </c>
      <c r="O444" s="2" t="s">
        <v>1745</v>
      </c>
      <c r="P444" s="2" t="s">
        <v>1774</v>
      </c>
      <c r="Q444" s="2">
        <v>2024</v>
      </c>
      <c r="R444" s="2" t="s">
        <v>1698</v>
      </c>
      <c r="S444" s="2">
        <v>300000</v>
      </c>
      <c r="T444" s="2" t="s">
        <v>219</v>
      </c>
      <c r="U444" s="2" t="s">
        <v>219</v>
      </c>
      <c r="W444" s="22" t="s">
        <v>38</v>
      </c>
    </row>
    <row r="445" spans="1:23" ht="409.5" x14ac:dyDescent="0.3">
      <c r="A445" s="2" t="s">
        <v>648</v>
      </c>
      <c r="B445" s="2" t="s">
        <v>1738</v>
      </c>
      <c r="C445" s="2" t="s">
        <v>1770</v>
      </c>
      <c r="D445" s="2" t="s">
        <v>2659</v>
      </c>
      <c r="E445" s="2" t="s">
        <v>18</v>
      </c>
      <c r="F445" s="2" t="s">
        <v>58</v>
      </c>
      <c r="G445" s="2" t="s">
        <v>1771</v>
      </c>
      <c r="H445" s="2" t="s">
        <v>1772</v>
      </c>
      <c r="I445" s="2" t="s">
        <v>1773</v>
      </c>
      <c r="J445" s="2" t="s">
        <v>1743</v>
      </c>
      <c r="K445" s="2" t="s">
        <v>219</v>
      </c>
      <c r="L445" s="2" t="s">
        <v>219</v>
      </c>
      <c r="M445" s="2" t="s">
        <v>219</v>
      </c>
      <c r="N445" s="2" t="s">
        <v>1757</v>
      </c>
      <c r="O445" s="2" t="s">
        <v>1745</v>
      </c>
      <c r="P445" s="2" t="s">
        <v>1774</v>
      </c>
      <c r="Q445" s="2">
        <v>2025</v>
      </c>
      <c r="R445" s="2" t="s">
        <v>1698</v>
      </c>
      <c r="S445" s="2">
        <v>2560000</v>
      </c>
      <c r="T445" s="2" t="s">
        <v>219</v>
      </c>
      <c r="U445" s="2" t="s">
        <v>219</v>
      </c>
      <c r="W445" s="22" t="s">
        <v>38</v>
      </c>
    </row>
    <row r="446" spans="1:23" ht="409.5" x14ac:dyDescent="0.3">
      <c r="A446" s="2" t="s">
        <v>648</v>
      </c>
      <c r="B446" s="2" t="s">
        <v>1738</v>
      </c>
      <c r="C446" s="2" t="s">
        <v>1770</v>
      </c>
      <c r="D446" s="2" t="s">
        <v>2659</v>
      </c>
      <c r="E446" s="2" t="s">
        <v>18</v>
      </c>
      <c r="F446" s="2" t="s">
        <v>58</v>
      </c>
      <c r="G446" s="2" t="s">
        <v>1771</v>
      </c>
      <c r="H446" s="2" t="s">
        <v>1772</v>
      </c>
      <c r="I446" s="2" t="s">
        <v>1773</v>
      </c>
      <c r="J446" s="2" t="s">
        <v>1743</v>
      </c>
      <c r="K446" s="2" t="s">
        <v>219</v>
      </c>
      <c r="L446" s="2" t="s">
        <v>219</v>
      </c>
      <c r="M446" s="2" t="s">
        <v>219</v>
      </c>
      <c r="N446" s="2" t="s">
        <v>1757</v>
      </c>
      <c r="O446" s="2" t="s">
        <v>1745</v>
      </c>
      <c r="P446" s="2" t="s">
        <v>1774</v>
      </c>
      <c r="Q446" s="2">
        <v>2026</v>
      </c>
      <c r="R446" s="2" t="s">
        <v>1698</v>
      </c>
      <c r="S446" s="2">
        <v>1640000</v>
      </c>
      <c r="T446" s="2" t="s">
        <v>219</v>
      </c>
      <c r="U446" s="2" t="s">
        <v>219</v>
      </c>
      <c r="W446" s="22" t="s">
        <v>38</v>
      </c>
    </row>
    <row r="447" spans="1:23" ht="409.5" x14ac:dyDescent="0.3">
      <c r="A447" s="2" t="s">
        <v>648</v>
      </c>
      <c r="B447" s="2" t="s">
        <v>1738</v>
      </c>
      <c r="C447" s="2" t="s">
        <v>1770</v>
      </c>
      <c r="D447" s="2" t="s">
        <v>2659</v>
      </c>
      <c r="E447" s="2" t="s">
        <v>18</v>
      </c>
      <c r="F447" s="2" t="s">
        <v>58</v>
      </c>
      <c r="G447" s="2" t="s">
        <v>1771</v>
      </c>
      <c r="H447" s="2" t="s">
        <v>1772</v>
      </c>
      <c r="I447" s="2" t="s">
        <v>1773</v>
      </c>
      <c r="J447" s="2" t="s">
        <v>1743</v>
      </c>
      <c r="K447" s="2" t="s">
        <v>219</v>
      </c>
      <c r="L447" s="2" t="s">
        <v>219</v>
      </c>
      <c r="M447" s="2" t="s">
        <v>219</v>
      </c>
      <c r="N447" s="2" t="s">
        <v>1757</v>
      </c>
      <c r="O447" s="2" t="s">
        <v>1745</v>
      </c>
      <c r="P447" s="2" t="s">
        <v>1774</v>
      </c>
      <c r="Q447" s="2">
        <v>2027</v>
      </c>
      <c r="R447" s="2" t="s">
        <v>1698</v>
      </c>
      <c r="S447" s="2">
        <v>1930000</v>
      </c>
      <c r="T447" s="2" t="s">
        <v>219</v>
      </c>
      <c r="U447" s="2" t="s">
        <v>219</v>
      </c>
      <c r="W447" s="22" t="s">
        <v>38</v>
      </c>
    </row>
    <row r="448" spans="1:23" ht="297" x14ac:dyDescent="0.3">
      <c r="A448" s="2" t="s">
        <v>648</v>
      </c>
      <c r="B448" s="2" t="s">
        <v>1738</v>
      </c>
      <c r="C448" s="2" t="s">
        <v>1775</v>
      </c>
      <c r="D448" s="2" t="s">
        <v>2660</v>
      </c>
      <c r="E448" s="2" t="s">
        <v>18</v>
      </c>
      <c r="F448" s="2" t="s">
        <v>58</v>
      </c>
      <c r="G448" s="2" t="s">
        <v>1776</v>
      </c>
      <c r="H448" s="2" t="s">
        <v>1777</v>
      </c>
      <c r="I448" s="2" t="s">
        <v>1778</v>
      </c>
      <c r="J448" s="2" t="s">
        <v>1743</v>
      </c>
      <c r="K448" s="2" t="s">
        <v>219</v>
      </c>
      <c r="L448" s="2" t="s">
        <v>219</v>
      </c>
      <c r="M448" s="2" t="s">
        <v>219</v>
      </c>
      <c r="N448" s="2" t="s">
        <v>1757</v>
      </c>
      <c r="O448" s="2" t="s">
        <v>1779</v>
      </c>
      <c r="P448" s="2" t="s">
        <v>1780</v>
      </c>
      <c r="Q448" s="2">
        <v>2025</v>
      </c>
      <c r="R448" s="2" t="s">
        <v>1698</v>
      </c>
      <c r="S448" s="2">
        <v>65000</v>
      </c>
      <c r="T448" s="2" t="s">
        <v>219</v>
      </c>
      <c r="U448" s="2" t="s">
        <v>219</v>
      </c>
      <c r="W448" s="22" t="s">
        <v>38</v>
      </c>
    </row>
    <row r="449" spans="1:23" ht="297" x14ac:dyDescent="0.3">
      <c r="A449" s="2" t="s">
        <v>648</v>
      </c>
      <c r="B449" s="2" t="s">
        <v>1738</v>
      </c>
      <c r="C449" s="2" t="s">
        <v>1775</v>
      </c>
      <c r="D449" s="2" t="s">
        <v>2660</v>
      </c>
      <c r="E449" s="2" t="s">
        <v>18</v>
      </c>
      <c r="F449" s="2" t="s">
        <v>58</v>
      </c>
      <c r="G449" s="2" t="s">
        <v>1776</v>
      </c>
      <c r="H449" s="2" t="s">
        <v>1777</v>
      </c>
      <c r="I449" s="2" t="s">
        <v>1778</v>
      </c>
      <c r="J449" s="2" t="s">
        <v>1743</v>
      </c>
      <c r="K449" s="2" t="s">
        <v>219</v>
      </c>
      <c r="L449" s="2" t="s">
        <v>219</v>
      </c>
      <c r="M449" s="2" t="s">
        <v>219</v>
      </c>
      <c r="N449" s="2" t="s">
        <v>1757</v>
      </c>
      <c r="O449" s="2" t="s">
        <v>1779</v>
      </c>
      <c r="P449" s="2" t="s">
        <v>1780</v>
      </c>
      <c r="Q449" s="2">
        <v>2026</v>
      </c>
      <c r="R449" s="2" t="s">
        <v>1698</v>
      </c>
      <c r="S449" s="2">
        <v>3400000</v>
      </c>
      <c r="T449" s="2" t="s">
        <v>219</v>
      </c>
      <c r="U449" s="2" t="s">
        <v>219</v>
      </c>
      <c r="W449" s="22" t="s">
        <v>38</v>
      </c>
    </row>
    <row r="450" spans="1:23" ht="297" x14ac:dyDescent="0.3">
      <c r="A450" s="2" t="s">
        <v>648</v>
      </c>
      <c r="B450" s="2" t="s">
        <v>1738</v>
      </c>
      <c r="C450" s="2" t="s">
        <v>1775</v>
      </c>
      <c r="D450" s="2" t="s">
        <v>2660</v>
      </c>
      <c r="E450" s="2" t="s">
        <v>18</v>
      </c>
      <c r="F450" s="2" t="s">
        <v>58</v>
      </c>
      <c r="G450" s="2" t="s">
        <v>1776</v>
      </c>
      <c r="H450" s="2" t="s">
        <v>1777</v>
      </c>
      <c r="I450" s="2" t="s">
        <v>1778</v>
      </c>
      <c r="J450" s="2" t="s">
        <v>1743</v>
      </c>
      <c r="K450" s="2" t="s">
        <v>219</v>
      </c>
      <c r="L450" s="2" t="s">
        <v>219</v>
      </c>
      <c r="M450" s="2" t="s">
        <v>219</v>
      </c>
      <c r="N450" s="2" t="s">
        <v>1757</v>
      </c>
      <c r="O450" s="2" t="s">
        <v>1779</v>
      </c>
      <c r="P450" s="2" t="s">
        <v>1780</v>
      </c>
      <c r="Q450" s="2">
        <v>2027</v>
      </c>
      <c r="R450" s="2" t="s">
        <v>1698</v>
      </c>
      <c r="S450" s="2">
        <v>1300000</v>
      </c>
      <c r="T450" s="2" t="s">
        <v>219</v>
      </c>
      <c r="U450" s="2" t="s">
        <v>219</v>
      </c>
      <c r="W450" s="22" t="s">
        <v>38</v>
      </c>
    </row>
    <row r="451" spans="1:23" ht="280.5" x14ac:dyDescent="0.3">
      <c r="A451" s="2" t="s">
        <v>648</v>
      </c>
      <c r="B451" s="2" t="s">
        <v>1738</v>
      </c>
      <c r="C451" s="2" t="s">
        <v>1781</v>
      </c>
      <c r="D451" s="2" t="s">
        <v>2660</v>
      </c>
      <c r="E451" s="2" t="s">
        <v>18</v>
      </c>
      <c r="F451" s="2" t="s">
        <v>66</v>
      </c>
      <c r="G451" s="2" t="s">
        <v>1782</v>
      </c>
      <c r="H451" s="2" t="s">
        <v>1783</v>
      </c>
      <c r="I451" s="2" t="s">
        <v>1784</v>
      </c>
      <c r="J451" s="2" t="s">
        <v>1743</v>
      </c>
      <c r="K451" s="2" t="s">
        <v>219</v>
      </c>
      <c r="L451" s="2" t="s">
        <v>219</v>
      </c>
      <c r="M451" s="2" t="s">
        <v>219</v>
      </c>
      <c r="N451" s="2" t="s">
        <v>1751</v>
      </c>
      <c r="O451" s="2" t="s">
        <v>1745</v>
      </c>
      <c r="P451" s="2" t="s">
        <v>1785</v>
      </c>
      <c r="Q451" s="2">
        <v>2024</v>
      </c>
      <c r="R451" s="2" t="s">
        <v>1698</v>
      </c>
      <c r="S451" s="2">
        <v>55000</v>
      </c>
      <c r="T451" s="2" t="s">
        <v>219</v>
      </c>
      <c r="U451" s="2" t="s">
        <v>219</v>
      </c>
      <c r="W451" s="22" t="s">
        <v>38</v>
      </c>
    </row>
    <row r="452" spans="1:23" ht="280.5" x14ac:dyDescent="0.3">
      <c r="A452" s="2" t="s">
        <v>648</v>
      </c>
      <c r="B452" s="2" t="s">
        <v>1738</v>
      </c>
      <c r="C452" s="2" t="s">
        <v>1781</v>
      </c>
      <c r="D452" s="2" t="s">
        <v>2660</v>
      </c>
      <c r="E452" s="2" t="s">
        <v>18</v>
      </c>
      <c r="F452" s="2" t="s">
        <v>66</v>
      </c>
      <c r="G452" s="2" t="s">
        <v>1782</v>
      </c>
      <c r="H452" s="2" t="s">
        <v>1783</v>
      </c>
      <c r="I452" s="2" t="s">
        <v>1784</v>
      </c>
      <c r="J452" s="2" t="s">
        <v>1743</v>
      </c>
      <c r="K452" s="2" t="s">
        <v>219</v>
      </c>
      <c r="L452" s="2" t="s">
        <v>219</v>
      </c>
      <c r="M452" s="2" t="s">
        <v>219</v>
      </c>
      <c r="N452" s="2" t="s">
        <v>1751</v>
      </c>
      <c r="O452" s="2" t="s">
        <v>1745</v>
      </c>
      <c r="P452" s="2" t="s">
        <v>1785</v>
      </c>
      <c r="Q452" s="2">
        <v>2025</v>
      </c>
      <c r="R452" s="2" t="s">
        <v>1698</v>
      </c>
      <c r="S452" s="2">
        <v>2120000</v>
      </c>
      <c r="T452" s="2" t="s">
        <v>219</v>
      </c>
      <c r="U452" s="2" t="s">
        <v>219</v>
      </c>
      <c r="W452" s="22" t="s">
        <v>38</v>
      </c>
    </row>
    <row r="453" spans="1:23" ht="280.5" x14ac:dyDescent="0.3">
      <c r="A453" s="2" t="s">
        <v>648</v>
      </c>
      <c r="B453" s="2" t="s">
        <v>1738</v>
      </c>
      <c r="C453" s="2" t="s">
        <v>1786</v>
      </c>
      <c r="D453" s="2" t="s">
        <v>2660</v>
      </c>
      <c r="E453" s="2" t="s">
        <v>18</v>
      </c>
      <c r="F453" s="2" t="s">
        <v>58</v>
      </c>
      <c r="G453" s="2" t="s">
        <v>1787</v>
      </c>
      <c r="H453" s="2" t="s">
        <v>1788</v>
      </c>
      <c r="I453" s="2" t="s">
        <v>1789</v>
      </c>
      <c r="J453" s="2" t="s">
        <v>1743</v>
      </c>
      <c r="K453" s="2" t="s">
        <v>219</v>
      </c>
      <c r="L453" s="2" t="s">
        <v>219</v>
      </c>
      <c r="M453" s="2" t="s">
        <v>219</v>
      </c>
      <c r="N453" s="2" t="s">
        <v>1751</v>
      </c>
      <c r="O453" s="2" t="s">
        <v>1745</v>
      </c>
      <c r="P453" s="2" t="s">
        <v>1790</v>
      </c>
      <c r="Q453" s="2">
        <v>2024</v>
      </c>
      <c r="R453" s="2" t="s">
        <v>1698</v>
      </c>
      <c r="S453" s="2">
        <v>60000</v>
      </c>
      <c r="T453" s="2" t="s">
        <v>219</v>
      </c>
      <c r="U453" s="2" t="s">
        <v>219</v>
      </c>
      <c r="W453" s="22" t="s">
        <v>38</v>
      </c>
    </row>
    <row r="454" spans="1:23" ht="280.5" x14ac:dyDescent="0.3">
      <c r="A454" s="2" t="s">
        <v>648</v>
      </c>
      <c r="B454" s="2" t="s">
        <v>1738</v>
      </c>
      <c r="C454" s="2" t="s">
        <v>1786</v>
      </c>
      <c r="D454" s="2" t="s">
        <v>2660</v>
      </c>
      <c r="E454" s="2" t="s">
        <v>18</v>
      </c>
      <c r="F454" s="2" t="s">
        <v>58</v>
      </c>
      <c r="G454" s="2" t="s">
        <v>1787</v>
      </c>
      <c r="H454" s="2" t="s">
        <v>1788</v>
      </c>
      <c r="I454" s="2" t="s">
        <v>1789</v>
      </c>
      <c r="J454" s="2" t="s">
        <v>1743</v>
      </c>
      <c r="K454" s="2" t="s">
        <v>219</v>
      </c>
      <c r="L454" s="2" t="s">
        <v>219</v>
      </c>
      <c r="M454" s="2" t="s">
        <v>219</v>
      </c>
      <c r="N454" s="2" t="s">
        <v>1751</v>
      </c>
      <c r="O454" s="2" t="s">
        <v>1745</v>
      </c>
      <c r="P454" s="2" t="s">
        <v>1790</v>
      </c>
      <c r="Q454" s="2">
        <v>2025</v>
      </c>
      <c r="R454" s="2" t="s">
        <v>1698</v>
      </c>
      <c r="S454" s="2">
        <v>1200000</v>
      </c>
      <c r="T454" s="2" t="s">
        <v>219</v>
      </c>
      <c r="U454" s="2" t="s">
        <v>219</v>
      </c>
      <c r="W454" s="22" t="s">
        <v>38</v>
      </c>
    </row>
    <row r="455" spans="1:23" ht="346.5" x14ac:dyDescent="0.3">
      <c r="A455" s="2" t="s">
        <v>648</v>
      </c>
      <c r="B455" s="2" t="s">
        <v>1738</v>
      </c>
      <c r="C455" s="2" t="s">
        <v>1791</v>
      </c>
      <c r="D455" s="2" t="s">
        <v>2660</v>
      </c>
      <c r="E455" s="2" t="s">
        <v>18</v>
      </c>
      <c r="F455" s="2" t="s">
        <v>58</v>
      </c>
      <c r="G455" s="2" t="s">
        <v>1792</v>
      </c>
      <c r="H455" s="2" t="s">
        <v>1793</v>
      </c>
      <c r="I455" s="2" t="s">
        <v>1794</v>
      </c>
      <c r="J455" s="2" t="s">
        <v>1743</v>
      </c>
      <c r="K455" s="2" t="s">
        <v>219</v>
      </c>
      <c r="L455" s="2" t="s">
        <v>219</v>
      </c>
      <c r="M455" s="2" t="s">
        <v>219</v>
      </c>
      <c r="N455" s="2" t="s">
        <v>1795</v>
      </c>
      <c r="O455" s="2" t="s">
        <v>1796</v>
      </c>
      <c r="P455" s="2" t="s">
        <v>1797</v>
      </c>
      <c r="Q455" s="2">
        <v>2024</v>
      </c>
      <c r="R455" s="2" t="s">
        <v>1698</v>
      </c>
      <c r="S455" s="2">
        <v>38000</v>
      </c>
      <c r="T455" s="2" t="s">
        <v>219</v>
      </c>
      <c r="U455" s="2" t="s">
        <v>219</v>
      </c>
      <c r="W455" s="22" t="s">
        <v>38</v>
      </c>
    </row>
    <row r="456" spans="1:23" ht="346.5" x14ac:dyDescent="0.3">
      <c r="A456" s="2" t="s">
        <v>648</v>
      </c>
      <c r="B456" s="2" t="s">
        <v>1738</v>
      </c>
      <c r="C456" s="2" t="s">
        <v>1791</v>
      </c>
      <c r="D456" s="2" t="s">
        <v>2660</v>
      </c>
      <c r="E456" s="2" t="s">
        <v>18</v>
      </c>
      <c r="F456" s="2" t="s">
        <v>58</v>
      </c>
      <c r="G456" s="2" t="s">
        <v>1792</v>
      </c>
      <c r="H456" s="2" t="s">
        <v>1793</v>
      </c>
      <c r="I456" s="2" t="s">
        <v>1794</v>
      </c>
      <c r="J456" s="2" t="s">
        <v>1743</v>
      </c>
      <c r="K456" s="2" t="s">
        <v>219</v>
      </c>
      <c r="L456" s="2" t="s">
        <v>219</v>
      </c>
      <c r="M456" s="2" t="s">
        <v>219</v>
      </c>
      <c r="N456" s="2" t="s">
        <v>1795</v>
      </c>
      <c r="O456" s="2" t="s">
        <v>1796</v>
      </c>
      <c r="P456" s="2" t="s">
        <v>1797</v>
      </c>
      <c r="Q456" s="2">
        <v>2025</v>
      </c>
      <c r="R456" s="2" t="s">
        <v>1698</v>
      </c>
      <c r="S456" s="2">
        <v>850000</v>
      </c>
      <c r="T456" s="2" t="s">
        <v>219</v>
      </c>
      <c r="U456" s="2" t="s">
        <v>219</v>
      </c>
      <c r="W456" s="22" t="s">
        <v>38</v>
      </c>
    </row>
    <row r="457" spans="1:23" ht="346.5" x14ac:dyDescent="0.3">
      <c r="A457" s="2" t="s">
        <v>648</v>
      </c>
      <c r="B457" s="2" t="s">
        <v>1738</v>
      </c>
      <c r="C457" s="2" t="s">
        <v>1798</v>
      </c>
      <c r="D457" s="2" t="s">
        <v>2660</v>
      </c>
      <c r="E457" s="2" t="s">
        <v>18</v>
      </c>
      <c r="F457" s="2" t="s">
        <v>66</v>
      </c>
      <c r="G457" s="2" t="s">
        <v>1799</v>
      </c>
      <c r="H457" s="2" t="s">
        <v>1800</v>
      </c>
      <c r="I457" s="2" t="s">
        <v>1801</v>
      </c>
      <c r="J457" s="2" t="s">
        <v>1743</v>
      </c>
      <c r="K457" s="2" t="s">
        <v>219</v>
      </c>
      <c r="L457" s="2" t="s">
        <v>219</v>
      </c>
      <c r="M457" s="2" t="s">
        <v>219</v>
      </c>
      <c r="N457" s="2" t="s">
        <v>1802</v>
      </c>
      <c r="O457" s="2" t="s">
        <v>1803</v>
      </c>
      <c r="P457" s="2" t="s">
        <v>1804</v>
      </c>
      <c r="Q457" s="2">
        <v>2024</v>
      </c>
      <c r="R457" s="2" t="s">
        <v>1698</v>
      </c>
      <c r="S457" s="2">
        <v>60000</v>
      </c>
      <c r="T457" s="2" t="s">
        <v>219</v>
      </c>
      <c r="U457" s="2" t="s">
        <v>219</v>
      </c>
      <c r="W457" s="22" t="s">
        <v>38</v>
      </c>
    </row>
    <row r="458" spans="1:23" ht="346.5" x14ac:dyDescent="0.3">
      <c r="A458" s="2" t="s">
        <v>648</v>
      </c>
      <c r="B458" s="2" t="s">
        <v>1738</v>
      </c>
      <c r="C458" s="2" t="s">
        <v>1798</v>
      </c>
      <c r="D458" s="2" t="s">
        <v>2660</v>
      </c>
      <c r="E458" s="2" t="s">
        <v>18</v>
      </c>
      <c r="F458" s="2" t="s">
        <v>66</v>
      </c>
      <c r="G458" s="2" t="s">
        <v>1799</v>
      </c>
      <c r="H458" s="2" t="s">
        <v>1800</v>
      </c>
      <c r="I458" s="2" t="s">
        <v>1801</v>
      </c>
      <c r="J458" s="2" t="s">
        <v>1743</v>
      </c>
      <c r="K458" s="2" t="s">
        <v>219</v>
      </c>
      <c r="L458" s="2" t="s">
        <v>219</v>
      </c>
      <c r="M458" s="2" t="s">
        <v>219</v>
      </c>
      <c r="N458" s="2" t="s">
        <v>1802</v>
      </c>
      <c r="O458" s="2" t="s">
        <v>1803</v>
      </c>
      <c r="P458" s="2" t="s">
        <v>1804</v>
      </c>
      <c r="Q458" s="2">
        <v>2025</v>
      </c>
      <c r="R458" s="2" t="s">
        <v>1698</v>
      </c>
      <c r="S458" s="2">
        <v>350000</v>
      </c>
      <c r="T458" s="2" t="s">
        <v>219</v>
      </c>
      <c r="U458" s="2" t="s">
        <v>219</v>
      </c>
      <c r="W458" s="22" t="s">
        <v>38</v>
      </c>
    </row>
    <row r="459" spans="1:23" ht="198" x14ac:dyDescent="0.3">
      <c r="A459" s="2" t="s">
        <v>648</v>
      </c>
      <c r="B459" s="2" t="s">
        <v>1805</v>
      </c>
      <c r="C459" s="2" t="s">
        <v>1806</v>
      </c>
      <c r="D459" s="2" t="s">
        <v>2659</v>
      </c>
      <c r="E459" s="2" t="s">
        <v>18</v>
      </c>
      <c r="F459" s="2" t="s">
        <v>19</v>
      </c>
      <c r="G459" s="2" t="s">
        <v>1807</v>
      </c>
      <c r="H459" s="2" t="s">
        <v>1808</v>
      </c>
      <c r="I459" s="2" t="s">
        <v>1809</v>
      </c>
      <c r="O459" s="2" t="s">
        <v>1810</v>
      </c>
      <c r="Q459" s="2">
        <v>2024</v>
      </c>
      <c r="R459" s="2" t="s">
        <v>37</v>
      </c>
      <c r="S459" s="2">
        <v>2438000</v>
      </c>
      <c r="T459" s="2" t="s">
        <v>1811</v>
      </c>
      <c r="U459" s="2" t="s">
        <v>1812</v>
      </c>
      <c r="W459" s="22"/>
    </row>
    <row r="460" spans="1:23" ht="198" x14ac:dyDescent="0.3">
      <c r="A460" s="2" t="s">
        <v>648</v>
      </c>
      <c r="B460" s="2" t="s">
        <v>1805</v>
      </c>
      <c r="C460" s="2" t="s">
        <v>1806</v>
      </c>
      <c r="D460" s="2" t="s">
        <v>2659</v>
      </c>
      <c r="E460" s="2" t="s">
        <v>18</v>
      </c>
      <c r="F460" s="2" t="s">
        <v>19</v>
      </c>
      <c r="G460" s="2" t="s">
        <v>1807</v>
      </c>
      <c r="H460" s="2" t="s">
        <v>1808</v>
      </c>
      <c r="I460" s="2" t="s">
        <v>1809</v>
      </c>
      <c r="O460" s="2" t="s">
        <v>1810</v>
      </c>
      <c r="Q460" s="2">
        <v>2025</v>
      </c>
      <c r="R460" s="2" t="s">
        <v>37</v>
      </c>
      <c r="S460" s="2">
        <v>768000</v>
      </c>
      <c r="T460" s="2" t="s">
        <v>1811</v>
      </c>
      <c r="U460" s="2" t="s">
        <v>1812</v>
      </c>
      <c r="W460" s="22"/>
    </row>
    <row r="461" spans="1:23" ht="198" x14ac:dyDescent="0.3">
      <c r="A461" s="2" t="s">
        <v>648</v>
      </c>
      <c r="B461" s="2" t="s">
        <v>1805</v>
      </c>
      <c r="C461" s="2" t="s">
        <v>1806</v>
      </c>
      <c r="D461" s="2" t="s">
        <v>2659</v>
      </c>
      <c r="E461" s="2" t="s">
        <v>18</v>
      </c>
      <c r="F461" s="2" t="s">
        <v>19</v>
      </c>
      <c r="G461" s="2" t="s">
        <v>1807</v>
      </c>
      <c r="H461" s="2" t="s">
        <v>1808</v>
      </c>
      <c r="I461" s="2" t="s">
        <v>1809</v>
      </c>
      <c r="O461" s="2" t="s">
        <v>1810</v>
      </c>
      <c r="Q461" s="2">
        <v>2025</v>
      </c>
      <c r="R461" s="2" t="s">
        <v>174</v>
      </c>
      <c r="S461" s="2">
        <v>169000</v>
      </c>
      <c r="T461" s="2" t="s">
        <v>1811</v>
      </c>
      <c r="U461" s="2" t="s">
        <v>1812</v>
      </c>
      <c r="W461" s="22"/>
    </row>
    <row r="462" spans="1:23" ht="409.5" x14ac:dyDescent="0.3">
      <c r="A462" s="2" t="s">
        <v>648</v>
      </c>
      <c r="B462" s="2" t="s">
        <v>1813</v>
      </c>
      <c r="C462" s="2" t="s">
        <v>1814</v>
      </c>
      <c r="D462" s="2" t="s">
        <v>2660</v>
      </c>
      <c r="E462" s="2" t="s">
        <v>18</v>
      </c>
      <c r="F462" s="2" t="s">
        <v>66</v>
      </c>
      <c r="G462" s="2" t="s">
        <v>1815</v>
      </c>
      <c r="H462" s="2" t="s">
        <v>1816</v>
      </c>
      <c r="I462" s="2" t="s">
        <v>1817</v>
      </c>
      <c r="J462" s="2" t="s">
        <v>1818</v>
      </c>
      <c r="O462" s="2" t="s">
        <v>942</v>
      </c>
      <c r="P462" s="2">
        <v>99</v>
      </c>
      <c r="Q462" s="2">
        <v>2024</v>
      </c>
      <c r="R462" s="2" t="s">
        <v>37</v>
      </c>
      <c r="S462" s="2">
        <v>350000</v>
      </c>
      <c r="W462" s="22"/>
    </row>
    <row r="463" spans="1:23" ht="409.5" x14ac:dyDescent="0.3">
      <c r="A463" s="2" t="s">
        <v>648</v>
      </c>
      <c r="B463" s="2" t="s">
        <v>1813</v>
      </c>
      <c r="C463" s="2" t="s">
        <v>1814</v>
      </c>
      <c r="D463" s="2" t="s">
        <v>2660</v>
      </c>
      <c r="E463" s="2" t="s">
        <v>18</v>
      </c>
      <c r="F463" s="2" t="s">
        <v>66</v>
      </c>
      <c r="G463" s="2" t="s">
        <v>1815</v>
      </c>
      <c r="H463" s="2" t="s">
        <v>1816</v>
      </c>
      <c r="I463" s="2" t="s">
        <v>1817</v>
      </c>
      <c r="J463" s="2" t="s">
        <v>1818</v>
      </c>
      <c r="O463" s="2" t="s">
        <v>942</v>
      </c>
      <c r="P463" s="2">
        <v>99</v>
      </c>
      <c r="Q463" s="2">
        <v>2025</v>
      </c>
      <c r="R463" s="2" t="s">
        <v>37</v>
      </c>
      <c r="S463" s="2">
        <v>350000</v>
      </c>
      <c r="W463" s="22"/>
    </row>
    <row r="464" spans="1:23" ht="409.5" x14ac:dyDescent="0.3">
      <c r="A464" s="2" t="s">
        <v>648</v>
      </c>
      <c r="B464" s="2" t="s">
        <v>1813</v>
      </c>
      <c r="C464" s="2" t="s">
        <v>1814</v>
      </c>
      <c r="D464" s="2" t="s">
        <v>2660</v>
      </c>
      <c r="E464" s="2" t="s">
        <v>18</v>
      </c>
      <c r="F464" s="2" t="s">
        <v>66</v>
      </c>
      <c r="G464" s="2" t="s">
        <v>1815</v>
      </c>
      <c r="H464" s="2" t="s">
        <v>1816</v>
      </c>
      <c r="I464" s="2" t="s">
        <v>1817</v>
      </c>
      <c r="J464" s="2" t="s">
        <v>1818</v>
      </c>
      <c r="O464" s="2" t="s">
        <v>942</v>
      </c>
      <c r="P464" s="2">
        <v>99</v>
      </c>
      <c r="Q464" s="2">
        <v>2026</v>
      </c>
      <c r="R464" s="2" t="s">
        <v>37</v>
      </c>
      <c r="S464" s="2">
        <v>191000</v>
      </c>
      <c r="W464" s="22"/>
    </row>
    <row r="465" spans="1:23" ht="409.5" x14ac:dyDescent="0.3">
      <c r="A465" s="2" t="s">
        <v>648</v>
      </c>
      <c r="B465" s="2" t="s">
        <v>1813</v>
      </c>
      <c r="C465" s="2" t="s">
        <v>1819</v>
      </c>
      <c r="D465" s="2" t="s">
        <v>2660</v>
      </c>
      <c r="E465" s="2" t="s">
        <v>18</v>
      </c>
      <c r="F465" s="2" t="s">
        <v>66</v>
      </c>
      <c r="G465" s="2" t="s">
        <v>1820</v>
      </c>
      <c r="H465" s="2" t="s">
        <v>1821</v>
      </c>
      <c r="I465" s="2" t="s">
        <v>1822</v>
      </c>
      <c r="P465" s="2" t="s">
        <v>1823</v>
      </c>
      <c r="Q465" s="2">
        <v>2024</v>
      </c>
      <c r="R465" s="2" t="s">
        <v>37</v>
      </c>
      <c r="S465" s="2">
        <v>360000</v>
      </c>
      <c r="W465" s="22"/>
    </row>
    <row r="466" spans="1:23" ht="115.5" x14ac:dyDescent="0.3">
      <c r="A466" s="2" t="s">
        <v>648</v>
      </c>
      <c r="B466" s="2" t="s">
        <v>1813</v>
      </c>
      <c r="C466" s="2" t="s">
        <v>1824</v>
      </c>
      <c r="D466" s="2" t="s">
        <v>2660</v>
      </c>
      <c r="E466" s="2" t="s">
        <v>18</v>
      </c>
      <c r="F466" s="2" t="s">
        <v>66</v>
      </c>
      <c r="G466" s="2" t="s">
        <v>1825</v>
      </c>
      <c r="H466" s="2" t="s">
        <v>1826</v>
      </c>
      <c r="I466" s="2" t="s">
        <v>1827</v>
      </c>
      <c r="Q466" s="2">
        <v>2024</v>
      </c>
      <c r="R466" s="2" t="s">
        <v>37</v>
      </c>
      <c r="S466" s="2">
        <v>25000</v>
      </c>
      <c r="W466" s="22"/>
    </row>
    <row r="467" spans="1:23" ht="66" x14ac:dyDescent="0.3">
      <c r="A467" s="2" t="s">
        <v>648</v>
      </c>
      <c r="B467" s="2" t="s">
        <v>1813</v>
      </c>
      <c r="C467" s="2" t="s">
        <v>1828</v>
      </c>
      <c r="D467" s="2" t="s">
        <v>2660</v>
      </c>
      <c r="E467" s="2" t="s">
        <v>18</v>
      </c>
      <c r="F467" s="2" t="s">
        <v>66</v>
      </c>
      <c r="G467" s="2" t="s">
        <v>1829</v>
      </c>
      <c r="H467" s="2" t="s">
        <v>1830</v>
      </c>
      <c r="I467" s="2" t="s">
        <v>1830</v>
      </c>
      <c r="Q467" s="2">
        <v>2024</v>
      </c>
      <c r="R467" s="2" t="s">
        <v>37</v>
      </c>
      <c r="S467" s="2">
        <v>100000</v>
      </c>
      <c r="W467" s="22"/>
    </row>
    <row r="468" spans="1:23" ht="66" x14ac:dyDescent="0.3">
      <c r="A468" s="2" t="s">
        <v>648</v>
      </c>
      <c r="B468" s="2" t="s">
        <v>1813</v>
      </c>
      <c r="C468" s="2" t="s">
        <v>1828</v>
      </c>
      <c r="D468" s="2" t="s">
        <v>2660</v>
      </c>
      <c r="E468" s="2" t="s">
        <v>18</v>
      </c>
      <c r="F468" s="2" t="s">
        <v>66</v>
      </c>
      <c r="G468" s="2" t="s">
        <v>1829</v>
      </c>
      <c r="H468" s="2" t="s">
        <v>1830</v>
      </c>
      <c r="I468" s="2" t="s">
        <v>1830</v>
      </c>
      <c r="Q468" s="2">
        <v>2025</v>
      </c>
      <c r="R468" s="2" t="s">
        <v>37</v>
      </c>
      <c r="S468" s="2">
        <v>100000</v>
      </c>
      <c r="W468" s="22"/>
    </row>
    <row r="469" spans="1:23" ht="66" x14ac:dyDescent="0.3">
      <c r="A469" s="2" t="s">
        <v>648</v>
      </c>
      <c r="B469" s="2" t="s">
        <v>1813</v>
      </c>
      <c r="C469" s="2" t="s">
        <v>1828</v>
      </c>
      <c r="D469" s="2" t="s">
        <v>2660</v>
      </c>
      <c r="E469" s="2" t="s">
        <v>18</v>
      </c>
      <c r="F469" s="2" t="s">
        <v>66</v>
      </c>
      <c r="G469" s="2" t="s">
        <v>1829</v>
      </c>
      <c r="H469" s="2" t="s">
        <v>1830</v>
      </c>
      <c r="I469" s="2" t="s">
        <v>1830</v>
      </c>
      <c r="Q469" s="2">
        <v>2026</v>
      </c>
      <c r="R469" s="2" t="s">
        <v>37</v>
      </c>
      <c r="S469" s="2">
        <v>143000</v>
      </c>
      <c r="W469" s="22"/>
    </row>
    <row r="470" spans="1:23" ht="66" x14ac:dyDescent="0.3">
      <c r="A470" s="2" t="s">
        <v>648</v>
      </c>
      <c r="B470" s="2" t="s">
        <v>1813</v>
      </c>
      <c r="C470" s="2" t="s">
        <v>1831</v>
      </c>
      <c r="D470" s="2" t="s">
        <v>2660</v>
      </c>
      <c r="E470" s="2" t="s">
        <v>18</v>
      </c>
      <c r="F470" s="2" t="s">
        <v>66</v>
      </c>
      <c r="G470" s="2" t="s">
        <v>1832</v>
      </c>
      <c r="H470" s="2" t="s">
        <v>1833</v>
      </c>
      <c r="I470" s="2" t="s">
        <v>1833</v>
      </c>
      <c r="Q470" s="2">
        <v>2024</v>
      </c>
      <c r="R470" s="2" t="s">
        <v>37</v>
      </c>
      <c r="S470" s="2">
        <v>45000</v>
      </c>
      <c r="W470" s="22"/>
    </row>
    <row r="471" spans="1:23" ht="82.5" x14ac:dyDescent="0.3">
      <c r="A471" s="2" t="s">
        <v>648</v>
      </c>
      <c r="B471" s="2" t="s">
        <v>1813</v>
      </c>
      <c r="C471" s="2" t="s">
        <v>1834</v>
      </c>
      <c r="D471" s="2" t="s">
        <v>2660</v>
      </c>
      <c r="E471" s="2" t="s">
        <v>18</v>
      </c>
      <c r="F471" s="2" t="s">
        <v>66</v>
      </c>
      <c r="G471" s="2" t="s">
        <v>1835</v>
      </c>
      <c r="H471" s="2" t="s">
        <v>1833</v>
      </c>
      <c r="I471" s="2" t="s">
        <v>1833</v>
      </c>
      <c r="Q471" s="2">
        <v>2024</v>
      </c>
      <c r="R471" s="2" t="s">
        <v>37</v>
      </c>
      <c r="S471" s="2">
        <v>63000</v>
      </c>
      <c r="W471" s="22"/>
    </row>
    <row r="472" spans="1:23" ht="181.5" x14ac:dyDescent="0.3">
      <c r="A472" s="2" t="s">
        <v>648</v>
      </c>
      <c r="B472" s="2" t="s">
        <v>1836</v>
      </c>
      <c r="C472" s="2" t="s">
        <v>1837</v>
      </c>
      <c r="D472" s="2" t="s">
        <v>31</v>
      </c>
      <c r="E472" s="2" t="s">
        <v>18</v>
      </c>
      <c r="F472" s="2" t="s">
        <v>19</v>
      </c>
      <c r="G472" s="2" t="s">
        <v>1838</v>
      </c>
      <c r="I472" s="2" t="s">
        <v>1839</v>
      </c>
      <c r="J472" s="2" t="s">
        <v>1144</v>
      </c>
      <c r="N472" s="2" t="s">
        <v>862</v>
      </c>
      <c r="O472" s="2" t="s">
        <v>382</v>
      </c>
      <c r="P472" s="2" t="s">
        <v>1840</v>
      </c>
      <c r="Q472" s="2">
        <v>2025</v>
      </c>
      <c r="R472" s="2" t="s">
        <v>37</v>
      </c>
      <c r="S472" s="2">
        <v>300000</v>
      </c>
      <c r="W472" s="22" t="s">
        <v>38</v>
      </c>
    </row>
    <row r="473" spans="1:23" ht="181.5" x14ac:dyDescent="0.3">
      <c r="A473" s="2" t="s">
        <v>648</v>
      </c>
      <c r="B473" s="2" t="s">
        <v>1836</v>
      </c>
      <c r="C473" s="2" t="s">
        <v>1837</v>
      </c>
      <c r="D473" s="2" t="s">
        <v>31</v>
      </c>
      <c r="E473" s="2" t="s">
        <v>18</v>
      </c>
      <c r="F473" s="2" t="s">
        <v>19</v>
      </c>
      <c r="G473" s="2" t="s">
        <v>1838</v>
      </c>
      <c r="I473" s="2" t="s">
        <v>1839</v>
      </c>
      <c r="J473" s="2" t="s">
        <v>1144</v>
      </c>
      <c r="N473" s="2" t="s">
        <v>862</v>
      </c>
      <c r="O473" s="2" t="s">
        <v>382</v>
      </c>
      <c r="P473" s="2" t="s">
        <v>1840</v>
      </c>
      <c r="Q473" s="2">
        <v>2026</v>
      </c>
      <c r="R473" s="2" t="s">
        <v>37</v>
      </c>
      <c r="S473" s="2">
        <v>300000</v>
      </c>
      <c r="W473" s="22" t="s">
        <v>38</v>
      </c>
    </row>
    <row r="474" spans="1:23" ht="181.5" x14ac:dyDescent="0.3">
      <c r="A474" s="2" t="s">
        <v>648</v>
      </c>
      <c r="B474" s="2" t="s">
        <v>1836</v>
      </c>
      <c r="C474" s="2" t="s">
        <v>1841</v>
      </c>
      <c r="D474" s="2" t="s">
        <v>2660</v>
      </c>
      <c r="E474" s="2" t="s">
        <v>18</v>
      </c>
      <c r="F474" s="2" t="s">
        <v>19</v>
      </c>
      <c r="G474" s="2" t="s">
        <v>1842</v>
      </c>
      <c r="H474" s="2" t="s">
        <v>1843</v>
      </c>
      <c r="I474" s="2" t="s">
        <v>1844</v>
      </c>
      <c r="J474" s="2" t="s">
        <v>1144</v>
      </c>
      <c r="N474" s="2" t="s">
        <v>862</v>
      </c>
      <c r="O474" s="2" t="s">
        <v>382</v>
      </c>
      <c r="P474" s="2" t="s">
        <v>1845</v>
      </c>
      <c r="Q474" s="2">
        <v>2025</v>
      </c>
      <c r="R474" s="2" t="s">
        <v>37</v>
      </c>
      <c r="S474" s="2">
        <v>350000</v>
      </c>
      <c r="U474" s="2" t="s">
        <v>1846</v>
      </c>
      <c r="W474" s="22" t="s">
        <v>38</v>
      </c>
    </row>
    <row r="475" spans="1:23" ht="247.5" x14ac:dyDescent="0.3">
      <c r="A475" s="2" t="s">
        <v>648</v>
      </c>
      <c r="B475" s="2" t="s">
        <v>1836</v>
      </c>
      <c r="C475" s="2" t="s">
        <v>1847</v>
      </c>
      <c r="D475" s="2" t="s">
        <v>2660</v>
      </c>
      <c r="E475" s="2" t="s">
        <v>18</v>
      </c>
      <c r="F475" s="2" t="s">
        <v>19</v>
      </c>
      <c r="G475" s="2" t="s">
        <v>1848</v>
      </c>
      <c r="H475" s="2" t="s">
        <v>1849</v>
      </c>
      <c r="I475" s="2" t="s">
        <v>1850</v>
      </c>
      <c r="J475" s="2" t="s">
        <v>1851</v>
      </c>
      <c r="N475" s="2" t="s">
        <v>862</v>
      </c>
      <c r="O475" s="2" t="s">
        <v>382</v>
      </c>
      <c r="P475" s="2" t="s">
        <v>1852</v>
      </c>
      <c r="Q475" s="2">
        <v>2024</v>
      </c>
      <c r="R475" s="2" t="s">
        <v>37</v>
      </c>
      <c r="S475" s="2">
        <v>300000</v>
      </c>
      <c r="U475" s="2" t="s">
        <v>1853</v>
      </c>
      <c r="W475" s="22" t="s">
        <v>38</v>
      </c>
    </row>
    <row r="476" spans="1:23" ht="214.5" x14ac:dyDescent="0.3">
      <c r="A476" s="2" t="s">
        <v>648</v>
      </c>
      <c r="B476" s="2" t="s">
        <v>1836</v>
      </c>
      <c r="C476" s="2" t="s">
        <v>1854</v>
      </c>
      <c r="D476" s="2" t="s">
        <v>2660</v>
      </c>
      <c r="E476" s="2" t="s">
        <v>18</v>
      </c>
      <c r="F476" s="2" t="s">
        <v>19</v>
      </c>
      <c r="G476" s="2" t="s">
        <v>1855</v>
      </c>
      <c r="H476" s="2" t="s">
        <v>1856</v>
      </c>
      <c r="I476" s="2" t="s">
        <v>1850</v>
      </c>
      <c r="J476" s="2" t="s">
        <v>1144</v>
      </c>
      <c r="N476" s="2" t="s">
        <v>862</v>
      </c>
      <c r="O476" s="2" t="s">
        <v>382</v>
      </c>
      <c r="P476" s="2" t="s">
        <v>1856</v>
      </c>
      <c r="Q476" s="2">
        <v>2024</v>
      </c>
      <c r="R476" s="2" t="s">
        <v>37</v>
      </c>
      <c r="S476" s="2">
        <v>600000</v>
      </c>
      <c r="U476" s="2" t="s">
        <v>1853</v>
      </c>
      <c r="W476" s="22" t="s">
        <v>38</v>
      </c>
    </row>
    <row r="477" spans="1:23" ht="181.5" x14ac:dyDescent="0.3">
      <c r="A477" s="2" t="s">
        <v>648</v>
      </c>
      <c r="B477" s="2" t="s">
        <v>1836</v>
      </c>
      <c r="C477" s="2" t="s">
        <v>1857</v>
      </c>
      <c r="D477" s="2" t="s">
        <v>2659</v>
      </c>
      <c r="E477" s="2" t="s">
        <v>18</v>
      </c>
      <c r="F477" s="2" t="s">
        <v>19</v>
      </c>
      <c r="G477" s="2" t="s">
        <v>1858</v>
      </c>
      <c r="H477" s="2" t="s">
        <v>1859</v>
      </c>
      <c r="J477" s="2" t="s">
        <v>1144</v>
      </c>
      <c r="N477" s="2" t="s">
        <v>862</v>
      </c>
      <c r="O477" s="2" t="s">
        <v>382</v>
      </c>
      <c r="P477" s="2" t="s">
        <v>1860</v>
      </c>
      <c r="Q477" s="2">
        <v>2025</v>
      </c>
      <c r="R477" s="2" t="s">
        <v>37</v>
      </c>
      <c r="S477" s="2">
        <v>60000</v>
      </c>
      <c r="U477" s="2" t="s">
        <v>1861</v>
      </c>
      <c r="W477" s="22" t="s">
        <v>38</v>
      </c>
    </row>
    <row r="478" spans="1:23" ht="231" x14ac:dyDescent="0.3">
      <c r="A478" s="2" t="s">
        <v>648</v>
      </c>
      <c r="B478" s="2" t="s">
        <v>1836</v>
      </c>
      <c r="C478" s="2" t="s">
        <v>1862</v>
      </c>
      <c r="D478" s="2" t="s">
        <v>2660</v>
      </c>
      <c r="E478" s="2" t="s">
        <v>18</v>
      </c>
      <c r="F478" s="2" t="s">
        <v>19</v>
      </c>
      <c r="G478" s="2" t="s">
        <v>1863</v>
      </c>
      <c r="H478" s="2" t="s">
        <v>1864</v>
      </c>
      <c r="I478" s="2" t="s">
        <v>1864</v>
      </c>
      <c r="J478" s="2" t="s">
        <v>1144</v>
      </c>
      <c r="N478" s="2" t="s">
        <v>862</v>
      </c>
      <c r="O478" s="2" t="s">
        <v>382</v>
      </c>
      <c r="P478" s="2" t="s">
        <v>1865</v>
      </c>
      <c r="Q478" s="2">
        <v>2024</v>
      </c>
      <c r="R478" s="2" t="s">
        <v>37</v>
      </c>
      <c r="S478" s="2">
        <v>30000</v>
      </c>
      <c r="W478" s="22" t="s">
        <v>38</v>
      </c>
    </row>
    <row r="479" spans="1:23" ht="181.5" x14ac:dyDescent="0.3">
      <c r="A479" s="2" t="s">
        <v>648</v>
      </c>
      <c r="B479" s="2" t="s">
        <v>1836</v>
      </c>
      <c r="C479" s="2" t="s">
        <v>1866</v>
      </c>
      <c r="D479" s="2" t="s">
        <v>2660</v>
      </c>
      <c r="E479" s="2" t="s">
        <v>18</v>
      </c>
      <c r="F479" s="2" t="s">
        <v>19</v>
      </c>
      <c r="G479" s="2" t="s">
        <v>1867</v>
      </c>
      <c r="H479" s="2" t="s">
        <v>1852</v>
      </c>
      <c r="I479" s="2" t="s">
        <v>1850</v>
      </c>
      <c r="J479" s="2" t="s">
        <v>1144</v>
      </c>
      <c r="N479" s="2" t="s">
        <v>862</v>
      </c>
      <c r="O479" s="2" t="s">
        <v>382</v>
      </c>
      <c r="P479" s="2" t="s">
        <v>1852</v>
      </c>
      <c r="Q479" s="2">
        <v>2024</v>
      </c>
      <c r="R479" s="2" t="s">
        <v>37</v>
      </c>
      <c r="S479" s="2">
        <v>800000</v>
      </c>
      <c r="U479" s="2" t="s">
        <v>1853</v>
      </c>
      <c r="W479" s="22" t="s">
        <v>38</v>
      </c>
    </row>
    <row r="480" spans="1:23" ht="313.5" x14ac:dyDescent="0.3">
      <c r="A480" s="2" t="s">
        <v>648</v>
      </c>
      <c r="B480" s="2" t="s">
        <v>1868</v>
      </c>
      <c r="C480" s="2" t="s">
        <v>1869</v>
      </c>
      <c r="D480" s="2" t="s">
        <v>2660</v>
      </c>
      <c r="E480" s="2" t="s">
        <v>18</v>
      </c>
      <c r="F480" s="2" t="s">
        <v>66</v>
      </c>
      <c r="G480" s="2" t="s">
        <v>1870</v>
      </c>
      <c r="H480" s="2" t="s">
        <v>1871</v>
      </c>
      <c r="I480" s="2" t="s">
        <v>1872</v>
      </c>
      <c r="J480" s="2" t="s">
        <v>44</v>
      </c>
      <c r="O480" s="2" t="s">
        <v>1873</v>
      </c>
      <c r="Q480" s="2">
        <v>2024</v>
      </c>
      <c r="R480" s="2" t="s">
        <v>37</v>
      </c>
      <c r="S480" s="2">
        <v>500000</v>
      </c>
      <c r="W480" s="22"/>
    </row>
    <row r="481" spans="1:23" ht="313.5" x14ac:dyDescent="0.3">
      <c r="A481" s="2" t="s">
        <v>648</v>
      </c>
      <c r="B481" s="2" t="s">
        <v>1868</v>
      </c>
      <c r="C481" s="2" t="s">
        <v>1874</v>
      </c>
      <c r="D481" s="2" t="s">
        <v>2660</v>
      </c>
      <c r="E481" s="2" t="s">
        <v>18</v>
      </c>
      <c r="F481" s="2" t="s">
        <v>66</v>
      </c>
      <c r="G481" s="2" t="s">
        <v>1875</v>
      </c>
      <c r="H481" s="2" t="s">
        <v>1876</v>
      </c>
      <c r="I481" s="2" t="s">
        <v>1877</v>
      </c>
      <c r="J481" s="2" t="s">
        <v>44</v>
      </c>
      <c r="O481" s="2" t="s">
        <v>1873</v>
      </c>
      <c r="Q481" s="2">
        <v>2024</v>
      </c>
      <c r="R481" s="2" t="s">
        <v>28</v>
      </c>
      <c r="S481" s="2">
        <v>2600000</v>
      </c>
      <c r="W481" s="22"/>
    </row>
    <row r="482" spans="1:23" ht="330" x14ac:dyDescent="0.3">
      <c r="A482" s="2" t="s">
        <v>648</v>
      </c>
      <c r="B482" s="2" t="s">
        <v>1868</v>
      </c>
      <c r="C482" s="2" t="s">
        <v>1878</v>
      </c>
      <c r="D482" s="2" t="s">
        <v>2660</v>
      </c>
      <c r="E482" s="2" t="s">
        <v>18</v>
      </c>
      <c r="F482" s="2" t="s">
        <v>19</v>
      </c>
      <c r="G482" s="2" t="s">
        <v>1879</v>
      </c>
      <c r="H482" s="2" t="s">
        <v>1880</v>
      </c>
      <c r="I482" s="2" t="s">
        <v>1881</v>
      </c>
      <c r="J482" s="2" t="s">
        <v>44</v>
      </c>
      <c r="O482" s="2" t="s">
        <v>1873</v>
      </c>
      <c r="Q482" s="2">
        <v>2025</v>
      </c>
      <c r="R482" s="2" t="s">
        <v>37</v>
      </c>
      <c r="S482" s="2">
        <v>80000</v>
      </c>
      <c r="W482" s="22"/>
    </row>
    <row r="483" spans="1:23" ht="313.5" x14ac:dyDescent="0.3">
      <c r="A483" s="2" t="s">
        <v>648</v>
      </c>
      <c r="B483" s="2" t="s">
        <v>1868</v>
      </c>
      <c r="C483" s="2" t="s">
        <v>1882</v>
      </c>
      <c r="D483" s="2" t="s">
        <v>2660</v>
      </c>
      <c r="E483" s="2" t="s">
        <v>18</v>
      </c>
      <c r="F483" s="2" t="s">
        <v>66</v>
      </c>
      <c r="G483" s="2" t="s">
        <v>1875</v>
      </c>
      <c r="H483" s="2" t="s">
        <v>1876</v>
      </c>
      <c r="I483" s="2" t="s">
        <v>1877</v>
      </c>
      <c r="J483" s="2" t="s">
        <v>44</v>
      </c>
      <c r="O483" s="2" t="s">
        <v>1873</v>
      </c>
      <c r="Q483" s="2">
        <v>2025</v>
      </c>
      <c r="R483" s="2" t="s">
        <v>37</v>
      </c>
      <c r="S483" s="2">
        <v>2000000</v>
      </c>
      <c r="W483" s="22"/>
    </row>
    <row r="484" spans="1:23" ht="313.5" x14ac:dyDescent="0.3">
      <c r="A484" s="2" t="s">
        <v>648</v>
      </c>
      <c r="B484" s="2" t="s">
        <v>1868</v>
      </c>
      <c r="C484" s="2" t="s">
        <v>1883</v>
      </c>
      <c r="D484" s="2" t="s">
        <v>2660</v>
      </c>
      <c r="E484" s="2" t="s">
        <v>18</v>
      </c>
      <c r="F484" s="2" t="s">
        <v>19</v>
      </c>
      <c r="G484" s="2" t="s">
        <v>1884</v>
      </c>
      <c r="H484" s="2" t="s">
        <v>1885</v>
      </c>
      <c r="I484" s="2" t="s">
        <v>1886</v>
      </c>
      <c r="J484" s="2" t="s">
        <v>44</v>
      </c>
      <c r="O484" s="2" t="s">
        <v>1873</v>
      </c>
      <c r="Q484" s="2">
        <v>2024</v>
      </c>
      <c r="R484" s="2" t="s">
        <v>37</v>
      </c>
      <c r="S484" s="2">
        <v>50000</v>
      </c>
      <c r="W484" s="22"/>
    </row>
    <row r="485" spans="1:23" ht="330" x14ac:dyDescent="0.3">
      <c r="A485" s="2" t="s">
        <v>648</v>
      </c>
      <c r="B485" s="2" t="s">
        <v>1868</v>
      </c>
      <c r="C485" s="2" t="s">
        <v>1887</v>
      </c>
      <c r="D485" s="2" t="s">
        <v>2660</v>
      </c>
      <c r="E485" s="2" t="s">
        <v>18</v>
      </c>
      <c r="F485" s="2" t="s">
        <v>66</v>
      </c>
      <c r="G485" s="2" t="s">
        <v>1879</v>
      </c>
      <c r="H485" s="2" t="s">
        <v>1880</v>
      </c>
      <c r="I485" s="2" t="s">
        <v>1881</v>
      </c>
      <c r="J485" s="2" t="s">
        <v>44</v>
      </c>
      <c r="O485" s="2" t="s">
        <v>1873</v>
      </c>
      <c r="Q485" s="2">
        <v>2026</v>
      </c>
      <c r="R485" s="2" t="s">
        <v>37</v>
      </c>
      <c r="S485" s="2">
        <v>1000000</v>
      </c>
      <c r="W485" s="22"/>
    </row>
    <row r="486" spans="1:23" ht="313.5" x14ac:dyDescent="0.3">
      <c r="A486" s="2" t="s">
        <v>648</v>
      </c>
      <c r="B486" s="2" t="s">
        <v>1868</v>
      </c>
      <c r="C486" s="2" t="s">
        <v>1883</v>
      </c>
      <c r="D486" s="2" t="s">
        <v>2660</v>
      </c>
      <c r="E486" s="2" t="s">
        <v>18</v>
      </c>
      <c r="F486" s="2" t="s">
        <v>66</v>
      </c>
      <c r="G486" s="2" t="s">
        <v>1884</v>
      </c>
      <c r="H486" s="2" t="s">
        <v>1885</v>
      </c>
      <c r="I486" s="2" t="s">
        <v>1886</v>
      </c>
      <c r="J486" s="2" t="s">
        <v>44</v>
      </c>
      <c r="O486" s="2" t="s">
        <v>1873</v>
      </c>
      <c r="Q486" s="2">
        <v>2025</v>
      </c>
      <c r="R486" s="2" t="s">
        <v>37</v>
      </c>
      <c r="S486" s="2">
        <v>500000</v>
      </c>
      <c r="W486" s="22"/>
    </row>
    <row r="487" spans="1:23" ht="363" x14ac:dyDescent="0.3">
      <c r="A487" s="2" t="s">
        <v>648</v>
      </c>
      <c r="B487" s="2" t="s">
        <v>1868</v>
      </c>
      <c r="C487" s="2" t="s">
        <v>1888</v>
      </c>
      <c r="D487" s="2" t="s">
        <v>2660</v>
      </c>
      <c r="E487" s="2" t="s">
        <v>18</v>
      </c>
      <c r="F487" s="2" t="s">
        <v>58</v>
      </c>
      <c r="G487" s="2" t="s">
        <v>1889</v>
      </c>
      <c r="H487" s="2" t="s">
        <v>1890</v>
      </c>
      <c r="I487" s="2" t="s">
        <v>1891</v>
      </c>
      <c r="J487" s="2" t="s">
        <v>44</v>
      </c>
      <c r="O487" s="2" t="s">
        <v>1873</v>
      </c>
      <c r="Q487" s="2">
        <v>2027</v>
      </c>
      <c r="R487" s="2" t="s">
        <v>37</v>
      </c>
      <c r="S487" s="2">
        <v>400000</v>
      </c>
      <c r="W487" s="22"/>
    </row>
    <row r="488" spans="1:23" ht="409.5" x14ac:dyDescent="0.3">
      <c r="A488" s="2" t="s">
        <v>648</v>
      </c>
      <c r="B488" s="2" t="s">
        <v>1868</v>
      </c>
      <c r="C488" s="2" t="s">
        <v>1892</v>
      </c>
      <c r="D488" s="2" t="s">
        <v>2659</v>
      </c>
      <c r="E488" s="2" t="s">
        <v>18</v>
      </c>
      <c r="F488" s="2" t="s">
        <v>19</v>
      </c>
      <c r="G488" s="2" t="s">
        <v>1893</v>
      </c>
      <c r="H488" s="2" t="s">
        <v>1894</v>
      </c>
      <c r="I488" s="2" t="s">
        <v>1895</v>
      </c>
      <c r="J488" s="2" t="s">
        <v>44</v>
      </c>
      <c r="O488" s="2" t="s">
        <v>1873</v>
      </c>
      <c r="Q488" s="2">
        <v>2026</v>
      </c>
      <c r="R488" s="2" t="s">
        <v>37</v>
      </c>
      <c r="S488" s="2">
        <v>150000</v>
      </c>
      <c r="W488" s="22"/>
    </row>
    <row r="489" spans="1:23" ht="409.5" x14ac:dyDescent="0.3">
      <c r="A489" s="2" t="s">
        <v>648</v>
      </c>
      <c r="B489" s="2" t="s">
        <v>1868</v>
      </c>
      <c r="C489" s="2" t="s">
        <v>1896</v>
      </c>
      <c r="D489" s="2" t="s">
        <v>2659</v>
      </c>
      <c r="E489" s="2" t="s">
        <v>18</v>
      </c>
      <c r="F489" s="2" t="s">
        <v>66</v>
      </c>
      <c r="G489" s="2" t="s">
        <v>1893</v>
      </c>
      <c r="H489" s="2" t="s">
        <v>1894</v>
      </c>
      <c r="I489" s="2" t="s">
        <v>1895</v>
      </c>
      <c r="J489" s="2" t="s">
        <v>44</v>
      </c>
      <c r="O489" s="2" t="s">
        <v>1873</v>
      </c>
      <c r="Q489" s="2">
        <v>2028</v>
      </c>
      <c r="R489" s="2" t="s">
        <v>37</v>
      </c>
      <c r="S489" s="2">
        <v>3000000</v>
      </c>
      <c r="W489" s="22"/>
    </row>
    <row r="490" spans="1:23" ht="409.5" x14ac:dyDescent="0.3">
      <c r="A490" s="2" t="s">
        <v>648</v>
      </c>
      <c r="B490" s="2" t="s">
        <v>1868</v>
      </c>
      <c r="C490" s="2" t="s">
        <v>1897</v>
      </c>
      <c r="D490" s="2" t="s">
        <v>2659</v>
      </c>
      <c r="E490" s="2" t="s">
        <v>18</v>
      </c>
      <c r="F490" s="2" t="s">
        <v>66</v>
      </c>
      <c r="G490" s="2" t="s">
        <v>1893</v>
      </c>
      <c r="H490" s="2" t="s">
        <v>1894</v>
      </c>
      <c r="I490" s="2" t="s">
        <v>1895</v>
      </c>
      <c r="J490" s="2" t="s">
        <v>44</v>
      </c>
      <c r="O490" s="2" t="s">
        <v>1873</v>
      </c>
      <c r="Q490" s="2">
        <v>2029</v>
      </c>
      <c r="R490" s="2" t="s">
        <v>37</v>
      </c>
      <c r="S490" s="2">
        <v>3000000</v>
      </c>
      <c r="W490" s="22"/>
    </row>
    <row r="491" spans="1:23" ht="148.5" x14ac:dyDescent="0.3">
      <c r="A491" s="2" t="s">
        <v>648</v>
      </c>
      <c r="B491" s="2" t="s">
        <v>1898</v>
      </c>
      <c r="C491" s="2" t="s">
        <v>1899</v>
      </c>
      <c r="D491" s="2" t="s">
        <v>2660</v>
      </c>
      <c r="E491" s="2" t="s">
        <v>272</v>
      </c>
      <c r="F491" s="2" t="s">
        <v>66</v>
      </c>
      <c r="G491" s="2" t="s">
        <v>1900</v>
      </c>
      <c r="H491" s="2" t="s">
        <v>1901</v>
      </c>
      <c r="I491" s="2" t="s">
        <v>1902</v>
      </c>
      <c r="J491" s="2" t="s">
        <v>1903</v>
      </c>
      <c r="Q491" s="2">
        <v>2024</v>
      </c>
      <c r="R491" s="2" t="s">
        <v>37</v>
      </c>
      <c r="S491" s="2">
        <v>213240</v>
      </c>
      <c r="T491" s="2" t="s">
        <v>1904</v>
      </c>
      <c r="W491" s="22" t="s">
        <v>25</v>
      </c>
    </row>
    <row r="492" spans="1:23" ht="231" x14ac:dyDescent="0.3">
      <c r="A492" s="2" t="s">
        <v>648</v>
      </c>
      <c r="B492" s="2" t="s">
        <v>1898</v>
      </c>
      <c r="C492" s="2" t="s">
        <v>1905</v>
      </c>
      <c r="D492" s="2" t="s">
        <v>2660</v>
      </c>
      <c r="E492" s="2" t="s">
        <v>272</v>
      </c>
      <c r="F492" s="2" t="s">
        <v>58</v>
      </c>
      <c r="G492" s="2" t="s">
        <v>1906</v>
      </c>
      <c r="H492" s="2" t="s">
        <v>1907</v>
      </c>
      <c r="I492" s="2" t="s">
        <v>1908</v>
      </c>
      <c r="K492" s="2" t="s">
        <v>1909</v>
      </c>
      <c r="O492" s="2" t="s">
        <v>1910</v>
      </c>
      <c r="Q492" s="2">
        <v>2024</v>
      </c>
      <c r="R492" s="2" t="s">
        <v>37</v>
      </c>
      <c r="S492" s="2">
        <v>180000</v>
      </c>
      <c r="W492" s="22" t="s">
        <v>38</v>
      </c>
    </row>
    <row r="493" spans="1:23" ht="132" x14ac:dyDescent="0.3">
      <c r="A493" s="2" t="s">
        <v>648</v>
      </c>
      <c r="B493" s="2" t="s">
        <v>1898</v>
      </c>
      <c r="C493" s="2" t="s">
        <v>1911</v>
      </c>
      <c r="D493" s="2" t="s">
        <v>2660</v>
      </c>
      <c r="E493" s="2" t="s">
        <v>272</v>
      </c>
      <c r="F493" s="2" t="s">
        <v>58</v>
      </c>
      <c r="G493" s="2" t="s">
        <v>1912</v>
      </c>
      <c r="H493" s="2" t="s">
        <v>1907</v>
      </c>
      <c r="I493" s="2" t="s">
        <v>1913</v>
      </c>
      <c r="K493" s="2" t="s">
        <v>1909</v>
      </c>
      <c r="O493" s="2" t="s">
        <v>1910</v>
      </c>
      <c r="Q493" s="2">
        <v>2024</v>
      </c>
      <c r="R493" s="2" t="s">
        <v>37</v>
      </c>
      <c r="S493" s="2">
        <v>344400</v>
      </c>
      <c r="W493" s="22" t="s">
        <v>38</v>
      </c>
    </row>
    <row r="494" spans="1:23" ht="198" x14ac:dyDescent="0.3">
      <c r="A494" s="2" t="s">
        <v>648</v>
      </c>
      <c r="B494" s="2" t="s">
        <v>1898</v>
      </c>
      <c r="C494" s="2" t="s">
        <v>1914</v>
      </c>
      <c r="D494" s="2" t="s">
        <v>2660</v>
      </c>
      <c r="E494" s="2" t="s">
        <v>272</v>
      </c>
      <c r="F494" s="2" t="s">
        <v>66</v>
      </c>
      <c r="G494" s="2" t="s">
        <v>1915</v>
      </c>
      <c r="H494" s="2" t="s">
        <v>1916</v>
      </c>
      <c r="I494" s="2" t="s">
        <v>1917</v>
      </c>
      <c r="K494" s="2" t="s">
        <v>1909</v>
      </c>
      <c r="O494" s="2" t="s">
        <v>1910</v>
      </c>
      <c r="P494" s="2" t="s">
        <v>1918</v>
      </c>
      <c r="Q494" s="2">
        <v>2024</v>
      </c>
      <c r="R494" s="2" t="s">
        <v>79</v>
      </c>
      <c r="S494" s="2">
        <v>2960427.15</v>
      </c>
      <c r="U494" s="2" t="s">
        <v>1919</v>
      </c>
      <c r="W494" s="22" t="s">
        <v>38</v>
      </c>
    </row>
    <row r="495" spans="1:23" ht="181.5" x14ac:dyDescent="0.3">
      <c r="A495" s="2" t="s">
        <v>648</v>
      </c>
      <c r="B495" s="2" t="s">
        <v>1898</v>
      </c>
      <c r="C495" s="2" t="s">
        <v>1920</v>
      </c>
      <c r="D495" s="2" t="s">
        <v>2660</v>
      </c>
      <c r="E495" s="2" t="s">
        <v>272</v>
      </c>
      <c r="F495" s="2" t="s">
        <v>66</v>
      </c>
      <c r="G495" s="2" t="s">
        <v>1921</v>
      </c>
      <c r="H495" s="2" t="s">
        <v>1916</v>
      </c>
      <c r="I495" s="2" t="s">
        <v>1922</v>
      </c>
      <c r="K495" s="2" t="s">
        <v>1909</v>
      </c>
      <c r="O495" s="2" t="s">
        <v>1910</v>
      </c>
      <c r="P495" s="2" t="s">
        <v>1923</v>
      </c>
      <c r="Q495" s="2">
        <v>2024</v>
      </c>
      <c r="R495" s="2" t="s">
        <v>79</v>
      </c>
      <c r="S495" s="2">
        <v>1854807.49</v>
      </c>
      <c r="T495" s="2" t="s">
        <v>1924</v>
      </c>
      <c r="U495" s="2" t="s">
        <v>1919</v>
      </c>
      <c r="W495" s="22" t="s">
        <v>38</v>
      </c>
    </row>
    <row r="496" spans="1:23" ht="231" x14ac:dyDescent="0.3">
      <c r="A496" s="2" t="s">
        <v>648</v>
      </c>
      <c r="B496" s="2" t="s">
        <v>1898</v>
      </c>
      <c r="C496" s="2" t="s">
        <v>1925</v>
      </c>
      <c r="D496" s="2" t="s">
        <v>2660</v>
      </c>
      <c r="E496" s="2" t="s">
        <v>272</v>
      </c>
      <c r="F496" s="2" t="s">
        <v>66</v>
      </c>
      <c r="G496" s="2" t="s">
        <v>1926</v>
      </c>
      <c r="H496" s="2" t="s">
        <v>1927</v>
      </c>
      <c r="I496" s="2" t="s">
        <v>1928</v>
      </c>
      <c r="K496" s="2" t="s">
        <v>1909</v>
      </c>
      <c r="O496" s="2" t="s">
        <v>1910</v>
      </c>
      <c r="P496" s="2" t="s">
        <v>1929</v>
      </c>
      <c r="Q496" s="2">
        <v>2024</v>
      </c>
      <c r="R496" s="2" t="s">
        <v>79</v>
      </c>
      <c r="S496" s="2">
        <v>1878218</v>
      </c>
      <c r="T496" s="2" t="s">
        <v>1930</v>
      </c>
      <c r="U496" s="2" t="s">
        <v>1931</v>
      </c>
      <c r="W496" s="22" t="s">
        <v>38</v>
      </c>
    </row>
    <row r="497" spans="1:23" ht="165" x14ac:dyDescent="0.3">
      <c r="A497" s="2" t="s">
        <v>648</v>
      </c>
      <c r="B497" s="2" t="s">
        <v>1898</v>
      </c>
      <c r="C497" s="2" t="s">
        <v>1932</v>
      </c>
      <c r="D497" s="2" t="s">
        <v>2660</v>
      </c>
      <c r="E497" s="2" t="s">
        <v>272</v>
      </c>
      <c r="F497" s="2" t="s">
        <v>66</v>
      </c>
      <c r="G497" s="2" t="s">
        <v>1933</v>
      </c>
      <c r="H497" s="2" t="s">
        <v>1934</v>
      </c>
      <c r="I497" s="2" t="s">
        <v>1935</v>
      </c>
      <c r="K497" s="2" t="s">
        <v>1909</v>
      </c>
      <c r="O497" s="2" t="s">
        <v>1910</v>
      </c>
      <c r="Q497" s="2">
        <v>2024</v>
      </c>
      <c r="R497" s="2" t="s">
        <v>79</v>
      </c>
      <c r="S497" s="2">
        <v>555000</v>
      </c>
      <c r="U497" s="2" t="s">
        <v>1931</v>
      </c>
      <c r="W497" s="22" t="s">
        <v>38</v>
      </c>
    </row>
    <row r="498" spans="1:23" ht="115.5" x14ac:dyDescent="0.3">
      <c r="A498" s="2" t="s">
        <v>648</v>
      </c>
      <c r="B498" s="2" t="s">
        <v>1898</v>
      </c>
      <c r="C498" s="2" t="s">
        <v>1936</v>
      </c>
      <c r="D498" s="2" t="s">
        <v>2660</v>
      </c>
      <c r="E498" s="2" t="s">
        <v>272</v>
      </c>
      <c r="F498" s="2" t="s">
        <v>66</v>
      </c>
      <c r="G498" s="2" t="s">
        <v>1937</v>
      </c>
      <c r="H498" s="2" t="s">
        <v>1938</v>
      </c>
      <c r="I498" s="2" t="s">
        <v>1939</v>
      </c>
      <c r="O498" s="2" t="s">
        <v>1910</v>
      </c>
      <c r="Q498" s="2">
        <v>2024</v>
      </c>
      <c r="R498" s="2" t="s">
        <v>37</v>
      </c>
      <c r="S498" s="2">
        <v>1236509</v>
      </c>
      <c r="U498" s="2" t="s">
        <v>1931</v>
      </c>
      <c r="W498" s="22" t="s">
        <v>38</v>
      </c>
    </row>
    <row r="499" spans="1:23" ht="115.5" x14ac:dyDescent="0.3">
      <c r="A499" s="2" t="s">
        <v>648</v>
      </c>
      <c r="B499" s="2" t="s">
        <v>1898</v>
      </c>
      <c r="C499" s="2" t="s">
        <v>1940</v>
      </c>
      <c r="D499" s="2" t="s">
        <v>2660</v>
      </c>
      <c r="E499" s="2" t="s">
        <v>272</v>
      </c>
      <c r="F499" s="2" t="s">
        <v>66</v>
      </c>
      <c r="G499" s="2" t="s">
        <v>1941</v>
      </c>
      <c r="H499" s="2" t="s">
        <v>1942</v>
      </c>
      <c r="I499" s="2" t="s">
        <v>1943</v>
      </c>
      <c r="O499" s="2" t="s">
        <v>1910</v>
      </c>
      <c r="Q499" s="2">
        <v>2024</v>
      </c>
      <c r="R499" s="2" t="s">
        <v>79</v>
      </c>
      <c r="S499" s="2">
        <v>3598863</v>
      </c>
      <c r="U499" s="2" t="s">
        <v>1919</v>
      </c>
      <c r="W499" s="22" t="s">
        <v>38</v>
      </c>
    </row>
    <row r="500" spans="1:23" ht="181.5" x14ac:dyDescent="0.3">
      <c r="A500" s="2" t="s">
        <v>648</v>
      </c>
      <c r="B500" s="2" t="s">
        <v>1898</v>
      </c>
      <c r="C500" s="2" t="s">
        <v>1944</v>
      </c>
      <c r="D500" s="2" t="s">
        <v>2660</v>
      </c>
      <c r="E500" s="2" t="s">
        <v>272</v>
      </c>
      <c r="F500" s="2" t="s">
        <v>58</v>
      </c>
      <c r="G500" s="2" t="s">
        <v>1945</v>
      </c>
      <c r="H500" s="2" t="s">
        <v>1946</v>
      </c>
      <c r="I500" s="2" t="s">
        <v>1947</v>
      </c>
      <c r="J500" s="2" t="s">
        <v>1909</v>
      </c>
      <c r="O500" s="2" t="s">
        <v>1910</v>
      </c>
      <c r="Q500" s="2">
        <v>2025</v>
      </c>
      <c r="R500" s="2" t="s">
        <v>79</v>
      </c>
      <c r="S500" s="2">
        <v>1845000</v>
      </c>
      <c r="W500" s="22" t="s">
        <v>38</v>
      </c>
    </row>
    <row r="501" spans="1:23" ht="396" x14ac:dyDescent="0.3">
      <c r="A501" s="2" t="s">
        <v>648</v>
      </c>
      <c r="B501" s="2" t="s">
        <v>1898</v>
      </c>
      <c r="C501" s="2" t="s">
        <v>1948</v>
      </c>
      <c r="D501" s="2" t="s">
        <v>2660</v>
      </c>
      <c r="E501" s="2" t="s">
        <v>272</v>
      </c>
      <c r="F501" s="2" t="s">
        <v>58</v>
      </c>
      <c r="G501" s="2" t="s">
        <v>1949</v>
      </c>
      <c r="H501" s="2" t="s">
        <v>1950</v>
      </c>
      <c r="I501" s="2" t="s">
        <v>1951</v>
      </c>
      <c r="J501" s="2" t="s">
        <v>1909</v>
      </c>
      <c r="O501" s="2" t="s">
        <v>1910</v>
      </c>
      <c r="Q501" s="2">
        <v>2025</v>
      </c>
      <c r="R501" s="2" t="s">
        <v>79</v>
      </c>
      <c r="S501" s="2">
        <v>8616000</v>
      </c>
      <c r="W501" s="22" t="s">
        <v>38</v>
      </c>
    </row>
    <row r="502" spans="1:23" ht="99" x14ac:dyDescent="0.3">
      <c r="A502" s="2" t="s">
        <v>648</v>
      </c>
      <c r="B502" s="2" t="s">
        <v>1898</v>
      </c>
      <c r="C502" s="2" t="s">
        <v>1952</v>
      </c>
      <c r="D502" s="2" t="s">
        <v>2660</v>
      </c>
      <c r="E502" s="2" t="s">
        <v>272</v>
      </c>
      <c r="F502" s="2" t="s">
        <v>66</v>
      </c>
      <c r="G502" s="2" t="s">
        <v>1953</v>
      </c>
      <c r="H502" s="2" t="s">
        <v>1954</v>
      </c>
      <c r="I502" s="2" t="s">
        <v>1955</v>
      </c>
      <c r="J502" s="2" t="s">
        <v>1909</v>
      </c>
      <c r="O502" s="2" t="s">
        <v>1910</v>
      </c>
      <c r="Q502" s="2">
        <v>2025</v>
      </c>
      <c r="R502" s="2" t="s">
        <v>37</v>
      </c>
      <c r="S502" s="2">
        <v>1600000</v>
      </c>
      <c r="T502" s="2" t="s">
        <v>1956</v>
      </c>
      <c r="U502" s="2" t="s">
        <v>1957</v>
      </c>
      <c r="W502" s="22" t="s">
        <v>38</v>
      </c>
    </row>
    <row r="503" spans="1:23" ht="165" x14ac:dyDescent="0.3">
      <c r="A503" s="2" t="s">
        <v>648</v>
      </c>
      <c r="B503" s="2" t="s">
        <v>1898</v>
      </c>
      <c r="C503" s="2" t="s">
        <v>1958</v>
      </c>
      <c r="D503" s="2" t="s">
        <v>31</v>
      </c>
      <c r="E503" s="2" t="s">
        <v>31</v>
      </c>
      <c r="G503" s="2" t="s">
        <v>1959</v>
      </c>
      <c r="H503" s="2" t="s">
        <v>1960</v>
      </c>
      <c r="I503" s="2" t="s">
        <v>1961</v>
      </c>
      <c r="O503" s="2" t="s">
        <v>1910</v>
      </c>
      <c r="Q503" s="2">
        <v>2025</v>
      </c>
      <c r="R503" s="2" t="s">
        <v>37</v>
      </c>
      <c r="S503" s="2">
        <v>550000</v>
      </c>
      <c r="W503" s="22" t="s">
        <v>38</v>
      </c>
    </row>
    <row r="504" spans="1:23" ht="132" x14ac:dyDescent="0.3">
      <c r="A504" s="2" t="s">
        <v>648</v>
      </c>
      <c r="B504" s="2" t="s">
        <v>1898</v>
      </c>
      <c r="C504" s="2" t="s">
        <v>1962</v>
      </c>
      <c r="D504" s="2" t="s">
        <v>2660</v>
      </c>
      <c r="E504" s="2" t="s">
        <v>18</v>
      </c>
      <c r="G504" s="2" t="s">
        <v>1963</v>
      </c>
      <c r="H504" s="2" t="s">
        <v>1964</v>
      </c>
      <c r="I504" s="2" t="s">
        <v>1965</v>
      </c>
      <c r="O504" s="2" t="s">
        <v>1910</v>
      </c>
      <c r="Q504" s="2">
        <v>2026</v>
      </c>
      <c r="R504" s="2" t="s">
        <v>37</v>
      </c>
      <c r="S504" s="2">
        <v>450000</v>
      </c>
      <c r="W504" s="22" t="s">
        <v>38</v>
      </c>
    </row>
    <row r="505" spans="1:23" ht="115.5" x14ac:dyDescent="0.3">
      <c r="A505" s="2" t="s">
        <v>648</v>
      </c>
      <c r="B505" s="2" t="s">
        <v>1898</v>
      </c>
      <c r="C505" s="2" t="s">
        <v>1966</v>
      </c>
      <c r="D505" s="2" t="s">
        <v>2660</v>
      </c>
      <c r="E505" s="2" t="s">
        <v>18</v>
      </c>
      <c r="G505" s="2" t="s">
        <v>1967</v>
      </c>
      <c r="H505" s="2" t="s">
        <v>1968</v>
      </c>
      <c r="I505" s="2" t="s">
        <v>1969</v>
      </c>
      <c r="O505" s="2" t="s">
        <v>1910</v>
      </c>
      <c r="Q505" s="2">
        <v>2027</v>
      </c>
      <c r="R505" s="2" t="s">
        <v>37</v>
      </c>
      <c r="S505" s="2">
        <v>250000</v>
      </c>
      <c r="W505" s="22" t="s">
        <v>38</v>
      </c>
    </row>
    <row r="506" spans="1:23" ht="346.5" x14ac:dyDescent="0.3">
      <c r="A506" s="2" t="s">
        <v>648</v>
      </c>
      <c r="B506" s="2" t="s">
        <v>1970</v>
      </c>
      <c r="C506" s="2" t="s">
        <v>1971</v>
      </c>
      <c r="D506" s="2" t="s">
        <v>2660</v>
      </c>
      <c r="E506" s="2" t="s">
        <v>272</v>
      </c>
      <c r="F506" s="2" t="s">
        <v>58</v>
      </c>
      <c r="G506" s="2" t="s">
        <v>1972</v>
      </c>
      <c r="H506" s="2" t="s">
        <v>1973</v>
      </c>
      <c r="I506" s="2" t="s">
        <v>1974</v>
      </c>
      <c r="J506" s="2" t="s">
        <v>44</v>
      </c>
      <c r="O506" s="2" t="s">
        <v>942</v>
      </c>
      <c r="P506" s="2" t="s">
        <v>1975</v>
      </c>
      <c r="Q506" s="2">
        <v>2024</v>
      </c>
      <c r="R506" s="2" t="s">
        <v>37</v>
      </c>
      <c r="S506" s="2">
        <v>147585</v>
      </c>
      <c r="W506" s="22" t="s">
        <v>38</v>
      </c>
    </row>
    <row r="507" spans="1:23" ht="409.5" x14ac:dyDescent="0.3">
      <c r="A507" s="2" t="s">
        <v>648</v>
      </c>
      <c r="B507" s="2" t="s">
        <v>1970</v>
      </c>
      <c r="C507" s="2" t="s">
        <v>1976</v>
      </c>
      <c r="D507" s="2" t="s">
        <v>2660</v>
      </c>
      <c r="E507" s="2" t="s">
        <v>272</v>
      </c>
      <c r="F507" s="2" t="s">
        <v>459</v>
      </c>
      <c r="G507" s="2" t="s">
        <v>1977</v>
      </c>
      <c r="H507" s="2" t="s">
        <v>1978</v>
      </c>
      <c r="I507" s="2" t="s">
        <v>1979</v>
      </c>
      <c r="J507" s="2" t="s">
        <v>44</v>
      </c>
      <c r="O507" s="2" t="s">
        <v>942</v>
      </c>
      <c r="Q507" s="2">
        <v>2024</v>
      </c>
      <c r="R507" s="2" t="s">
        <v>37</v>
      </c>
      <c r="S507" s="2">
        <v>276000</v>
      </c>
      <c r="W507" s="22" t="s">
        <v>38</v>
      </c>
    </row>
    <row r="508" spans="1:23" ht="409.5" x14ac:dyDescent="0.3">
      <c r="A508" s="2" t="s">
        <v>648</v>
      </c>
      <c r="B508" s="2" t="s">
        <v>1970</v>
      </c>
      <c r="C508" s="2" t="s">
        <v>1976</v>
      </c>
      <c r="D508" s="2" t="s">
        <v>2660</v>
      </c>
      <c r="E508" s="2" t="s">
        <v>272</v>
      </c>
      <c r="F508" s="2" t="s">
        <v>459</v>
      </c>
      <c r="G508" s="2" t="s">
        <v>1977</v>
      </c>
      <c r="H508" s="2" t="s">
        <v>1978</v>
      </c>
      <c r="I508" s="2" t="s">
        <v>1979</v>
      </c>
      <c r="J508" s="2" t="s">
        <v>44</v>
      </c>
      <c r="O508" s="2" t="s">
        <v>942</v>
      </c>
      <c r="Q508" s="2">
        <v>2025</v>
      </c>
      <c r="R508" s="2" t="s">
        <v>37</v>
      </c>
      <c r="S508" s="2">
        <v>506000</v>
      </c>
      <c r="W508" s="22" t="s">
        <v>38</v>
      </c>
    </row>
    <row r="509" spans="1:23" ht="409.5" x14ac:dyDescent="0.3">
      <c r="A509" s="2" t="s">
        <v>648</v>
      </c>
      <c r="B509" s="2" t="s">
        <v>1970</v>
      </c>
      <c r="C509" s="2" t="s">
        <v>1976</v>
      </c>
      <c r="D509" s="2" t="s">
        <v>2660</v>
      </c>
      <c r="E509" s="2" t="s">
        <v>272</v>
      </c>
      <c r="F509" s="2" t="s">
        <v>459</v>
      </c>
      <c r="G509" s="2" t="s">
        <v>1977</v>
      </c>
      <c r="H509" s="2" t="s">
        <v>1978</v>
      </c>
      <c r="I509" s="2" t="s">
        <v>1979</v>
      </c>
      <c r="J509" s="2" t="s">
        <v>44</v>
      </c>
      <c r="O509" s="2" t="s">
        <v>942</v>
      </c>
      <c r="Q509" s="2">
        <v>2026</v>
      </c>
      <c r="R509" s="2" t="s">
        <v>37</v>
      </c>
      <c r="S509" s="2">
        <v>551000</v>
      </c>
      <c r="W509" s="22" t="s">
        <v>38</v>
      </c>
    </row>
    <row r="510" spans="1:23" ht="409.5" x14ac:dyDescent="0.3">
      <c r="A510" s="2" t="s">
        <v>648</v>
      </c>
      <c r="B510" s="2" t="s">
        <v>1970</v>
      </c>
      <c r="C510" s="2" t="s">
        <v>1976</v>
      </c>
      <c r="D510" s="2" t="s">
        <v>2660</v>
      </c>
      <c r="E510" s="2" t="s">
        <v>272</v>
      </c>
      <c r="F510" s="2" t="s">
        <v>459</v>
      </c>
      <c r="G510" s="2" t="s">
        <v>1977</v>
      </c>
      <c r="H510" s="2" t="s">
        <v>1978</v>
      </c>
      <c r="I510" s="2" t="s">
        <v>1979</v>
      </c>
      <c r="J510" s="2" t="s">
        <v>44</v>
      </c>
      <c r="O510" s="2" t="s">
        <v>942</v>
      </c>
      <c r="Q510" s="2">
        <v>2027</v>
      </c>
      <c r="R510" s="2" t="s">
        <v>1698</v>
      </c>
      <c r="S510" s="2">
        <v>495000</v>
      </c>
      <c r="W510" s="22" t="s">
        <v>38</v>
      </c>
    </row>
    <row r="511" spans="1:23" ht="409.5" x14ac:dyDescent="0.3">
      <c r="A511" s="2" t="s">
        <v>648</v>
      </c>
      <c r="B511" s="2" t="s">
        <v>1970</v>
      </c>
      <c r="C511" s="2" t="s">
        <v>1976</v>
      </c>
      <c r="D511" s="2" t="s">
        <v>2660</v>
      </c>
      <c r="E511" s="2" t="s">
        <v>272</v>
      </c>
      <c r="F511" s="2" t="s">
        <v>459</v>
      </c>
      <c r="G511" s="2" t="s">
        <v>1977</v>
      </c>
      <c r="H511" s="2" t="s">
        <v>1978</v>
      </c>
      <c r="I511" s="2" t="s">
        <v>1979</v>
      </c>
      <c r="J511" s="2" t="s">
        <v>44</v>
      </c>
      <c r="O511" s="2" t="s">
        <v>942</v>
      </c>
      <c r="Q511" s="2">
        <v>2028</v>
      </c>
      <c r="R511" s="2" t="s">
        <v>1698</v>
      </c>
      <c r="S511" s="2">
        <v>515000</v>
      </c>
      <c r="W511" s="22" t="s">
        <v>38</v>
      </c>
    </row>
    <row r="512" spans="1:23" ht="409.5" x14ac:dyDescent="0.3">
      <c r="A512" s="2" t="s">
        <v>648</v>
      </c>
      <c r="B512" s="2" t="s">
        <v>1970</v>
      </c>
      <c r="C512" s="2" t="s">
        <v>1976</v>
      </c>
      <c r="D512" s="2" t="s">
        <v>2660</v>
      </c>
      <c r="E512" s="2" t="s">
        <v>272</v>
      </c>
      <c r="F512" s="2" t="s">
        <v>459</v>
      </c>
      <c r="G512" s="2" t="s">
        <v>1977</v>
      </c>
      <c r="H512" s="2" t="s">
        <v>1978</v>
      </c>
      <c r="I512" s="2" t="s">
        <v>1979</v>
      </c>
      <c r="J512" s="2" t="s">
        <v>44</v>
      </c>
      <c r="O512" s="2" t="s">
        <v>942</v>
      </c>
      <c r="Q512" s="2">
        <v>2029</v>
      </c>
      <c r="R512" s="2" t="s">
        <v>1698</v>
      </c>
      <c r="S512" s="2">
        <v>595000</v>
      </c>
      <c r="W512" s="22" t="s">
        <v>38</v>
      </c>
    </row>
    <row r="513" spans="1:23" ht="409.5" x14ac:dyDescent="0.3">
      <c r="A513" s="2" t="s">
        <v>648</v>
      </c>
      <c r="B513" s="2" t="s">
        <v>1970</v>
      </c>
      <c r="C513" s="2" t="s">
        <v>1980</v>
      </c>
      <c r="D513" s="2" t="s">
        <v>2660</v>
      </c>
      <c r="E513" s="2" t="s">
        <v>272</v>
      </c>
      <c r="F513" s="2" t="s">
        <v>1981</v>
      </c>
      <c r="G513" s="2" t="s">
        <v>1982</v>
      </c>
      <c r="H513" s="2" t="s">
        <v>1983</v>
      </c>
      <c r="I513" s="2" t="s">
        <v>1984</v>
      </c>
      <c r="J513" s="2" t="s">
        <v>44</v>
      </c>
      <c r="O513" s="2" t="s">
        <v>942</v>
      </c>
      <c r="P513" s="2" t="s">
        <v>1985</v>
      </c>
      <c r="Q513" s="2">
        <v>2024</v>
      </c>
      <c r="R513" s="2" t="s">
        <v>37</v>
      </c>
      <c r="S513" s="2">
        <v>360000</v>
      </c>
      <c r="W513" s="22" t="s">
        <v>38</v>
      </c>
    </row>
    <row r="514" spans="1:23" ht="409.5" x14ac:dyDescent="0.3">
      <c r="A514" s="2" t="s">
        <v>648</v>
      </c>
      <c r="B514" s="2" t="s">
        <v>1970</v>
      </c>
      <c r="C514" s="2" t="s">
        <v>1986</v>
      </c>
      <c r="D514" s="2" t="s">
        <v>2660</v>
      </c>
      <c r="E514" s="2" t="s">
        <v>272</v>
      </c>
      <c r="F514" s="2" t="s">
        <v>58</v>
      </c>
      <c r="G514" s="2" t="s">
        <v>1987</v>
      </c>
      <c r="H514" s="2" t="s">
        <v>1988</v>
      </c>
      <c r="I514" s="2" t="s">
        <v>1989</v>
      </c>
      <c r="J514" s="2" t="s">
        <v>44</v>
      </c>
      <c r="O514" s="2" t="s">
        <v>942</v>
      </c>
      <c r="Q514" s="2">
        <v>2024</v>
      </c>
      <c r="R514" s="2" t="s">
        <v>37</v>
      </c>
      <c r="S514" s="2">
        <v>70000</v>
      </c>
      <c r="W514" s="22" t="s">
        <v>38</v>
      </c>
    </row>
    <row r="515" spans="1:23" ht="409.5" x14ac:dyDescent="0.3">
      <c r="A515" s="2" t="s">
        <v>648</v>
      </c>
      <c r="B515" s="2" t="s">
        <v>1970</v>
      </c>
      <c r="C515" s="2" t="s">
        <v>1990</v>
      </c>
      <c r="D515" s="2" t="s">
        <v>2660</v>
      </c>
      <c r="E515" s="2" t="s">
        <v>272</v>
      </c>
      <c r="F515" s="2" t="s">
        <v>1991</v>
      </c>
      <c r="G515" s="2" t="s">
        <v>1992</v>
      </c>
      <c r="H515" s="2" t="s">
        <v>1993</v>
      </c>
      <c r="I515" s="2" t="s">
        <v>1994</v>
      </c>
      <c r="J515" s="2" t="s">
        <v>44</v>
      </c>
      <c r="O515" s="2" t="s">
        <v>942</v>
      </c>
      <c r="Q515" s="2">
        <v>2024</v>
      </c>
      <c r="R515" s="2" t="s">
        <v>37</v>
      </c>
      <c r="S515" s="2">
        <v>60000</v>
      </c>
      <c r="W515" s="22" t="s">
        <v>38</v>
      </c>
    </row>
    <row r="516" spans="1:23" ht="409.5" x14ac:dyDescent="0.3">
      <c r="A516" s="2" t="s">
        <v>648</v>
      </c>
      <c r="B516" s="2" t="s">
        <v>1970</v>
      </c>
      <c r="C516" s="2" t="s">
        <v>1995</v>
      </c>
      <c r="D516" s="2" t="s">
        <v>2660</v>
      </c>
      <c r="E516" s="2" t="s">
        <v>272</v>
      </c>
      <c r="F516" s="2" t="s">
        <v>19</v>
      </c>
      <c r="G516" s="2" t="s">
        <v>1996</v>
      </c>
      <c r="H516" s="2" t="s">
        <v>1997</v>
      </c>
      <c r="I516" s="2" t="s">
        <v>1998</v>
      </c>
      <c r="J516" s="2" t="s">
        <v>44</v>
      </c>
      <c r="O516" s="2" t="s">
        <v>942</v>
      </c>
      <c r="P516" s="2" t="s">
        <v>1975</v>
      </c>
      <c r="Q516" s="2">
        <v>2024</v>
      </c>
      <c r="R516" s="2" t="s">
        <v>79</v>
      </c>
      <c r="S516" s="2">
        <v>229000</v>
      </c>
      <c r="W516" s="22" t="s">
        <v>38</v>
      </c>
    </row>
    <row r="517" spans="1:23" ht="409.5" x14ac:dyDescent="0.3">
      <c r="A517" s="2" t="s">
        <v>648</v>
      </c>
      <c r="B517" s="2" t="s">
        <v>1970</v>
      </c>
      <c r="C517" s="2" t="s">
        <v>1995</v>
      </c>
      <c r="D517" s="2" t="s">
        <v>2660</v>
      </c>
      <c r="E517" s="2" t="s">
        <v>272</v>
      </c>
      <c r="F517" s="2" t="s">
        <v>19</v>
      </c>
      <c r="G517" s="2" t="s">
        <v>1996</v>
      </c>
      <c r="H517" s="2" t="s">
        <v>1997</v>
      </c>
      <c r="I517" s="2" t="s">
        <v>1998</v>
      </c>
      <c r="J517" s="2" t="s">
        <v>44</v>
      </c>
      <c r="O517" s="2" t="s">
        <v>942</v>
      </c>
      <c r="P517" s="2" t="s">
        <v>1975</v>
      </c>
      <c r="Q517" s="2">
        <v>2025</v>
      </c>
      <c r="R517" s="2" t="s">
        <v>79</v>
      </c>
      <c r="S517" s="2">
        <v>568000</v>
      </c>
      <c r="W517" s="22" t="s">
        <v>38</v>
      </c>
    </row>
    <row r="518" spans="1:23" ht="409.5" x14ac:dyDescent="0.3">
      <c r="A518" s="2" t="s">
        <v>648</v>
      </c>
      <c r="B518" s="2" t="s">
        <v>1970</v>
      </c>
      <c r="C518" s="2" t="s">
        <v>1995</v>
      </c>
      <c r="D518" s="2" t="s">
        <v>2660</v>
      </c>
      <c r="E518" s="2" t="s">
        <v>272</v>
      </c>
      <c r="F518" s="2" t="s">
        <v>19</v>
      </c>
      <c r="G518" s="2" t="s">
        <v>1996</v>
      </c>
      <c r="H518" s="2" t="s">
        <v>1997</v>
      </c>
      <c r="I518" s="2" t="s">
        <v>1998</v>
      </c>
      <c r="J518" s="2" t="s">
        <v>44</v>
      </c>
      <c r="O518" s="2" t="s">
        <v>942</v>
      </c>
      <c r="P518" s="2" t="s">
        <v>1975</v>
      </c>
      <c r="Q518" s="2">
        <v>2026</v>
      </c>
      <c r="R518" s="2" t="s">
        <v>79</v>
      </c>
      <c r="S518" s="2">
        <v>1238000</v>
      </c>
      <c r="W518" s="22" t="s">
        <v>38</v>
      </c>
    </row>
    <row r="519" spans="1:23" ht="409.5" x14ac:dyDescent="0.3">
      <c r="A519" s="2" t="s">
        <v>648</v>
      </c>
      <c r="B519" s="2" t="s">
        <v>1970</v>
      </c>
      <c r="C519" s="2" t="s">
        <v>1995</v>
      </c>
      <c r="D519" s="2" t="s">
        <v>2660</v>
      </c>
      <c r="E519" s="2" t="s">
        <v>272</v>
      </c>
      <c r="F519" s="2" t="s">
        <v>19</v>
      </c>
      <c r="G519" s="2" t="s">
        <v>1996</v>
      </c>
      <c r="H519" s="2" t="s">
        <v>1997</v>
      </c>
      <c r="I519" s="2" t="s">
        <v>1998</v>
      </c>
      <c r="J519" s="2" t="s">
        <v>44</v>
      </c>
      <c r="O519" s="2" t="s">
        <v>942</v>
      </c>
      <c r="P519" s="2" t="s">
        <v>1975</v>
      </c>
      <c r="Q519" s="2">
        <v>2027</v>
      </c>
      <c r="R519" s="2" t="s">
        <v>79</v>
      </c>
      <c r="S519" s="2">
        <v>771000</v>
      </c>
      <c r="W519" s="22" t="s">
        <v>38</v>
      </c>
    </row>
    <row r="520" spans="1:23" ht="409.5" x14ac:dyDescent="0.3">
      <c r="A520" s="2" t="s">
        <v>648</v>
      </c>
      <c r="B520" s="2" t="s">
        <v>1970</v>
      </c>
      <c r="C520" s="2" t="s">
        <v>1995</v>
      </c>
      <c r="D520" s="2" t="s">
        <v>2660</v>
      </c>
      <c r="E520" s="2" t="s">
        <v>272</v>
      </c>
      <c r="F520" s="2" t="s">
        <v>19</v>
      </c>
      <c r="G520" s="2" t="s">
        <v>1996</v>
      </c>
      <c r="H520" s="2" t="s">
        <v>1997</v>
      </c>
      <c r="I520" s="2" t="s">
        <v>1998</v>
      </c>
      <c r="J520" s="2" t="s">
        <v>44</v>
      </c>
      <c r="O520" s="2" t="s">
        <v>942</v>
      </c>
      <c r="P520" s="2" t="s">
        <v>1975</v>
      </c>
      <c r="Q520" s="2">
        <v>2028</v>
      </c>
      <c r="R520" s="2" t="s">
        <v>79</v>
      </c>
      <c r="S520" s="2">
        <v>627000</v>
      </c>
      <c r="W520" s="22" t="s">
        <v>38</v>
      </c>
    </row>
    <row r="521" spans="1:23" ht="409.5" x14ac:dyDescent="0.3">
      <c r="A521" s="2" t="s">
        <v>648</v>
      </c>
      <c r="B521" s="2" t="s">
        <v>1970</v>
      </c>
      <c r="C521" s="2" t="s">
        <v>1995</v>
      </c>
      <c r="D521" s="2" t="s">
        <v>2660</v>
      </c>
      <c r="E521" s="2" t="s">
        <v>272</v>
      </c>
      <c r="F521" s="2" t="s">
        <v>19</v>
      </c>
      <c r="G521" s="2" t="s">
        <v>1996</v>
      </c>
      <c r="H521" s="2" t="s">
        <v>1997</v>
      </c>
      <c r="I521" s="2" t="s">
        <v>1998</v>
      </c>
      <c r="J521" s="2" t="s">
        <v>44</v>
      </c>
      <c r="O521" s="2" t="s">
        <v>942</v>
      </c>
      <c r="P521" s="2" t="s">
        <v>1975</v>
      </c>
      <c r="Q521" s="2">
        <v>2029</v>
      </c>
      <c r="R521" s="2" t="s">
        <v>79</v>
      </c>
      <c r="S521" s="2">
        <v>367000</v>
      </c>
      <c r="W521" s="22" t="s">
        <v>38</v>
      </c>
    </row>
    <row r="522" spans="1:23" ht="409.5" x14ac:dyDescent="0.3">
      <c r="A522" s="2" t="s">
        <v>648</v>
      </c>
      <c r="B522" s="2" t="s">
        <v>1970</v>
      </c>
      <c r="C522" s="2" t="s">
        <v>1999</v>
      </c>
      <c r="D522" s="2" t="s">
        <v>2660</v>
      </c>
      <c r="E522" s="2" t="s">
        <v>697</v>
      </c>
      <c r="F522" s="2" t="s">
        <v>66</v>
      </c>
      <c r="G522" s="2" t="s">
        <v>2000</v>
      </c>
      <c r="H522" s="2" t="s">
        <v>2001</v>
      </c>
      <c r="I522" s="2" t="s">
        <v>2002</v>
      </c>
      <c r="J522" s="2" t="s">
        <v>44</v>
      </c>
      <c r="O522" s="2" t="s">
        <v>2003</v>
      </c>
      <c r="P522" s="2" t="s">
        <v>2004</v>
      </c>
      <c r="Q522" s="2">
        <v>2024</v>
      </c>
      <c r="R522" s="2" t="s">
        <v>174</v>
      </c>
      <c r="S522" s="2">
        <v>3112054.57</v>
      </c>
      <c r="T522" s="2" t="s">
        <v>2005</v>
      </c>
      <c r="U522" s="2" t="s">
        <v>2006</v>
      </c>
      <c r="W522" s="22" t="s">
        <v>25</v>
      </c>
    </row>
    <row r="523" spans="1:23" ht="409.5" x14ac:dyDescent="0.3">
      <c r="A523" s="2" t="s">
        <v>648</v>
      </c>
      <c r="B523" s="2" t="s">
        <v>1970</v>
      </c>
      <c r="C523" s="2" t="s">
        <v>2007</v>
      </c>
      <c r="D523" s="2" t="s">
        <v>2660</v>
      </c>
      <c r="E523" s="2" t="s">
        <v>272</v>
      </c>
      <c r="F523" s="2" t="s">
        <v>58</v>
      </c>
      <c r="G523" s="2" t="s">
        <v>2008</v>
      </c>
      <c r="H523" s="2" t="s">
        <v>2009</v>
      </c>
      <c r="I523" s="2" t="s">
        <v>2010</v>
      </c>
      <c r="J523" s="2" t="s">
        <v>44</v>
      </c>
      <c r="O523" s="2" t="s">
        <v>942</v>
      </c>
      <c r="P523" s="2" t="s">
        <v>2011</v>
      </c>
      <c r="Q523" s="2">
        <v>2025</v>
      </c>
      <c r="R523" s="2" t="s">
        <v>79</v>
      </c>
      <c r="S523" s="2">
        <v>250000</v>
      </c>
      <c r="W523" s="22" t="s">
        <v>38</v>
      </c>
    </row>
    <row r="524" spans="1:23" ht="297" x14ac:dyDescent="0.3">
      <c r="A524" s="2" t="s">
        <v>648</v>
      </c>
      <c r="B524" s="2" t="s">
        <v>1970</v>
      </c>
      <c r="C524" s="2" t="s">
        <v>2012</v>
      </c>
      <c r="D524" s="2" t="s">
        <v>2659</v>
      </c>
      <c r="E524" s="2" t="s">
        <v>272</v>
      </c>
      <c r="F524" s="2" t="s">
        <v>58</v>
      </c>
      <c r="G524" s="2" t="s">
        <v>2013</v>
      </c>
      <c r="H524" s="2" t="s">
        <v>2014</v>
      </c>
      <c r="I524" s="2" t="s">
        <v>2015</v>
      </c>
      <c r="J524" s="2" t="s">
        <v>44</v>
      </c>
      <c r="O524" s="2" t="s">
        <v>942</v>
      </c>
      <c r="P524" s="2" t="s">
        <v>2011</v>
      </c>
      <c r="Q524" s="2">
        <v>2024</v>
      </c>
      <c r="R524" s="2" t="s">
        <v>79</v>
      </c>
      <c r="S524" s="2">
        <v>15000</v>
      </c>
      <c r="W524" s="22" t="s">
        <v>38</v>
      </c>
    </row>
    <row r="525" spans="1:23" ht="297" x14ac:dyDescent="0.3">
      <c r="A525" s="2" t="s">
        <v>648</v>
      </c>
      <c r="B525" s="2" t="s">
        <v>1970</v>
      </c>
      <c r="C525" s="2" t="s">
        <v>2012</v>
      </c>
      <c r="D525" s="2" t="s">
        <v>2659</v>
      </c>
      <c r="E525" s="2" t="s">
        <v>272</v>
      </c>
      <c r="F525" s="2" t="s">
        <v>58</v>
      </c>
      <c r="G525" s="2" t="s">
        <v>2013</v>
      </c>
      <c r="H525" s="2" t="s">
        <v>2014</v>
      </c>
      <c r="I525" s="2" t="s">
        <v>2015</v>
      </c>
      <c r="J525" s="2" t="s">
        <v>44</v>
      </c>
      <c r="O525" s="2" t="s">
        <v>942</v>
      </c>
      <c r="P525" s="2" t="s">
        <v>2011</v>
      </c>
      <c r="Q525" s="2">
        <v>2025</v>
      </c>
      <c r="R525" s="2" t="s">
        <v>79</v>
      </c>
      <c r="S525" s="2">
        <v>160000</v>
      </c>
      <c r="W525" s="22" t="s">
        <v>38</v>
      </c>
    </row>
    <row r="526" spans="1:23" ht="409.5" x14ac:dyDescent="0.3">
      <c r="A526" s="2" t="s">
        <v>648</v>
      </c>
      <c r="B526" s="2" t="s">
        <v>1970</v>
      </c>
      <c r="C526" s="2" t="s">
        <v>2016</v>
      </c>
      <c r="D526" s="2" t="s">
        <v>2660</v>
      </c>
      <c r="E526" s="2" t="s">
        <v>272</v>
      </c>
      <c r="F526" s="2" t="s">
        <v>459</v>
      </c>
      <c r="G526" s="2" t="s">
        <v>2017</v>
      </c>
      <c r="H526" s="2" t="s">
        <v>2018</v>
      </c>
      <c r="I526" s="2" t="s">
        <v>2019</v>
      </c>
      <c r="J526" s="2" t="s">
        <v>44</v>
      </c>
      <c r="O526" s="2" t="s">
        <v>942</v>
      </c>
      <c r="P526" s="2" t="s">
        <v>2020</v>
      </c>
      <c r="Q526" s="2">
        <v>2024</v>
      </c>
      <c r="R526" s="2" t="s">
        <v>79</v>
      </c>
      <c r="S526" s="2">
        <v>1148155.26</v>
      </c>
      <c r="T526" s="2" t="s">
        <v>2021</v>
      </c>
      <c r="U526" s="2" t="s">
        <v>2022</v>
      </c>
      <c r="W526" s="22" t="s">
        <v>38</v>
      </c>
    </row>
    <row r="527" spans="1:23" ht="409.5" x14ac:dyDescent="0.3">
      <c r="A527" s="2" t="s">
        <v>648</v>
      </c>
      <c r="B527" s="2" t="s">
        <v>1970</v>
      </c>
      <c r="C527" s="2" t="s">
        <v>2016</v>
      </c>
      <c r="D527" s="2" t="s">
        <v>2660</v>
      </c>
      <c r="E527" s="2" t="s">
        <v>272</v>
      </c>
      <c r="F527" s="2" t="s">
        <v>459</v>
      </c>
      <c r="G527" s="2" t="s">
        <v>2017</v>
      </c>
      <c r="H527" s="2" t="s">
        <v>2018</v>
      </c>
      <c r="I527" s="2" t="s">
        <v>2019</v>
      </c>
      <c r="J527" s="2" t="s">
        <v>44</v>
      </c>
      <c r="O527" s="2" t="s">
        <v>942</v>
      </c>
      <c r="P527" s="2" t="s">
        <v>2020</v>
      </c>
      <c r="Q527" s="2">
        <v>2025</v>
      </c>
      <c r="R527" s="2" t="s">
        <v>79</v>
      </c>
      <c r="S527" s="2">
        <v>3867519.81</v>
      </c>
      <c r="T527" s="2" t="s">
        <v>2021</v>
      </c>
      <c r="U527" s="2" t="s">
        <v>2022</v>
      </c>
      <c r="W527" s="22" t="s">
        <v>38</v>
      </c>
    </row>
    <row r="528" spans="1:23" ht="409.5" x14ac:dyDescent="0.3">
      <c r="A528" s="2" t="s">
        <v>648</v>
      </c>
      <c r="B528" s="2" t="s">
        <v>1970</v>
      </c>
      <c r="C528" s="2" t="s">
        <v>2023</v>
      </c>
      <c r="D528" s="2" t="s">
        <v>2660</v>
      </c>
      <c r="E528" s="2" t="s">
        <v>272</v>
      </c>
      <c r="F528" s="2" t="s">
        <v>459</v>
      </c>
      <c r="G528" s="2" t="s">
        <v>2024</v>
      </c>
      <c r="H528" s="2" t="s">
        <v>2025</v>
      </c>
      <c r="I528" s="2" t="s">
        <v>2026</v>
      </c>
      <c r="J528" s="2" t="s">
        <v>44</v>
      </c>
      <c r="O528" s="2" t="s">
        <v>2027</v>
      </c>
      <c r="P528" s="2" t="s">
        <v>2028</v>
      </c>
      <c r="Q528" s="2">
        <v>2024</v>
      </c>
      <c r="R528" s="2" t="s">
        <v>79</v>
      </c>
      <c r="S528" s="2">
        <v>1000000</v>
      </c>
      <c r="U528" s="2" t="s">
        <v>2029</v>
      </c>
      <c r="W528" s="22"/>
    </row>
    <row r="529" spans="1:23" ht="409.5" x14ac:dyDescent="0.3">
      <c r="A529" s="2" t="s">
        <v>648</v>
      </c>
      <c r="B529" s="2" t="s">
        <v>1970</v>
      </c>
      <c r="C529" s="2" t="s">
        <v>2023</v>
      </c>
      <c r="D529" s="2" t="s">
        <v>2660</v>
      </c>
      <c r="E529" s="2" t="s">
        <v>272</v>
      </c>
      <c r="F529" s="2" t="s">
        <v>459</v>
      </c>
      <c r="G529" s="2" t="s">
        <v>2024</v>
      </c>
      <c r="H529" s="2" t="s">
        <v>2025</v>
      </c>
      <c r="I529" s="2" t="s">
        <v>2026</v>
      </c>
      <c r="J529" s="2" t="s">
        <v>44</v>
      </c>
      <c r="O529" s="2" t="s">
        <v>2027</v>
      </c>
      <c r="P529" s="2" t="s">
        <v>2028</v>
      </c>
      <c r="Q529" s="2">
        <v>2025</v>
      </c>
      <c r="R529" s="2" t="s">
        <v>79</v>
      </c>
      <c r="S529" s="2">
        <v>5000000</v>
      </c>
      <c r="U529" s="2" t="s">
        <v>2029</v>
      </c>
      <c r="W529" s="22"/>
    </row>
    <row r="530" spans="1:23" ht="409.5" x14ac:dyDescent="0.3">
      <c r="A530" s="2" t="s">
        <v>648</v>
      </c>
      <c r="B530" s="2" t="s">
        <v>1970</v>
      </c>
      <c r="C530" s="2" t="s">
        <v>2023</v>
      </c>
      <c r="D530" s="2" t="s">
        <v>2660</v>
      </c>
      <c r="E530" s="2" t="s">
        <v>272</v>
      </c>
      <c r="F530" s="2" t="s">
        <v>459</v>
      </c>
      <c r="G530" s="2" t="s">
        <v>2024</v>
      </c>
      <c r="H530" s="2" t="s">
        <v>2025</v>
      </c>
      <c r="I530" s="2" t="s">
        <v>2026</v>
      </c>
      <c r="J530" s="2" t="s">
        <v>44</v>
      </c>
      <c r="O530" s="2" t="s">
        <v>2027</v>
      </c>
      <c r="P530" s="2" t="s">
        <v>2028</v>
      </c>
      <c r="Q530" s="2">
        <v>2026</v>
      </c>
      <c r="R530" s="2" t="s">
        <v>1698</v>
      </c>
      <c r="S530" s="2">
        <v>2500000</v>
      </c>
      <c r="U530" s="2" t="s">
        <v>2029</v>
      </c>
      <c r="W530" s="22"/>
    </row>
    <row r="531" spans="1:23" ht="409.5" x14ac:dyDescent="0.3">
      <c r="A531" s="2" t="s">
        <v>648</v>
      </c>
      <c r="B531" s="2" t="s">
        <v>1970</v>
      </c>
      <c r="C531" s="2" t="s">
        <v>2030</v>
      </c>
      <c r="D531" s="2" t="s">
        <v>2660</v>
      </c>
      <c r="E531" s="2" t="s">
        <v>272</v>
      </c>
      <c r="F531" s="2" t="s">
        <v>459</v>
      </c>
      <c r="G531" s="2" t="s">
        <v>2031</v>
      </c>
      <c r="H531" s="2" t="s">
        <v>2032</v>
      </c>
      <c r="I531" s="2" t="s">
        <v>2033</v>
      </c>
      <c r="J531" s="2" t="s">
        <v>44</v>
      </c>
      <c r="O531" s="2" t="s">
        <v>942</v>
      </c>
      <c r="P531" s="2" t="s">
        <v>2034</v>
      </c>
      <c r="Q531" s="2">
        <v>2024</v>
      </c>
      <c r="R531" s="2" t="s">
        <v>79</v>
      </c>
      <c r="S531" s="2">
        <v>1600000</v>
      </c>
      <c r="U531" s="2" t="s">
        <v>2035</v>
      </c>
      <c r="W531" s="22" t="s">
        <v>38</v>
      </c>
    </row>
    <row r="532" spans="1:23" ht="409.5" x14ac:dyDescent="0.3">
      <c r="A532" s="2" t="s">
        <v>648</v>
      </c>
      <c r="B532" s="2" t="s">
        <v>1970</v>
      </c>
      <c r="C532" s="2" t="s">
        <v>2030</v>
      </c>
      <c r="D532" s="2" t="s">
        <v>2660</v>
      </c>
      <c r="E532" s="2" t="s">
        <v>272</v>
      </c>
      <c r="F532" s="2" t="s">
        <v>459</v>
      </c>
      <c r="G532" s="2" t="s">
        <v>2031</v>
      </c>
      <c r="H532" s="2" t="s">
        <v>2032</v>
      </c>
      <c r="I532" s="2" t="s">
        <v>2033</v>
      </c>
      <c r="J532" s="2" t="s">
        <v>44</v>
      </c>
      <c r="O532" s="2" t="s">
        <v>942</v>
      </c>
      <c r="P532" s="2" t="s">
        <v>2034</v>
      </c>
      <c r="Q532" s="2">
        <v>2025</v>
      </c>
      <c r="R532" s="2" t="s">
        <v>79</v>
      </c>
      <c r="S532" s="2">
        <v>4000000</v>
      </c>
      <c r="U532" s="2" t="s">
        <v>2035</v>
      </c>
      <c r="W532" s="22" t="s">
        <v>38</v>
      </c>
    </row>
    <row r="533" spans="1:23" ht="409.5" x14ac:dyDescent="0.3">
      <c r="A533" s="2" t="s">
        <v>648</v>
      </c>
      <c r="B533" s="2" t="s">
        <v>1970</v>
      </c>
      <c r="C533" s="2" t="s">
        <v>2030</v>
      </c>
      <c r="D533" s="2" t="s">
        <v>2660</v>
      </c>
      <c r="E533" s="2" t="s">
        <v>272</v>
      </c>
      <c r="F533" s="2" t="s">
        <v>459</v>
      </c>
      <c r="G533" s="2" t="s">
        <v>2031</v>
      </c>
      <c r="H533" s="2" t="s">
        <v>2032</v>
      </c>
      <c r="I533" s="2" t="s">
        <v>2033</v>
      </c>
      <c r="J533" s="2" t="s">
        <v>44</v>
      </c>
      <c r="O533" s="2" t="s">
        <v>942</v>
      </c>
      <c r="P533" s="2" t="s">
        <v>2034</v>
      </c>
      <c r="Q533" s="2">
        <v>2026</v>
      </c>
      <c r="R533" s="2" t="s">
        <v>79</v>
      </c>
      <c r="S533" s="2">
        <v>3000000</v>
      </c>
      <c r="U533" s="2" t="s">
        <v>2035</v>
      </c>
      <c r="W533" s="22" t="s">
        <v>38</v>
      </c>
    </row>
    <row r="534" spans="1:23" ht="409.5" x14ac:dyDescent="0.3">
      <c r="A534" s="2" t="s">
        <v>648</v>
      </c>
      <c r="B534" s="2" t="s">
        <v>1970</v>
      </c>
      <c r="C534" s="2" t="s">
        <v>2036</v>
      </c>
      <c r="D534" s="2" t="s">
        <v>2660</v>
      </c>
      <c r="E534" s="2" t="s">
        <v>272</v>
      </c>
      <c r="F534" s="2" t="s">
        <v>459</v>
      </c>
      <c r="G534" s="2" t="s">
        <v>2037</v>
      </c>
      <c r="H534" s="2" t="s">
        <v>2038</v>
      </c>
      <c r="I534" s="2" t="s">
        <v>2039</v>
      </c>
      <c r="J534" s="2" t="s">
        <v>44</v>
      </c>
      <c r="O534" s="2" t="s">
        <v>942</v>
      </c>
      <c r="P534" s="2" t="s">
        <v>2040</v>
      </c>
      <c r="Q534" s="2">
        <v>2024</v>
      </c>
      <c r="R534" s="2" t="s">
        <v>24</v>
      </c>
      <c r="S534" s="2">
        <v>234200</v>
      </c>
      <c r="U534" s="2" t="s">
        <v>2035</v>
      </c>
      <c r="W534" s="22"/>
    </row>
    <row r="535" spans="1:23" ht="409.5" x14ac:dyDescent="0.3">
      <c r="A535" s="2" t="s">
        <v>648</v>
      </c>
      <c r="B535" s="2" t="s">
        <v>1970</v>
      </c>
      <c r="C535" s="2" t="s">
        <v>2036</v>
      </c>
      <c r="D535" s="2" t="s">
        <v>2660</v>
      </c>
      <c r="E535" s="2" t="s">
        <v>272</v>
      </c>
      <c r="F535" s="2" t="s">
        <v>459</v>
      </c>
      <c r="G535" s="2" t="s">
        <v>2037</v>
      </c>
      <c r="H535" s="2" t="s">
        <v>2038</v>
      </c>
      <c r="I535" s="2" t="s">
        <v>2039</v>
      </c>
      <c r="J535" s="2" t="s">
        <v>44</v>
      </c>
      <c r="O535" s="2" t="s">
        <v>942</v>
      </c>
      <c r="P535" s="2" t="s">
        <v>2040</v>
      </c>
      <c r="Q535" s="2">
        <v>2025</v>
      </c>
      <c r="R535" s="2" t="s">
        <v>24</v>
      </c>
      <c r="S535" s="2">
        <v>2500000</v>
      </c>
      <c r="U535" s="2" t="s">
        <v>2035</v>
      </c>
      <c r="W535" s="22"/>
    </row>
    <row r="536" spans="1:23" ht="409.5" x14ac:dyDescent="0.3">
      <c r="A536" s="2" t="s">
        <v>648</v>
      </c>
      <c r="B536" s="2" t="s">
        <v>1970</v>
      </c>
      <c r="C536" s="2" t="s">
        <v>2041</v>
      </c>
      <c r="D536" s="2" t="s">
        <v>2660</v>
      </c>
      <c r="E536" s="2" t="s">
        <v>265</v>
      </c>
      <c r="F536" s="2" t="s">
        <v>459</v>
      </c>
      <c r="G536" s="2" t="s">
        <v>2042</v>
      </c>
      <c r="H536" s="2" t="s">
        <v>2043</v>
      </c>
      <c r="I536" s="2" t="s">
        <v>2044</v>
      </c>
      <c r="J536" s="2" t="s">
        <v>44</v>
      </c>
      <c r="O536" s="2" t="s">
        <v>2045</v>
      </c>
      <c r="P536" s="2" t="s">
        <v>2046</v>
      </c>
      <c r="Q536" s="2">
        <v>2024</v>
      </c>
      <c r="R536" s="2" t="s">
        <v>79</v>
      </c>
      <c r="S536" s="2">
        <v>1200000</v>
      </c>
      <c r="W536" s="22" t="s">
        <v>38</v>
      </c>
    </row>
    <row r="537" spans="1:23" ht="409.5" x14ac:dyDescent="0.3">
      <c r="A537" s="2" t="s">
        <v>648</v>
      </c>
      <c r="B537" s="2" t="s">
        <v>1970</v>
      </c>
      <c r="C537" s="2" t="s">
        <v>2041</v>
      </c>
      <c r="D537" s="2" t="s">
        <v>2660</v>
      </c>
      <c r="E537" s="2" t="s">
        <v>265</v>
      </c>
      <c r="F537" s="2" t="s">
        <v>459</v>
      </c>
      <c r="G537" s="2" t="s">
        <v>2042</v>
      </c>
      <c r="H537" s="2" t="s">
        <v>2043</v>
      </c>
      <c r="I537" s="2" t="s">
        <v>2044</v>
      </c>
      <c r="J537" s="2" t="s">
        <v>44</v>
      </c>
      <c r="O537" s="2" t="s">
        <v>2045</v>
      </c>
      <c r="P537" s="2" t="s">
        <v>2046</v>
      </c>
      <c r="Q537" s="2">
        <v>2024</v>
      </c>
      <c r="R537" s="2" t="s">
        <v>79</v>
      </c>
      <c r="S537" s="2">
        <v>400000</v>
      </c>
      <c r="W537" s="22" t="s">
        <v>38</v>
      </c>
    </row>
    <row r="538" spans="1:23" ht="409.5" x14ac:dyDescent="0.3">
      <c r="A538" s="2" t="s">
        <v>648</v>
      </c>
      <c r="B538" s="2" t="s">
        <v>1970</v>
      </c>
      <c r="C538" s="2" t="s">
        <v>2041</v>
      </c>
      <c r="D538" s="2" t="s">
        <v>2660</v>
      </c>
      <c r="E538" s="2" t="s">
        <v>265</v>
      </c>
      <c r="F538" s="2" t="s">
        <v>459</v>
      </c>
      <c r="G538" s="2" t="s">
        <v>2042</v>
      </c>
      <c r="H538" s="2" t="s">
        <v>2043</v>
      </c>
      <c r="I538" s="2" t="s">
        <v>2044</v>
      </c>
      <c r="J538" s="2" t="s">
        <v>44</v>
      </c>
      <c r="O538" s="2" t="s">
        <v>2045</v>
      </c>
      <c r="P538" s="2" t="s">
        <v>2046</v>
      </c>
      <c r="Q538" s="2">
        <v>2026</v>
      </c>
      <c r="R538" s="2" t="s">
        <v>79</v>
      </c>
      <c r="S538" s="2">
        <v>450000</v>
      </c>
      <c r="W538" s="22" t="s">
        <v>38</v>
      </c>
    </row>
    <row r="539" spans="1:23" ht="409.5" x14ac:dyDescent="0.3">
      <c r="A539" s="2" t="s">
        <v>648</v>
      </c>
      <c r="B539" s="2" t="s">
        <v>1970</v>
      </c>
      <c r="C539" s="2" t="s">
        <v>2047</v>
      </c>
      <c r="D539" s="2" t="s">
        <v>2659</v>
      </c>
      <c r="E539" s="2" t="s">
        <v>272</v>
      </c>
      <c r="F539" s="2" t="s">
        <v>459</v>
      </c>
      <c r="G539" s="2" t="s">
        <v>2048</v>
      </c>
      <c r="H539" s="2" t="s">
        <v>2049</v>
      </c>
      <c r="I539" s="2" t="s">
        <v>2050</v>
      </c>
      <c r="J539" s="2" t="s">
        <v>44</v>
      </c>
      <c r="O539" s="2" t="s">
        <v>942</v>
      </c>
      <c r="P539" s="2" t="s">
        <v>2051</v>
      </c>
      <c r="Q539" s="2">
        <v>2024</v>
      </c>
      <c r="R539" s="2" t="s">
        <v>37</v>
      </c>
      <c r="S539" s="2">
        <v>164000</v>
      </c>
      <c r="W539" s="22" t="s">
        <v>38</v>
      </c>
    </row>
    <row r="540" spans="1:23" ht="409.5" x14ac:dyDescent="0.3">
      <c r="A540" s="2" t="s">
        <v>648</v>
      </c>
      <c r="B540" s="2" t="s">
        <v>1970</v>
      </c>
      <c r="C540" s="2" t="s">
        <v>2047</v>
      </c>
      <c r="D540" s="2" t="s">
        <v>2659</v>
      </c>
      <c r="E540" s="2" t="s">
        <v>272</v>
      </c>
      <c r="F540" s="2" t="s">
        <v>459</v>
      </c>
      <c r="G540" s="2" t="s">
        <v>2048</v>
      </c>
      <c r="H540" s="2" t="s">
        <v>2049</v>
      </c>
      <c r="I540" s="2" t="s">
        <v>2050</v>
      </c>
      <c r="J540" s="2" t="s">
        <v>44</v>
      </c>
      <c r="O540" s="2" t="s">
        <v>942</v>
      </c>
      <c r="P540" s="2" t="s">
        <v>2051</v>
      </c>
      <c r="Q540" s="2">
        <v>2025</v>
      </c>
      <c r="R540" s="2" t="s">
        <v>79</v>
      </c>
      <c r="S540" s="2">
        <v>6000000</v>
      </c>
      <c r="W540" s="22" t="s">
        <v>38</v>
      </c>
    </row>
    <row r="541" spans="1:23" ht="409.5" x14ac:dyDescent="0.3">
      <c r="A541" s="2" t="s">
        <v>648</v>
      </c>
      <c r="B541" s="2" t="s">
        <v>1970</v>
      </c>
      <c r="C541" s="2" t="s">
        <v>2047</v>
      </c>
      <c r="D541" s="2" t="s">
        <v>2659</v>
      </c>
      <c r="E541" s="2" t="s">
        <v>272</v>
      </c>
      <c r="F541" s="2" t="s">
        <v>459</v>
      </c>
      <c r="G541" s="2" t="s">
        <v>2048</v>
      </c>
      <c r="H541" s="2" t="s">
        <v>2049</v>
      </c>
      <c r="I541" s="2" t="s">
        <v>2050</v>
      </c>
      <c r="J541" s="2" t="s">
        <v>44</v>
      </c>
      <c r="O541" s="2" t="s">
        <v>942</v>
      </c>
      <c r="P541" s="2" t="s">
        <v>2051</v>
      </c>
      <c r="Q541" s="2">
        <v>2026</v>
      </c>
      <c r="R541" s="2" t="s">
        <v>1698</v>
      </c>
      <c r="S541" s="2">
        <v>5000000</v>
      </c>
      <c r="W541" s="22" t="s">
        <v>38</v>
      </c>
    </row>
    <row r="542" spans="1:23" ht="409.5" x14ac:dyDescent="0.3">
      <c r="A542" s="2" t="s">
        <v>648</v>
      </c>
      <c r="B542" s="2" t="s">
        <v>1970</v>
      </c>
      <c r="C542" s="2" t="s">
        <v>2052</v>
      </c>
      <c r="D542" s="2" t="s">
        <v>2660</v>
      </c>
      <c r="E542" s="2" t="s">
        <v>265</v>
      </c>
      <c r="G542" s="2" t="s">
        <v>2053</v>
      </c>
      <c r="H542" s="2" t="s">
        <v>2054</v>
      </c>
      <c r="I542" s="2" t="s">
        <v>2055</v>
      </c>
      <c r="J542" s="2" t="s">
        <v>44</v>
      </c>
      <c r="O542" s="2" t="s">
        <v>942</v>
      </c>
      <c r="P542" s="2" t="s">
        <v>2056</v>
      </c>
      <c r="Q542" s="2">
        <v>2024</v>
      </c>
      <c r="R542" s="2" t="s">
        <v>174</v>
      </c>
      <c r="S542" s="2">
        <v>270000</v>
      </c>
      <c r="W542" s="22"/>
    </row>
    <row r="543" spans="1:23" ht="409.5" x14ac:dyDescent="0.3">
      <c r="A543" s="2" t="s">
        <v>648</v>
      </c>
      <c r="B543" s="2" t="s">
        <v>1970</v>
      </c>
      <c r="C543" s="2" t="s">
        <v>2052</v>
      </c>
      <c r="D543" s="2" t="s">
        <v>2660</v>
      </c>
      <c r="E543" s="2" t="s">
        <v>265</v>
      </c>
      <c r="G543" s="2" t="s">
        <v>2053</v>
      </c>
      <c r="H543" s="2" t="s">
        <v>2054</v>
      </c>
      <c r="I543" s="2" t="s">
        <v>2055</v>
      </c>
      <c r="J543" s="2" t="s">
        <v>44</v>
      </c>
      <c r="O543" s="2" t="s">
        <v>942</v>
      </c>
      <c r="P543" s="2" t="s">
        <v>2056</v>
      </c>
      <c r="Q543" s="2">
        <v>2025</v>
      </c>
      <c r="R543" s="2" t="s">
        <v>174</v>
      </c>
      <c r="S543" s="2">
        <v>270000</v>
      </c>
      <c r="W543" s="22"/>
    </row>
    <row r="544" spans="1:23" ht="409.5" x14ac:dyDescent="0.3">
      <c r="A544" s="2" t="s">
        <v>648</v>
      </c>
      <c r="B544" s="2" t="s">
        <v>1970</v>
      </c>
      <c r="C544" s="2" t="s">
        <v>2057</v>
      </c>
      <c r="D544" s="2" t="s">
        <v>2660</v>
      </c>
      <c r="E544" s="2" t="s">
        <v>265</v>
      </c>
      <c r="F544" s="2" t="s">
        <v>19</v>
      </c>
      <c r="G544" s="2" t="s">
        <v>2058</v>
      </c>
      <c r="H544" s="2" t="s">
        <v>2059</v>
      </c>
      <c r="I544" s="2" t="s">
        <v>2060</v>
      </c>
      <c r="J544" s="2" t="s">
        <v>44</v>
      </c>
      <c r="N544" s="2" t="s">
        <v>2061</v>
      </c>
      <c r="P544" s="2" t="s">
        <v>2062</v>
      </c>
      <c r="Q544" s="2">
        <v>2025</v>
      </c>
      <c r="R544" s="2" t="s">
        <v>24</v>
      </c>
      <c r="S544" s="2">
        <v>400000</v>
      </c>
      <c r="W544" s="22" t="s">
        <v>38</v>
      </c>
    </row>
    <row r="545" spans="1:23" ht="409.5" x14ac:dyDescent="0.3">
      <c r="A545" s="2" t="s">
        <v>648</v>
      </c>
      <c r="B545" s="2" t="s">
        <v>1970</v>
      </c>
      <c r="C545" s="2" t="s">
        <v>2063</v>
      </c>
      <c r="D545" s="2" t="s">
        <v>2659</v>
      </c>
      <c r="E545" s="2" t="s">
        <v>272</v>
      </c>
      <c r="F545" s="2" t="s">
        <v>459</v>
      </c>
      <c r="G545" s="2" t="s">
        <v>2064</v>
      </c>
      <c r="H545" s="2" t="s">
        <v>2065</v>
      </c>
      <c r="I545" s="2" t="s">
        <v>2066</v>
      </c>
      <c r="J545" s="2" t="s">
        <v>44</v>
      </c>
      <c r="O545" s="2" t="s">
        <v>2045</v>
      </c>
      <c r="P545" s="2" t="s">
        <v>2067</v>
      </c>
      <c r="Q545" s="2">
        <v>2026</v>
      </c>
      <c r="R545" s="2" t="s">
        <v>79</v>
      </c>
      <c r="S545" s="2">
        <v>200000</v>
      </c>
      <c r="W545" s="22"/>
    </row>
    <row r="546" spans="1:23" ht="409.5" x14ac:dyDescent="0.3">
      <c r="A546" s="2" t="s">
        <v>648</v>
      </c>
      <c r="B546" s="2" t="s">
        <v>1970</v>
      </c>
      <c r="C546" s="2" t="s">
        <v>2063</v>
      </c>
      <c r="D546" s="2" t="s">
        <v>2659</v>
      </c>
      <c r="E546" s="2" t="s">
        <v>272</v>
      </c>
      <c r="F546" s="2" t="s">
        <v>459</v>
      </c>
      <c r="G546" s="2" t="s">
        <v>2064</v>
      </c>
      <c r="H546" s="2" t="s">
        <v>2065</v>
      </c>
      <c r="I546" s="2" t="s">
        <v>2066</v>
      </c>
      <c r="J546" s="2" t="s">
        <v>44</v>
      </c>
      <c r="O546" s="2" t="s">
        <v>2045</v>
      </c>
      <c r="P546" s="2" t="s">
        <v>2067</v>
      </c>
      <c r="Q546" s="2">
        <v>2027</v>
      </c>
      <c r="R546" s="2" t="s">
        <v>79</v>
      </c>
      <c r="S546" s="2">
        <v>2500000</v>
      </c>
      <c r="W546" s="22"/>
    </row>
    <row r="547" spans="1:23" ht="409.5" x14ac:dyDescent="0.3">
      <c r="A547" s="2" t="s">
        <v>648</v>
      </c>
      <c r="B547" s="2" t="s">
        <v>1970</v>
      </c>
      <c r="C547" s="2" t="s">
        <v>2063</v>
      </c>
      <c r="D547" s="2" t="s">
        <v>2659</v>
      </c>
      <c r="E547" s="2" t="s">
        <v>272</v>
      </c>
      <c r="F547" s="2" t="s">
        <v>459</v>
      </c>
      <c r="G547" s="2" t="s">
        <v>2064</v>
      </c>
      <c r="H547" s="2" t="s">
        <v>2065</v>
      </c>
      <c r="I547" s="2" t="s">
        <v>2066</v>
      </c>
      <c r="J547" s="2" t="s">
        <v>44</v>
      </c>
      <c r="O547" s="2" t="s">
        <v>2045</v>
      </c>
      <c r="P547" s="2" t="s">
        <v>2067</v>
      </c>
      <c r="Q547" s="2">
        <v>2028</v>
      </c>
      <c r="R547" s="2" t="s">
        <v>79</v>
      </c>
      <c r="S547" s="2">
        <v>2300000</v>
      </c>
      <c r="W547" s="22"/>
    </row>
    <row r="548" spans="1:23" ht="409.5" x14ac:dyDescent="0.3">
      <c r="A548" s="2" t="s">
        <v>648</v>
      </c>
      <c r="B548" s="2" t="s">
        <v>1970</v>
      </c>
      <c r="C548" s="2" t="s">
        <v>2068</v>
      </c>
      <c r="D548" s="2" t="s">
        <v>2659</v>
      </c>
      <c r="E548" s="2" t="s">
        <v>272</v>
      </c>
      <c r="F548" s="2" t="s">
        <v>459</v>
      </c>
      <c r="G548" s="2" t="s">
        <v>2069</v>
      </c>
      <c r="H548" s="2" t="s">
        <v>2070</v>
      </c>
      <c r="I548" s="2" t="s">
        <v>2071</v>
      </c>
      <c r="J548" s="2" t="s">
        <v>44</v>
      </c>
      <c r="O548" s="2" t="s">
        <v>2072</v>
      </c>
      <c r="P548" s="2" t="s">
        <v>2073</v>
      </c>
      <c r="Q548" s="2">
        <v>2025</v>
      </c>
      <c r="R548" s="2" t="s">
        <v>79</v>
      </c>
      <c r="S548" s="2">
        <v>100000</v>
      </c>
      <c r="W548" s="22" t="s">
        <v>38</v>
      </c>
    </row>
    <row r="549" spans="1:23" ht="409.5" x14ac:dyDescent="0.3">
      <c r="A549" s="2" t="s">
        <v>648</v>
      </c>
      <c r="B549" s="2" t="s">
        <v>1970</v>
      </c>
      <c r="C549" s="2" t="s">
        <v>2068</v>
      </c>
      <c r="D549" s="2" t="s">
        <v>2659</v>
      </c>
      <c r="E549" s="2" t="s">
        <v>272</v>
      </c>
      <c r="F549" s="2" t="s">
        <v>459</v>
      </c>
      <c r="G549" s="2" t="s">
        <v>2069</v>
      </c>
      <c r="H549" s="2" t="s">
        <v>2070</v>
      </c>
      <c r="I549" s="2" t="s">
        <v>2071</v>
      </c>
      <c r="J549" s="2" t="s">
        <v>44</v>
      </c>
      <c r="O549" s="2" t="s">
        <v>2072</v>
      </c>
      <c r="P549" s="2" t="s">
        <v>2073</v>
      </c>
      <c r="Q549" s="2">
        <v>2026</v>
      </c>
      <c r="R549" s="2" t="s">
        <v>79</v>
      </c>
      <c r="S549" s="2">
        <v>3000000</v>
      </c>
      <c r="W549" s="22" t="s">
        <v>38</v>
      </c>
    </row>
    <row r="550" spans="1:23" ht="409.5" x14ac:dyDescent="0.3">
      <c r="A550" s="2" t="s">
        <v>648</v>
      </c>
      <c r="B550" s="2" t="s">
        <v>1970</v>
      </c>
      <c r="C550" s="2" t="s">
        <v>2068</v>
      </c>
      <c r="D550" s="2" t="s">
        <v>2659</v>
      </c>
      <c r="E550" s="2" t="s">
        <v>272</v>
      </c>
      <c r="F550" s="2" t="s">
        <v>459</v>
      </c>
      <c r="G550" s="2" t="s">
        <v>2069</v>
      </c>
      <c r="H550" s="2" t="s">
        <v>2070</v>
      </c>
      <c r="I550" s="2" t="s">
        <v>2071</v>
      </c>
      <c r="J550" s="2" t="s">
        <v>44</v>
      </c>
      <c r="O550" s="2" t="s">
        <v>2072</v>
      </c>
      <c r="P550" s="2" t="s">
        <v>2073</v>
      </c>
      <c r="Q550" s="2">
        <v>2027</v>
      </c>
      <c r="R550" s="2" t="s">
        <v>79</v>
      </c>
      <c r="S550" s="2">
        <v>3000000</v>
      </c>
      <c r="W550" s="22" t="s">
        <v>38</v>
      </c>
    </row>
    <row r="551" spans="1:23" ht="409.5" x14ac:dyDescent="0.3">
      <c r="A551" s="2" t="s">
        <v>648</v>
      </c>
      <c r="B551" s="2" t="s">
        <v>1970</v>
      </c>
      <c r="C551" s="2" t="s">
        <v>2074</v>
      </c>
      <c r="D551" s="2" t="s">
        <v>2660</v>
      </c>
      <c r="E551" s="2" t="s">
        <v>272</v>
      </c>
      <c r="F551" s="2" t="s">
        <v>19</v>
      </c>
      <c r="G551" s="2" t="s">
        <v>2075</v>
      </c>
      <c r="H551" s="2" t="s">
        <v>2076</v>
      </c>
      <c r="I551" s="2" t="s">
        <v>2077</v>
      </c>
      <c r="J551" s="2" t="s">
        <v>44</v>
      </c>
      <c r="O551" s="2" t="s">
        <v>942</v>
      </c>
      <c r="Q551" s="2">
        <v>2024</v>
      </c>
      <c r="R551" s="2" t="s">
        <v>37</v>
      </c>
      <c r="S551" s="2">
        <v>100000</v>
      </c>
      <c r="W551" s="22"/>
    </row>
    <row r="552" spans="1:23" ht="409.5" x14ac:dyDescent="0.3">
      <c r="A552" s="2" t="s">
        <v>648</v>
      </c>
      <c r="B552" s="2" t="s">
        <v>1970</v>
      </c>
      <c r="C552" s="2" t="s">
        <v>2074</v>
      </c>
      <c r="D552" s="2" t="s">
        <v>2660</v>
      </c>
      <c r="E552" s="2" t="s">
        <v>272</v>
      </c>
      <c r="F552" s="2" t="s">
        <v>19</v>
      </c>
      <c r="G552" s="2" t="s">
        <v>2075</v>
      </c>
      <c r="H552" s="2" t="s">
        <v>2076</v>
      </c>
      <c r="I552" s="2" t="s">
        <v>2077</v>
      </c>
      <c r="J552" s="2" t="s">
        <v>44</v>
      </c>
      <c r="O552" s="2" t="s">
        <v>942</v>
      </c>
      <c r="Q552" s="2">
        <v>2025</v>
      </c>
      <c r="R552" s="2" t="s">
        <v>37</v>
      </c>
      <c r="S552" s="2">
        <v>100000</v>
      </c>
      <c r="W552" s="22"/>
    </row>
    <row r="553" spans="1:23" ht="409.5" x14ac:dyDescent="0.3">
      <c r="A553" s="2" t="s">
        <v>648</v>
      </c>
      <c r="B553" s="2" t="s">
        <v>1970</v>
      </c>
      <c r="C553" s="2" t="s">
        <v>2074</v>
      </c>
      <c r="D553" s="2" t="s">
        <v>2660</v>
      </c>
      <c r="E553" s="2" t="s">
        <v>272</v>
      </c>
      <c r="F553" s="2" t="s">
        <v>19</v>
      </c>
      <c r="G553" s="2" t="s">
        <v>2075</v>
      </c>
      <c r="H553" s="2" t="s">
        <v>2076</v>
      </c>
      <c r="I553" s="2" t="s">
        <v>2077</v>
      </c>
      <c r="J553" s="2" t="s">
        <v>44</v>
      </c>
      <c r="O553" s="2" t="s">
        <v>942</v>
      </c>
      <c r="Q553" s="2">
        <v>2026</v>
      </c>
      <c r="R553" s="2" t="s">
        <v>37</v>
      </c>
      <c r="S553" s="2">
        <v>100000</v>
      </c>
      <c r="W553" s="22"/>
    </row>
    <row r="554" spans="1:23" ht="409.5" x14ac:dyDescent="0.3">
      <c r="A554" s="2" t="s">
        <v>648</v>
      </c>
      <c r="B554" s="2" t="s">
        <v>1970</v>
      </c>
      <c r="C554" s="2" t="s">
        <v>2078</v>
      </c>
      <c r="D554" s="2" t="s">
        <v>2660</v>
      </c>
      <c r="E554" s="2" t="s">
        <v>265</v>
      </c>
      <c r="F554" s="2" t="s">
        <v>459</v>
      </c>
      <c r="G554" s="2" t="s">
        <v>2079</v>
      </c>
      <c r="H554" s="2" t="s">
        <v>2080</v>
      </c>
      <c r="I554" s="2" t="s">
        <v>2081</v>
      </c>
      <c r="J554" s="2" t="s">
        <v>44</v>
      </c>
      <c r="N554" s="2" t="s">
        <v>2061</v>
      </c>
      <c r="P554" s="2" t="s">
        <v>2082</v>
      </c>
      <c r="Q554" s="2">
        <v>2024</v>
      </c>
      <c r="R554" s="2" t="s">
        <v>37</v>
      </c>
      <c r="S554" s="2">
        <v>50000</v>
      </c>
      <c r="W554" s="22" t="s">
        <v>38</v>
      </c>
    </row>
    <row r="555" spans="1:23" ht="409.5" x14ac:dyDescent="0.3">
      <c r="A555" s="2" t="s">
        <v>648</v>
      </c>
      <c r="B555" s="2" t="s">
        <v>1970</v>
      </c>
      <c r="C555" s="2" t="s">
        <v>2078</v>
      </c>
      <c r="D555" s="2" t="s">
        <v>2660</v>
      </c>
      <c r="E555" s="2" t="s">
        <v>265</v>
      </c>
      <c r="F555" s="2" t="s">
        <v>459</v>
      </c>
      <c r="G555" s="2" t="s">
        <v>2079</v>
      </c>
      <c r="H555" s="2" t="s">
        <v>2080</v>
      </c>
      <c r="I555" s="2" t="s">
        <v>2081</v>
      </c>
      <c r="J555" s="2" t="s">
        <v>44</v>
      </c>
      <c r="N555" s="2" t="s">
        <v>2061</v>
      </c>
      <c r="P555" s="2" t="s">
        <v>2082</v>
      </c>
      <c r="Q555" s="2">
        <v>2025</v>
      </c>
      <c r="R555" s="2" t="s">
        <v>79</v>
      </c>
      <c r="S555" s="2">
        <v>1500000</v>
      </c>
      <c r="W555" s="22" t="s">
        <v>38</v>
      </c>
    </row>
    <row r="556" spans="1:23" ht="363" x14ac:dyDescent="0.3">
      <c r="A556" s="2" t="s">
        <v>648</v>
      </c>
      <c r="B556" s="2" t="s">
        <v>1970</v>
      </c>
      <c r="C556" s="2" t="s">
        <v>2083</v>
      </c>
      <c r="D556" s="2" t="s">
        <v>2659</v>
      </c>
      <c r="E556" s="2" t="s">
        <v>272</v>
      </c>
      <c r="F556" s="2" t="s">
        <v>19</v>
      </c>
      <c r="G556" s="2" t="s">
        <v>2084</v>
      </c>
      <c r="H556" s="2" t="s">
        <v>2085</v>
      </c>
      <c r="I556" s="2" t="s">
        <v>2066</v>
      </c>
      <c r="J556" s="2" t="s">
        <v>44</v>
      </c>
      <c r="O556" s="2" t="s">
        <v>2045</v>
      </c>
      <c r="P556" s="2" t="s">
        <v>2051</v>
      </c>
      <c r="Q556" s="2">
        <v>2024</v>
      </c>
      <c r="R556" s="2" t="s">
        <v>37</v>
      </c>
      <c r="S556" s="2">
        <v>100000</v>
      </c>
      <c r="W556" s="22"/>
    </row>
    <row r="557" spans="1:23" ht="363" x14ac:dyDescent="0.3">
      <c r="A557" s="2" t="s">
        <v>648</v>
      </c>
      <c r="B557" s="2" t="s">
        <v>1970</v>
      </c>
      <c r="C557" s="2" t="s">
        <v>2083</v>
      </c>
      <c r="D557" s="2" t="s">
        <v>2659</v>
      </c>
      <c r="E557" s="2" t="s">
        <v>272</v>
      </c>
      <c r="F557" s="2" t="s">
        <v>19</v>
      </c>
      <c r="G557" s="2" t="s">
        <v>2084</v>
      </c>
      <c r="H557" s="2" t="s">
        <v>2085</v>
      </c>
      <c r="I557" s="2" t="s">
        <v>2066</v>
      </c>
      <c r="J557" s="2" t="s">
        <v>44</v>
      </c>
      <c r="O557" s="2" t="s">
        <v>2045</v>
      </c>
      <c r="P557" s="2" t="s">
        <v>2051</v>
      </c>
      <c r="Q557" s="2">
        <v>2025</v>
      </c>
      <c r="R557" s="2" t="s">
        <v>79</v>
      </c>
      <c r="S557" s="2">
        <v>4000000</v>
      </c>
      <c r="W557" s="22"/>
    </row>
    <row r="558" spans="1:23" ht="363" x14ac:dyDescent="0.3">
      <c r="A558" s="2" t="s">
        <v>648</v>
      </c>
      <c r="B558" s="2" t="s">
        <v>1970</v>
      </c>
      <c r="C558" s="2" t="s">
        <v>2083</v>
      </c>
      <c r="D558" s="2" t="s">
        <v>2659</v>
      </c>
      <c r="E558" s="2" t="s">
        <v>272</v>
      </c>
      <c r="F558" s="2" t="s">
        <v>19</v>
      </c>
      <c r="G558" s="2" t="s">
        <v>2084</v>
      </c>
      <c r="H558" s="2" t="s">
        <v>2085</v>
      </c>
      <c r="I558" s="2" t="s">
        <v>2066</v>
      </c>
      <c r="J558" s="2" t="s">
        <v>44</v>
      </c>
      <c r="O558" s="2" t="s">
        <v>2045</v>
      </c>
      <c r="P558" s="2" t="s">
        <v>2051</v>
      </c>
      <c r="Q558" s="2">
        <v>2026</v>
      </c>
      <c r="R558" s="2" t="s">
        <v>79</v>
      </c>
      <c r="S558" s="2">
        <v>3000000</v>
      </c>
      <c r="W558" s="22"/>
    </row>
    <row r="559" spans="1:23" ht="409.5" x14ac:dyDescent="0.3">
      <c r="A559" s="2" t="s">
        <v>648</v>
      </c>
      <c r="B559" s="2" t="s">
        <v>1970</v>
      </c>
      <c r="C559" s="2" t="s">
        <v>2086</v>
      </c>
      <c r="D559" s="2" t="s">
        <v>2660</v>
      </c>
      <c r="E559" s="2" t="s">
        <v>272</v>
      </c>
      <c r="F559" s="2" t="s">
        <v>459</v>
      </c>
      <c r="G559" s="2" t="s">
        <v>2087</v>
      </c>
      <c r="H559" s="2" t="s">
        <v>2088</v>
      </c>
      <c r="I559" s="2" t="s">
        <v>2089</v>
      </c>
      <c r="J559" s="2" t="s">
        <v>44</v>
      </c>
      <c r="K559" s="2" t="s">
        <v>2090</v>
      </c>
      <c r="L559" s="2" t="s">
        <v>2090</v>
      </c>
      <c r="M559" s="2" t="s">
        <v>2090</v>
      </c>
      <c r="O559" s="2" t="s">
        <v>942</v>
      </c>
      <c r="P559" s="2" t="s">
        <v>2020</v>
      </c>
      <c r="Q559" s="2">
        <v>2024</v>
      </c>
      <c r="R559" s="2" t="s">
        <v>79</v>
      </c>
      <c r="S559" s="2">
        <v>150000</v>
      </c>
      <c r="W559" s="22"/>
    </row>
    <row r="560" spans="1:23" ht="409.5" x14ac:dyDescent="0.3">
      <c r="A560" s="2" t="s">
        <v>648</v>
      </c>
      <c r="B560" s="2" t="s">
        <v>1970</v>
      </c>
      <c r="C560" s="2" t="s">
        <v>2086</v>
      </c>
      <c r="D560" s="2" t="s">
        <v>2660</v>
      </c>
      <c r="E560" s="2" t="s">
        <v>272</v>
      </c>
      <c r="F560" s="2" t="s">
        <v>459</v>
      </c>
      <c r="G560" s="2" t="s">
        <v>2087</v>
      </c>
      <c r="H560" s="2" t="s">
        <v>2088</v>
      </c>
      <c r="I560" s="2" t="s">
        <v>2089</v>
      </c>
      <c r="J560" s="2" t="s">
        <v>44</v>
      </c>
      <c r="K560" s="2" t="s">
        <v>2090</v>
      </c>
      <c r="L560" s="2" t="s">
        <v>2090</v>
      </c>
      <c r="M560" s="2" t="s">
        <v>2090</v>
      </c>
      <c r="O560" s="2" t="s">
        <v>942</v>
      </c>
      <c r="P560" s="2" t="s">
        <v>2020</v>
      </c>
      <c r="Q560" s="2">
        <v>2025</v>
      </c>
      <c r="R560" s="2" t="s">
        <v>79</v>
      </c>
      <c r="S560" s="2">
        <v>3000000</v>
      </c>
      <c r="W560" s="22"/>
    </row>
    <row r="561" spans="1:23" ht="409.5" x14ac:dyDescent="0.3">
      <c r="A561" s="2" t="s">
        <v>648</v>
      </c>
      <c r="B561" s="2" t="s">
        <v>1970</v>
      </c>
      <c r="C561" s="2" t="s">
        <v>2086</v>
      </c>
      <c r="D561" s="2" t="s">
        <v>2660</v>
      </c>
      <c r="E561" s="2" t="s">
        <v>272</v>
      </c>
      <c r="F561" s="2" t="s">
        <v>459</v>
      </c>
      <c r="G561" s="2" t="s">
        <v>2087</v>
      </c>
      <c r="H561" s="2" t="s">
        <v>2088</v>
      </c>
      <c r="I561" s="2" t="s">
        <v>2089</v>
      </c>
      <c r="J561" s="2" t="s">
        <v>44</v>
      </c>
      <c r="K561" s="2" t="s">
        <v>2090</v>
      </c>
      <c r="L561" s="2" t="s">
        <v>2090</v>
      </c>
      <c r="M561" s="2" t="s">
        <v>2090</v>
      </c>
      <c r="O561" s="2" t="s">
        <v>942</v>
      </c>
      <c r="P561" s="2" t="s">
        <v>2020</v>
      </c>
      <c r="Q561" s="2">
        <v>2026</v>
      </c>
      <c r="R561" s="2" t="s">
        <v>79</v>
      </c>
      <c r="S561" s="2">
        <v>3000000</v>
      </c>
      <c r="W561" s="22"/>
    </row>
    <row r="562" spans="1:23" ht="409.5" x14ac:dyDescent="0.3">
      <c r="A562" s="2" t="s">
        <v>648</v>
      </c>
      <c r="B562" s="2" t="s">
        <v>1970</v>
      </c>
      <c r="C562" s="2" t="s">
        <v>2091</v>
      </c>
      <c r="D562" s="2" t="s">
        <v>2659</v>
      </c>
      <c r="E562" s="2" t="s">
        <v>272</v>
      </c>
      <c r="F562" s="2" t="s">
        <v>19</v>
      </c>
      <c r="G562" s="2" t="s">
        <v>2092</v>
      </c>
      <c r="H562" s="2" t="s">
        <v>2093</v>
      </c>
      <c r="I562" s="2" t="s">
        <v>2094</v>
      </c>
      <c r="J562" s="2" t="s">
        <v>44</v>
      </c>
      <c r="O562" s="2" t="s">
        <v>2045</v>
      </c>
      <c r="P562" s="2" t="s">
        <v>2095</v>
      </c>
      <c r="Q562" s="2">
        <v>2024</v>
      </c>
      <c r="R562" s="2" t="s">
        <v>79</v>
      </c>
      <c r="S562" s="2">
        <v>30000</v>
      </c>
      <c r="W562" s="22" t="s">
        <v>38</v>
      </c>
    </row>
    <row r="563" spans="1:23" ht="409.5" x14ac:dyDescent="0.3">
      <c r="A563" s="2" t="s">
        <v>648</v>
      </c>
      <c r="B563" s="2" t="s">
        <v>1970</v>
      </c>
      <c r="C563" s="2" t="s">
        <v>2091</v>
      </c>
      <c r="D563" s="2" t="s">
        <v>2659</v>
      </c>
      <c r="E563" s="2" t="s">
        <v>272</v>
      </c>
      <c r="F563" s="2" t="s">
        <v>19</v>
      </c>
      <c r="G563" s="2" t="s">
        <v>2092</v>
      </c>
      <c r="H563" s="2" t="s">
        <v>2093</v>
      </c>
      <c r="I563" s="2" t="s">
        <v>2094</v>
      </c>
      <c r="J563" s="2" t="s">
        <v>44</v>
      </c>
      <c r="O563" s="2" t="s">
        <v>2045</v>
      </c>
      <c r="P563" s="2" t="s">
        <v>2095</v>
      </c>
      <c r="Q563" s="2">
        <v>2026</v>
      </c>
      <c r="R563" s="2" t="s">
        <v>79</v>
      </c>
      <c r="S563" s="2">
        <v>6500000</v>
      </c>
      <c r="W563" s="22" t="s">
        <v>38</v>
      </c>
    </row>
    <row r="564" spans="1:23" ht="409.5" x14ac:dyDescent="0.3">
      <c r="A564" s="2" t="s">
        <v>648</v>
      </c>
      <c r="B564" s="2" t="s">
        <v>1970</v>
      </c>
      <c r="C564" s="2" t="s">
        <v>2091</v>
      </c>
      <c r="D564" s="2" t="s">
        <v>2659</v>
      </c>
      <c r="E564" s="2" t="s">
        <v>272</v>
      </c>
      <c r="F564" s="2" t="s">
        <v>19</v>
      </c>
      <c r="G564" s="2" t="s">
        <v>2092</v>
      </c>
      <c r="H564" s="2" t="s">
        <v>2093</v>
      </c>
      <c r="I564" s="2" t="s">
        <v>2094</v>
      </c>
      <c r="J564" s="2" t="s">
        <v>44</v>
      </c>
      <c r="O564" s="2" t="s">
        <v>2045</v>
      </c>
      <c r="P564" s="2" t="s">
        <v>2095</v>
      </c>
      <c r="Q564" s="2">
        <v>2027</v>
      </c>
      <c r="R564" s="2" t="s">
        <v>1698</v>
      </c>
      <c r="S564" s="2">
        <v>6500000</v>
      </c>
      <c r="W564" s="22" t="s">
        <v>38</v>
      </c>
    </row>
    <row r="565" spans="1:23" ht="409.5" x14ac:dyDescent="0.3">
      <c r="A565" s="2" t="s">
        <v>648</v>
      </c>
      <c r="B565" s="2" t="s">
        <v>1970</v>
      </c>
      <c r="C565" s="2" t="s">
        <v>2096</v>
      </c>
      <c r="D565" s="2" t="s">
        <v>2659</v>
      </c>
      <c r="E565" s="2" t="s">
        <v>265</v>
      </c>
      <c r="F565" s="2" t="s">
        <v>19</v>
      </c>
      <c r="G565" s="2" t="s">
        <v>2097</v>
      </c>
      <c r="H565" s="2" t="s">
        <v>2098</v>
      </c>
      <c r="I565" s="2" t="s">
        <v>2099</v>
      </c>
      <c r="J565" s="2" t="s">
        <v>44</v>
      </c>
      <c r="O565" s="2" t="s">
        <v>942</v>
      </c>
      <c r="Q565" s="2">
        <v>2024</v>
      </c>
      <c r="R565" s="2" t="s">
        <v>174</v>
      </c>
      <c r="S565" s="2">
        <v>686505</v>
      </c>
      <c r="W565" s="22" t="s">
        <v>38</v>
      </c>
    </row>
    <row r="566" spans="1:23" ht="409.5" x14ac:dyDescent="0.3">
      <c r="A566" s="2" t="s">
        <v>648</v>
      </c>
      <c r="B566" s="2" t="s">
        <v>1970</v>
      </c>
      <c r="C566" s="2" t="s">
        <v>2096</v>
      </c>
      <c r="D566" s="2" t="s">
        <v>2659</v>
      </c>
      <c r="E566" s="2" t="s">
        <v>265</v>
      </c>
      <c r="F566" s="2" t="s">
        <v>19</v>
      </c>
      <c r="G566" s="2" t="s">
        <v>2097</v>
      </c>
      <c r="H566" s="2" t="s">
        <v>2098</v>
      </c>
      <c r="I566" s="2" t="s">
        <v>2099</v>
      </c>
      <c r="J566" s="2" t="s">
        <v>44</v>
      </c>
      <c r="O566" s="2" t="s">
        <v>942</v>
      </c>
      <c r="Q566" s="2">
        <v>2025</v>
      </c>
      <c r="R566" s="2" t="s">
        <v>174</v>
      </c>
      <c r="S566" s="2">
        <v>1865250</v>
      </c>
      <c r="W566" s="22" t="s">
        <v>38</v>
      </c>
    </row>
    <row r="567" spans="1:23" ht="409.5" x14ac:dyDescent="0.3">
      <c r="A567" s="2" t="s">
        <v>648</v>
      </c>
      <c r="B567" s="2" t="s">
        <v>1970</v>
      </c>
      <c r="C567" s="2" t="s">
        <v>2096</v>
      </c>
      <c r="D567" s="2" t="s">
        <v>2659</v>
      </c>
      <c r="E567" s="2" t="s">
        <v>265</v>
      </c>
      <c r="F567" s="2" t="s">
        <v>19</v>
      </c>
      <c r="G567" s="2" t="s">
        <v>2097</v>
      </c>
      <c r="H567" s="2" t="s">
        <v>2098</v>
      </c>
      <c r="I567" s="2" t="s">
        <v>2099</v>
      </c>
      <c r="J567" s="2" t="s">
        <v>44</v>
      </c>
      <c r="O567" s="2" t="s">
        <v>942</v>
      </c>
      <c r="Q567" s="2">
        <v>2026</v>
      </c>
      <c r="R567" s="2" t="s">
        <v>174</v>
      </c>
      <c r="S567" s="2">
        <v>2000000</v>
      </c>
      <c r="W567" s="22" t="s">
        <v>38</v>
      </c>
    </row>
    <row r="568" spans="1:23" ht="409.5" x14ac:dyDescent="0.3">
      <c r="A568" s="2" t="s">
        <v>648</v>
      </c>
      <c r="B568" s="2" t="s">
        <v>1970</v>
      </c>
      <c r="C568" s="2" t="s">
        <v>2096</v>
      </c>
      <c r="D568" s="2" t="s">
        <v>2659</v>
      </c>
      <c r="E568" s="2" t="s">
        <v>265</v>
      </c>
      <c r="F568" s="2" t="s">
        <v>19</v>
      </c>
      <c r="G568" s="2" t="s">
        <v>2097</v>
      </c>
      <c r="H568" s="2" t="s">
        <v>2098</v>
      </c>
      <c r="I568" s="2" t="s">
        <v>2099</v>
      </c>
      <c r="J568" s="2" t="s">
        <v>44</v>
      </c>
      <c r="O568" s="2" t="s">
        <v>942</v>
      </c>
      <c r="Q568" s="2">
        <v>2027</v>
      </c>
      <c r="R568" s="2" t="s">
        <v>174</v>
      </c>
      <c r="S568" s="2">
        <v>1500000</v>
      </c>
      <c r="W568" s="22" t="s">
        <v>38</v>
      </c>
    </row>
    <row r="569" spans="1:23" ht="409.5" x14ac:dyDescent="0.3">
      <c r="A569" s="2" t="s">
        <v>648</v>
      </c>
      <c r="B569" s="2" t="s">
        <v>1970</v>
      </c>
      <c r="C569" s="2" t="s">
        <v>2096</v>
      </c>
      <c r="D569" s="2" t="s">
        <v>2659</v>
      </c>
      <c r="E569" s="2" t="s">
        <v>265</v>
      </c>
      <c r="F569" s="2" t="s">
        <v>19</v>
      </c>
      <c r="G569" s="2" t="s">
        <v>2097</v>
      </c>
      <c r="H569" s="2" t="s">
        <v>2098</v>
      </c>
      <c r="I569" s="2" t="s">
        <v>2099</v>
      </c>
      <c r="J569" s="2" t="s">
        <v>44</v>
      </c>
      <c r="O569" s="2" t="s">
        <v>942</v>
      </c>
      <c r="Q569" s="2">
        <v>2028</v>
      </c>
      <c r="R569" s="2" t="s">
        <v>174</v>
      </c>
      <c r="S569" s="2">
        <v>1000000</v>
      </c>
      <c r="W569" s="22" t="s">
        <v>38</v>
      </c>
    </row>
    <row r="570" spans="1:23" ht="409.5" x14ac:dyDescent="0.3">
      <c r="A570" s="2" t="s">
        <v>648</v>
      </c>
      <c r="B570" s="2" t="s">
        <v>1970</v>
      </c>
      <c r="C570" s="2" t="s">
        <v>2100</v>
      </c>
      <c r="D570" s="2" t="s">
        <v>2659</v>
      </c>
      <c r="E570" s="2" t="s">
        <v>272</v>
      </c>
      <c r="F570" s="2" t="s">
        <v>19</v>
      </c>
      <c r="G570" s="2" t="s">
        <v>2101</v>
      </c>
      <c r="H570" s="2" t="s">
        <v>2102</v>
      </c>
      <c r="I570" s="2" t="s">
        <v>2103</v>
      </c>
      <c r="J570" s="2" t="s">
        <v>44</v>
      </c>
      <c r="O570" s="2" t="s">
        <v>2045</v>
      </c>
      <c r="P570" s="2" t="s">
        <v>2104</v>
      </c>
      <c r="Q570" s="2">
        <v>2027</v>
      </c>
      <c r="R570" s="2" t="s">
        <v>79</v>
      </c>
      <c r="S570" s="2">
        <v>3000000</v>
      </c>
      <c r="W570" s="22" t="s">
        <v>38</v>
      </c>
    </row>
    <row r="571" spans="1:23" ht="409.5" x14ac:dyDescent="0.3">
      <c r="A571" s="2" t="s">
        <v>648</v>
      </c>
      <c r="B571" s="2" t="s">
        <v>1970</v>
      </c>
      <c r="C571" s="2" t="s">
        <v>2100</v>
      </c>
      <c r="D571" s="2" t="s">
        <v>2659</v>
      </c>
      <c r="E571" s="2" t="s">
        <v>272</v>
      </c>
      <c r="F571" s="2" t="s">
        <v>19</v>
      </c>
      <c r="G571" s="2" t="s">
        <v>2101</v>
      </c>
      <c r="H571" s="2" t="s">
        <v>2102</v>
      </c>
      <c r="I571" s="2" t="s">
        <v>2103</v>
      </c>
      <c r="J571" s="2" t="s">
        <v>44</v>
      </c>
      <c r="O571" s="2" t="s">
        <v>2045</v>
      </c>
      <c r="P571" s="2" t="s">
        <v>2104</v>
      </c>
      <c r="Q571" s="2">
        <v>2028</v>
      </c>
      <c r="R571" s="2" t="s">
        <v>79</v>
      </c>
      <c r="S571" s="2">
        <v>3000000</v>
      </c>
      <c r="W571" s="22" t="s">
        <v>38</v>
      </c>
    </row>
    <row r="572" spans="1:23" ht="409.5" x14ac:dyDescent="0.3">
      <c r="A572" s="2" t="s">
        <v>648</v>
      </c>
      <c r="B572" s="2" t="s">
        <v>1970</v>
      </c>
      <c r="C572" s="2" t="s">
        <v>2100</v>
      </c>
      <c r="D572" s="2" t="s">
        <v>2659</v>
      </c>
      <c r="E572" s="2" t="s">
        <v>272</v>
      </c>
      <c r="F572" s="2" t="s">
        <v>19</v>
      </c>
      <c r="G572" s="2" t="s">
        <v>2101</v>
      </c>
      <c r="H572" s="2" t="s">
        <v>2102</v>
      </c>
      <c r="I572" s="2" t="s">
        <v>2103</v>
      </c>
      <c r="J572" s="2" t="s">
        <v>44</v>
      </c>
      <c r="O572" s="2" t="s">
        <v>2045</v>
      </c>
      <c r="P572" s="2" t="s">
        <v>2104</v>
      </c>
      <c r="Q572" s="2">
        <v>2029</v>
      </c>
      <c r="R572" s="2" t="s">
        <v>79</v>
      </c>
      <c r="S572" s="2">
        <v>2000000</v>
      </c>
      <c r="W572" s="22" t="s">
        <v>38</v>
      </c>
    </row>
    <row r="573" spans="1:23" ht="409.5" x14ac:dyDescent="0.3">
      <c r="A573" s="2" t="s">
        <v>648</v>
      </c>
      <c r="B573" s="2" t="s">
        <v>1970</v>
      </c>
      <c r="C573" s="2" t="s">
        <v>2105</v>
      </c>
      <c r="D573" s="2" t="s">
        <v>2660</v>
      </c>
      <c r="E573" s="2" t="s">
        <v>265</v>
      </c>
      <c r="F573" s="2" t="s">
        <v>459</v>
      </c>
      <c r="G573" s="2" t="s">
        <v>2106</v>
      </c>
      <c r="H573" s="2" t="s">
        <v>2107</v>
      </c>
      <c r="I573" s="2" t="s">
        <v>2108</v>
      </c>
      <c r="J573" s="2" t="s">
        <v>44</v>
      </c>
      <c r="N573" s="2" t="s">
        <v>2061</v>
      </c>
      <c r="P573" s="2" t="s">
        <v>2109</v>
      </c>
      <c r="Q573" s="2">
        <v>2025</v>
      </c>
      <c r="R573" s="2" t="s">
        <v>24</v>
      </c>
      <c r="S573" s="2">
        <v>350000</v>
      </c>
      <c r="W573" s="22" t="s">
        <v>38</v>
      </c>
    </row>
    <row r="574" spans="1:23" ht="409.5" x14ac:dyDescent="0.3">
      <c r="A574" s="2" t="s">
        <v>648</v>
      </c>
      <c r="B574" s="2" t="s">
        <v>1970</v>
      </c>
      <c r="C574" s="2" t="s">
        <v>2105</v>
      </c>
      <c r="D574" s="2" t="s">
        <v>2660</v>
      </c>
      <c r="E574" s="2" t="s">
        <v>265</v>
      </c>
      <c r="F574" s="2" t="s">
        <v>459</v>
      </c>
      <c r="G574" s="2" t="s">
        <v>2106</v>
      </c>
      <c r="H574" s="2" t="s">
        <v>2107</v>
      </c>
      <c r="I574" s="2" t="s">
        <v>2108</v>
      </c>
      <c r="J574" s="2" t="s">
        <v>44</v>
      </c>
      <c r="N574" s="2" t="s">
        <v>2061</v>
      </c>
      <c r="P574" s="2" t="s">
        <v>2109</v>
      </c>
      <c r="Q574" s="2">
        <v>2026</v>
      </c>
      <c r="R574" s="2" t="s">
        <v>24</v>
      </c>
      <c r="S574" s="2">
        <v>350000</v>
      </c>
      <c r="W574" s="22" t="s">
        <v>38</v>
      </c>
    </row>
    <row r="575" spans="1:23" ht="409.5" x14ac:dyDescent="0.3">
      <c r="A575" s="2" t="s">
        <v>648</v>
      </c>
      <c r="B575" s="2" t="s">
        <v>1970</v>
      </c>
      <c r="C575" s="2" t="s">
        <v>2105</v>
      </c>
      <c r="D575" s="2" t="s">
        <v>2660</v>
      </c>
      <c r="E575" s="2" t="s">
        <v>265</v>
      </c>
      <c r="F575" s="2" t="s">
        <v>459</v>
      </c>
      <c r="G575" s="2" t="s">
        <v>2106</v>
      </c>
      <c r="H575" s="2" t="s">
        <v>2107</v>
      </c>
      <c r="I575" s="2" t="s">
        <v>2108</v>
      </c>
      <c r="J575" s="2" t="s">
        <v>44</v>
      </c>
      <c r="N575" s="2" t="s">
        <v>2061</v>
      </c>
      <c r="P575" s="2" t="s">
        <v>2109</v>
      </c>
      <c r="Q575" s="2">
        <v>2027</v>
      </c>
      <c r="R575" s="2" t="s">
        <v>24</v>
      </c>
      <c r="S575" s="2">
        <v>350000</v>
      </c>
      <c r="W575" s="22" t="s">
        <v>38</v>
      </c>
    </row>
    <row r="576" spans="1:23" ht="330" x14ac:dyDescent="0.3">
      <c r="A576" s="2" t="s">
        <v>648</v>
      </c>
      <c r="B576" s="2" t="s">
        <v>2110</v>
      </c>
      <c r="C576" s="2" t="s">
        <v>2111</v>
      </c>
      <c r="D576" s="2" t="s">
        <v>2660</v>
      </c>
      <c r="E576" s="2" t="s">
        <v>18</v>
      </c>
      <c r="F576" s="2" t="s">
        <v>66</v>
      </c>
      <c r="G576" s="2" t="s">
        <v>2112</v>
      </c>
      <c r="H576" s="2" t="s">
        <v>2113</v>
      </c>
      <c r="I576" s="2" t="s">
        <v>2114</v>
      </c>
      <c r="J576" s="2" t="s">
        <v>44</v>
      </c>
      <c r="N576" s="2" t="s">
        <v>862</v>
      </c>
      <c r="O576" s="2" t="s">
        <v>942</v>
      </c>
      <c r="Q576" s="2">
        <v>2025</v>
      </c>
      <c r="R576" s="2" t="s">
        <v>24</v>
      </c>
      <c r="S576" s="2">
        <v>1500000</v>
      </c>
      <c r="U576" s="2" t="s">
        <v>2115</v>
      </c>
      <c r="W576" s="22" t="s">
        <v>38</v>
      </c>
    </row>
    <row r="577" spans="1:23" ht="330" x14ac:dyDescent="0.3">
      <c r="A577" s="2" t="s">
        <v>648</v>
      </c>
      <c r="B577" s="2" t="s">
        <v>2110</v>
      </c>
      <c r="C577" s="2" t="s">
        <v>2111</v>
      </c>
      <c r="D577" s="2" t="s">
        <v>2660</v>
      </c>
      <c r="E577" s="2" t="s">
        <v>18</v>
      </c>
      <c r="F577" s="2" t="s">
        <v>66</v>
      </c>
      <c r="G577" s="2" t="s">
        <v>2112</v>
      </c>
      <c r="H577" s="2" t="s">
        <v>2113</v>
      </c>
      <c r="I577" s="2" t="s">
        <v>2114</v>
      </c>
      <c r="J577" s="2" t="s">
        <v>44</v>
      </c>
      <c r="N577" s="2" t="s">
        <v>862</v>
      </c>
      <c r="O577" s="2" t="s">
        <v>942</v>
      </c>
      <c r="Q577" s="2">
        <v>2025</v>
      </c>
      <c r="R577" s="2" t="s">
        <v>174</v>
      </c>
      <c r="S577" s="2">
        <v>100000</v>
      </c>
      <c r="U577" s="2" t="s">
        <v>2115</v>
      </c>
      <c r="W577" s="22" t="s">
        <v>38</v>
      </c>
    </row>
    <row r="578" spans="1:23" ht="330" x14ac:dyDescent="0.3">
      <c r="A578" s="2" t="s">
        <v>648</v>
      </c>
      <c r="B578" s="2" t="s">
        <v>2110</v>
      </c>
      <c r="C578" s="2" t="s">
        <v>2111</v>
      </c>
      <c r="D578" s="2" t="s">
        <v>2660</v>
      </c>
      <c r="E578" s="2" t="s">
        <v>18</v>
      </c>
      <c r="F578" s="2" t="s">
        <v>66</v>
      </c>
      <c r="G578" s="2" t="s">
        <v>2112</v>
      </c>
      <c r="H578" s="2" t="s">
        <v>2113</v>
      </c>
      <c r="I578" s="2" t="s">
        <v>2114</v>
      </c>
      <c r="J578" s="2" t="s">
        <v>44</v>
      </c>
      <c r="N578" s="2" t="s">
        <v>862</v>
      </c>
      <c r="O578" s="2" t="s">
        <v>942</v>
      </c>
      <c r="Q578" s="2">
        <v>2026</v>
      </c>
      <c r="R578" s="2" t="s">
        <v>37</v>
      </c>
      <c r="S578" s="2">
        <v>850755.38</v>
      </c>
      <c r="U578" s="2" t="s">
        <v>2115</v>
      </c>
      <c r="W578" s="22" t="s">
        <v>38</v>
      </c>
    </row>
    <row r="579" spans="1:23" ht="330" x14ac:dyDescent="0.3">
      <c r="A579" s="2" t="s">
        <v>648</v>
      </c>
      <c r="B579" s="2" t="s">
        <v>2110</v>
      </c>
      <c r="C579" s="2" t="s">
        <v>2111</v>
      </c>
      <c r="D579" s="2" t="s">
        <v>2660</v>
      </c>
      <c r="E579" s="2" t="s">
        <v>18</v>
      </c>
      <c r="F579" s="2" t="s">
        <v>66</v>
      </c>
      <c r="G579" s="2" t="s">
        <v>2112</v>
      </c>
      <c r="H579" s="2" t="s">
        <v>2113</v>
      </c>
      <c r="I579" s="2" t="s">
        <v>2114</v>
      </c>
      <c r="J579" s="2" t="s">
        <v>44</v>
      </c>
      <c r="N579" s="2" t="s">
        <v>862</v>
      </c>
      <c r="O579" s="2" t="s">
        <v>942</v>
      </c>
      <c r="Q579" s="2">
        <v>2026</v>
      </c>
      <c r="R579" s="2" t="s">
        <v>174</v>
      </c>
      <c r="S579" s="2">
        <v>100000</v>
      </c>
      <c r="U579" s="2" t="s">
        <v>2115</v>
      </c>
      <c r="W579" s="22" t="s">
        <v>38</v>
      </c>
    </row>
    <row r="580" spans="1:23" ht="363" x14ac:dyDescent="0.3">
      <c r="A580" s="2" t="s">
        <v>648</v>
      </c>
      <c r="B580" s="2" t="s">
        <v>2110</v>
      </c>
      <c r="C580" s="2" t="s">
        <v>2116</v>
      </c>
      <c r="D580" s="2" t="s">
        <v>2660</v>
      </c>
      <c r="E580" s="2" t="s">
        <v>18</v>
      </c>
      <c r="F580" s="2" t="s">
        <v>66</v>
      </c>
      <c r="G580" s="2" t="s">
        <v>2117</v>
      </c>
      <c r="H580" s="2" t="s">
        <v>2118</v>
      </c>
      <c r="I580" s="2" t="s">
        <v>2119</v>
      </c>
      <c r="J580" s="2" t="s">
        <v>44</v>
      </c>
      <c r="N580" s="2" t="s">
        <v>862</v>
      </c>
      <c r="O580" s="2" t="s">
        <v>942</v>
      </c>
      <c r="P580" s="2" t="s">
        <v>2120</v>
      </c>
      <c r="Q580" s="2">
        <v>2025</v>
      </c>
      <c r="R580" s="2" t="s">
        <v>24</v>
      </c>
      <c r="S580" s="2">
        <v>1000000</v>
      </c>
      <c r="W580" s="22" t="s">
        <v>38</v>
      </c>
    </row>
    <row r="581" spans="1:23" ht="363" x14ac:dyDescent="0.3">
      <c r="A581" s="2" t="s">
        <v>648</v>
      </c>
      <c r="B581" s="2" t="s">
        <v>2110</v>
      </c>
      <c r="C581" s="2" t="s">
        <v>2116</v>
      </c>
      <c r="D581" s="2" t="s">
        <v>2660</v>
      </c>
      <c r="E581" s="2" t="s">
        <v>18</v>
      </c>
      <c r="F581" s="2" t="s">
        <v>66</v>
      </c>
      <c r="G581" s="2" t="s">
        <v>2117</v>
      </c>
      <c r="H581" s="2" t="s">
        <v>2118</v>
      </c>
      <c r="I581" s="2" t="s">
        <v>2119</v>
      </c>
      <c r="J581" s="2" t="s">
        <v>44</v>
      </c>
      <c r="N581" s="2" t="s">
        <v>862</v>
      </c>
      <c r="O581" s="2" t="s">
        <v>942</v>
      </c>
      <c r="P581" s="2" t="s">
        <v>2120</v>
      </c>
      <c r="Q581" s="2">
        <v>2025</v>
      </c>
      <c r="R581" s="2" t="s">
        <v>174</v>
      </c>
      <c r="S581" s="2">
        <v>50000</v>
      </c>
      <c r="W581" s="22" t="s">
        <v>38</v>
      </c>
    </row>
    <row r="582" spans="1:23" ht="363" x14ac:dyDescent="0.3">
      <c r="A582" s="2" t="s">
        <v>648</v>
      </c>
      <c r="B582" s="2" t="s">
        <v>2110</v>
      </c>
      <c r="C582" s="2" t="s">
        <v>2116</v>
      </c>
      <c r="D582" s="2" t="s">
        <v>2660</v>
      </c>
      <c r="E582" s="2" t="s">
        <v>18</v>
      </c>
      <c r="F582" s="2" t="s">
        <v>66</v>
      </c>
      <c r="G582" s="2" t="s">
        <v>2117</v>
      </c>
      <c r="H582" s="2" t="s">
        <v>2118</v>
      </c>
      <c r="I582" s="2" t="s">
        <v>2119</v>
      </c>
      <c r="J582" s="2" t="s">
        <v>44</v>
      </c>
      <c r="N582" s="2" t="s">
        <v>862</v>
      </c>
      <c r="O582" s="2" t="s">
        <v>942</v>
      </c>
      <c r="P582" s="2" t="s">
        <v>2120</v>
      </c>
      <c r="Q582" s="2">
        <v>2026</v>
      </c>
      <c r="R582" s="2" t="s">
        <v>24</v>
      </c>
      <c r="S582" s="2">
        <v>1000000</v>
      </c>
      <c r="W582" s="22" t="s">
        <v>38</v>
      </c>
    </row>
    <row r="583" spans="1:23" ht="363" x14ac:dyDescent="0.3">
      <c r="A583" s="2" t="s">
        <v>648</v>
      </c>
      <c r="B583" s="2" t="s">
        <v>2110</v>
      </c>
      <c r="C583" s="2" t="s">
        <v>2116</v>
      </c>
      <c r="D583" s="2" t="s">
        <v>2660</v>
      </c>
      <c r="E583" s="2" t="s">
        <v>18</v>
      </c>
      <c r="F583" s="2" t="s">
        <v>66</v>
      </c>
      <c r="G583" s="2" t="s">
        <v>2117</v>
      </c>
      <c r="H583" s="2" t="s">
        <v>2118</v>
      </c>
      <c r="I583" s="2" t="s">
        <v>2119</v>
      </c>
      <c r="J583" s="2" t="s">
        <v>44</v>
      </c>
      <c r="N583" s="2" t="s">
        <v>862</v>
      </c>
      <c r="O583" s="2" t="s">
        <v>942</v>
      </c>
      <c r="P583" s="2" t="s">
        <v>2120</v>
      </c>
      <c r="Q583" s="2">
        <v>2026</v>
      </c>
      <c r="R583" s="2" t="s">
        <v>174</v>
      </c>
      <c r="S583" s="2">
        <v>50000</v>
      </c>
      <c r="W583" s="22" t="s">
        <v>38</v>
      </c>
    </row>
    <row r="584" spans="1:23" ht="363" x14ac:dyDescent="0.3">
      <c r="A584" s="2" t="s">
        <v>648</v>
      </c>
      <c r="B584" s="2" t="s">
        <v>2110</v>
      </c>
      <c r="C584" s="2" t="s">
        <v>2116</v>
      </c>
      <c r="D584" s="2" t="s">
        <v>2660</v>
      </c>
      <c r="E584" s="2" t="s">
        <v>18</v>
      </c>
      <c r="F584" s="2" t="s">
        <v>66</v>
      </c>
      <c r="G584" s="2" t="s">
        <v>2117</v>
      </c>
      <c r="H584" s="2" t="s">
        <v>2118</v>
      </c>
      <c r="I584" s="2" t="s">
        <v>2119</v>
      </c>
      <c r="J584" s="2" t="s">
        <v>44</v>
      </c>
      <c r="N584" s="2" t="s">
        <v>862</v>
      </c>
      <c r="O584" s="2" t="s">
        <v>942</v>
      </c>
      <c r="P584" s="2" t="s">
        <v>2120</v>
      </c>
      <c r="Q584" s="2">
        <v>2027</v>
      </c>
      <c r="R584" s="2" t="s">
        <v>24</v>
      </c>
      <c r="S584" s="2">
        <v>280367</v>
      </c>
      <c r="W584" s="22" t="s">
        <v>38</v>
      </c>
    </row>
    <row r="585" spans="1:23" ht="363" x14ac:dyDescent="0.3">
      <c r="A585" s="2" t="s">
        <v>648</v>
      </c>
      <c r="B585" s="2" t="s">
        <v>2110</v>
      </c>
      <c r="C585" s="2" t="s">
        <v>2116</v>
      </c>
      <c r="D585" s="2" t="s">
        <v>2660</v>
      </c>
      <c r="E585" s="2" t="s">
        <v>18</v>
      </c>
      <c r="F585" s="2" t="s">
        <v>66</v>
      </c>
      <c r="G585" s="2" t="s">
        <v>2117</v>
      </c>
      <c r="H585" s="2" t="s">
        <v>2118</v>
      </c>
      <c r="I585" s="2" t="s">
        <v>2119</v>
      </c>
      <c r="J585" s="2" t="s">
        <v>44</v>
      </c>
      <c r="N585" s="2" t="s">
        <v>862</v>
      </c>
      <c r="O585" s="2" t="s">
        <v>942</v>
      </c>
      <c r="P585" s="2" t="s">
        <v>2120</v>
      </c>
      <c r="Q585" s="2">
        <v>2027</v>
      </c>
      <c r="R585" s="2" t="s">
        <v>174</v>
      </c>
      <c r="S585" s="2">
        <v>50000</v>
      </c>
      <c r="W585" s="22" t="s">
        <v>38</v>
      </c>
    </row>
    <row r="586" spans="1:23" ht="396" x14ac:dyDescent="0.3">
      <c r="A586" s="2" t="s">
        <v>648</v>
      </c>
      <c r="B586" s="2" t="s">
        <v>2110</v>
      </c>
      <c r="C586" s="2" t="s">
        <v>2121</v>
      </c>
      <c r="D586" s="2" t="s">
        <v>2660</v>
      </c>
      <c r="E586" s="2" t="s">
        <v>18</v>
      </c>
      <c r="F586" s="2" t="s">
        <v>66</v>
      </c>
      <c r="G586" s="2" t="s">
        <v>2122</v>
      </c>
      <c r="H586" s="2" t="s">
        <v>2113</v>
      </c>
      <c r="I586" s="2" t="s">
        <v>2123</v>
      </c>
      <c r="J586" s="2" t="s">
        <v>44</v>
      </c>
      <c r="N586" s="2" t="s">
        <v>862</v>
      </c>
      <c r="O586" s="2" t="s">
        <v>942</v>
      </c>
      <c r="P586" s="2" t="s">
        <v>2120</v>
      </c>
      <c r="Q586" s="2">
        <v>2024</v>
      </c>
      <c r="R586" s="2" t="s">
        <v>24</v>
      </c>
      <c r="S586" s="2">
        <v>300000</v>
      </c>
      <c r="W586" s="22" t="s">
        <v>38</v>
      </c>
    </row>
    <row r="587" spans="1:23" ht="396" x14ac:dyDescent="0.3">
      <c r="A587" s="2" t="s">
        <v>648</v>
      </c>
      <c r="B587" s="2" t="s">
        <v>2110</v>
      </c>
      <c r="C587" s="2" t="s">
        <v>2121</v>
      </c>
      <c r="D587" s="2" t="s">
        <v>2660</v>
      </c>
      <c r="E587" s="2" t="s">
        <v>18</v>
      </c>
      <c r="F587" s="2" t="s">
        <v>66</v>
      </c>
      <c r="G587" s="2" t="s">
        <v>2122</v>
      </c>
      <c r="H587" s="2" t="s">
        <v>2113</v>
      </c>
      <c r="I587" s="2" t="s">
        <v>2123</v>
      </c>
      <c r="J587" s="2" t="s">
        <v>44</v>
      </c>
      <c r="N587" s="2" t="s">
        <v>862</v>
      </c>
      <c r="O587" s="2" t="s">
        <v>942</v>
      </c>
      <c r="P587" s="2" t="s">
        <v>2120</v>
      </c>
      <c r="Q587" s="2">
        <v>2025</v>
      </c>
      <c r="R587" s="2" t="s">
        <v>24</v>
      </c>
      <c r="S587" s="2">
        <v>1300000</v>
      </c>
      <c r="W587" s="22" t="s">
        <v>38</v>
      </c>
    </row>
    <row r="588" spans="1:23" ht="396" x14ac:dyDescent="0.3">
      <c r="A588" s="2" t="s">
        <v>648</v>
      </c>
      <c r="B588" s="2" t="s">
        <v>2110</v>
      </c>
      <c r="C588" s="2" t="s">
        <v>2121</v>
      </c>
      <c r="D588" s="2" t="s">
        <v>2660</v>
      </c>
      <c r="E588" s="2" t="s">
        <v>18</v>
      </c>
      <c r="F588" s="2" t="s">
        <v>66</v>
      </c>
      <c r="G588" s="2" t="s">
        <v>2122</v>
      </c>
      <c r="H588" s="2" t="s">
        <v>2113</v>
      </c>
      <c r="I588" s="2" t="s">
        <v>2123</v>
      </c>
      <c r="J588" s="2" t="s">
        <v>44</v>
      </c>
      <c r="N588" s="2" t="s">
        <v>862</v>
      </c>
      <c r="O588" s="2" t="s">
        <v>942</v>
      </c>
      <c r="P588" s="2" t="s">
        <v>2120</v>
      </c>
      <c r="Q588" s="2">
        <v>2025</v>
      </c>
      <c r="R588" s="2" t="s">
        <v>174</v>
      </c>
      <c r="S588" s="2">
        <v>175471.3</v>
      </c>
      <c r="W588" s="22" t="s">
        <v>38</v>
      </c>
    </row>
    <row r="589" spans="1:23" ht="346.5" x14ac:dyDescent="0.3">
      <c r="A589" s="2" t="s">
        <v>648</v>
      </c>
      <c r="B589" s="2" t="s">
        <v>2110</v>
      </c>
      <c r="C589" s="2" t="s">
        <v>2124</v>
      </c>
      <c r="D589" s="2" t="s">
        <v>2660</v>
      </c>
      <c r="E589" s="2" t="s">
        <v>18</v>
      </c>
      <c r="F589" s="2" t="s">
        <v>66</v>
      </c>
      <c r="G589" s="2" t="s">
        <v>2125</v>
      </c>
      <c r="H589" s="2" t="s">
        <v>2126</v>
      </c>
      <c r="I589" s="2" t="s">
        <v>2127</v>
      </c>
      <c r="J589" s="2" t="s">
        <v>44</v>
      </c>
      <c r="N589" s="2" t="s">
        <v>862</v>
      </c>
      <c r="O589" s="2" t="s">
        <v>942</v>
      </c>
      <c r="P589" s="2" t="s">
        <v>2120</v>
      </c>
      <c r="Q589" s="2">
        <v>2025</v>
      </c>
      <c r="R589" s="2" t="s">
        <v>37</v>
      </c>
      <c r="S589" s="2">
        <v>500000</v>
      </c>
      <c r="W589" s="22"/>
    </row>
    <row r="590" spans="1:23" ht="346.5" x14ac:dyDescent="0.3">
      <c r="A590" s="2" t="s">
        <v>648</v>
      </c>
      <c r="B590" s="2" t="s">
        <v>2110</v>
      </c>
      <c r="C590" s="2" t="s">
        <v>2124</v>
      </c>
      <c r="D590" s="2" t="s">
        <v>2660</v>
      </c>
      <c r="E590" s="2" t="s">
        <v>18</v>
      </c>
      <c r="F590" s="2" t="s">
        <v>66</v>
      </c>
      <c r="G590" s="2" t="s">
        <v>2125</v>
      </c>
      <c r="H590" s="2" t="s">
        <v>2126</v>
      </c>
      <c r="I590" s="2" t="s">
        <v>2127</v>
      </c>
      <c r="J590" s="2" t="s">
        <v>44</v>
      </c>
      <c r="N590" s="2" t="s">
        <v>862</v>
      </c>
      <c r="O590" s="2" t="s">
        <v>942</v>
      </c>
      <c r="P590" s="2" t="s">
        <v>2120</v>
      </c>
      <c r="Q590" s="2">
        <v>2025</v>
      </c>
      <c r="R590" s="2" t="s">
        <v>174</v>
      </c>
      <c r="S590" s="2">
        <v>100000</v>
      </c>
      <c r="W590" s="22"/>
    </row>
    <row r="591" spans="1:23" ht="346.5" x14ac:dyDescent="0.3">
      <c r="A591" s="2" t="s">
        <v>648</v>
      </c>
      <c r="B591" s="2" t="s">
        <v>2110</v>
      </c>
      <c r="C591" s="2" t="s">
        <v>2124</v>
      </c>
      <c r="D591" s="2" t="s">
        <v>2660</v>
      </c>
      <c r="E591" s="2" t="s">
        <v>18</v>
      </c>
      <c r="F591" s="2" t="s">
        <v>66</v>
      </c>
      <c r="G591" s="2" t="s">
        <v>2125</v>
      </c>
      <c r="H591" s="2" t="s">
        <v>2126</v>
      </c>
      <c r="I591" s="2" t="s">
        <v>2127</v>
      </c>
      <c r="J591" s="2" t="s">
        <v>44</v>
      </c>
      <c r="N591" s="2" t="s">
        <v>862</v>
      </c>
      <c r="O591" s="2" t="s">
        <v>942</v>
      </c>
      <c r="P591" s="2" t="s">
        <v>2120</v>
      </c>
      <c r="Q591" s="2">
        <v>2026</v>
      </c>
      <c r="R591" s="2" t="s">
        <v>24</v>
      </c>
      <c r="S591" s="2">
        <v>559882</v>
      </c>
      <c r="W591" s="22"/>
    </row>
    <row r="592" spans="1:23" ht="346.5" x14ac:dyDescent="0.3">
      <c r="A592" s="2" t="s">
        <v>648</v>
      </c>
      <c r="B592" s="2" t="s">
        <v>2110</v>
      </c>
      <c r="C592" s="2" t="s">
        <v>2124</v>
      </c>
      <c r="D592" s="2" t="s">
        <v>2660</v>
      </c>
      <c r="E592" s="2" t="s">
        <v>18</v>
      </c>
      <c r="F592" s="2" t="s">
        <v>66</v>
      </c>
      <c r="G592" s="2" t="s">
        <v>2125</v>
      </c>
      <c r="H592" s="2" t="s">
        <v>2126</v>
      </c>
      <c r="I592" s="2" t="s">
        <v>2127</v>
      </c>
      <c r="J592" s="2" t="s">
        <v>44</v>
      </c>
      <c r="N592" s="2" t="s">
        <v>862</v>
      </c>
      <c r="O592" s="2" t="s">
        <v>942</v>
      </c>
      <c r="P592" s="2" t="s">
        <v>2120</v>
      </c>
      <c r="Q592" s="2">
        <v>2026</v>
      </c>
      <c r="R592" s="2" t="s">
        <v>174</v>
      </c>
      <c r="S592" s="2">
        <v>100000</v>
      </c>
      <c r="W592" s="22"/>
    </row>
    <row r="593" spans="1:23" ht="346.5" x14ac:dyDescent="0.3">
      <c r="A593" s="2" t="s">
        <v>648</v>
      </c>
      <c r="B593" s="2" t="s">
        <v>2110</v>
      </c>
      <c r="C593" s="2" t="s">
        <v>2124</v>
      </c>
      <c r="D593" s="2" t="s">
        <v>2660</v>
      </c>
      <c r="E593" s="2" t="s">
        <v>18</v>
      </c>
      <c r="F593" s="2" t="s">
        <v>66</v>
      </c>
      <c r="G593" s="2" t="s">
        <v>2125</v>
      </c>
      <c r="H593" s="2" t="s">
        <v>2126</v>
      </c>
      <c r="I593" s="2" t="s">
        <v>2127</v>
      </c>
      <c r="J593" s="2" t="s">
        <v>44</v>
      </c>
      <c r="N593" s="2" t="s">
        <v>862</v>
      </c>
      <c r="O593" s="2" t="s">
        <v>942</v>
      </c>
      <c r="P593" s="2" t="s">
        <v>2120</v>
      </c>
      <c r="Q593" s="2">
        <v>2027</v>
      </c>
      <c r="R593" s="2" t="s">
        <v>24</v>
      </c>
      <c r="S593" s="2">
        <v>500000</v>
      </c>
      <c r="W593" s="22"/>
    </row>
    <row r="594" spans="1:23" ht="346.5" x14ac:dyDescent="0.3">
      <c r="A594" s="2" t="s">
        <v>648</v>
      </c>
      <c r="B594" s="2" t="s">
        <v>2110</v>
      </c>
      <c r="C594" s="2" t="s">
        <v>2124</v>
      </c>
      <c r="D594" s="2" t="s">
        <v>2660</v>
      </c>
      <c r="E594" s="2" t="s">
        <v>18</v>
      </c>
      <c r="F594" s="2" t="s">
        <v>66</v>
      </c>
      <c r="G594" s="2" t="s">
        <v>2125</v>
      </c>
      <c r="H594" s="2" t="s">
        <v>2126</v>
      </c>
      <c r="I594" s="2" t="s">
        <v>2127</v>
      </c>
      <c r="J594" s="2" t="s">
        <v>44</v>
      </c>
      <c r="N594" s="2" t="s">
        <v>862</v>
      </c>
      <c r="O594" s="2" t="s">
        <v>942</v>
      </c>
      <c r="P594" s="2" t="s">
        <v>2120</v>
      </c>
      <c r="Q594" s="2">
        <v>2027</v>
      </c>
      <c r="R594" s="2" t="s">
        <v>174</v>
      </c>
      <c r="S594" s="2">
        <v>100000</v>
      </c>
      <c r="W594" s="22"/>
    </row>
    <row r="595" spans="1:23" ht="346.5" x14ac:dyDescent="0.3">
      <c r="A595" s="2" t="s">
        <v>648</v>
      </c>
      <c r="B595" s="2" t="s">
        <v>2110</v>
      </c>
      <c r="C595" s="2" t="s">
        <v>2124</v>
      </c>
      <c r="D595" s="2" t="s">
        <v>2660</v>
      </c>
      <c r="E595" s="2" t="s">
        <v>18</v>
      </c>
      <c r="F595" s="2" t="s">
        <v>66</v>
      </c>
      <c r="G595" s="2" t="s">
        <v>2125</v>
      </c>
      <c r="H595" s="2" t="s">
        <v>2126</v>
      </c>
      <c r="I595" s="2" t="s">
        <v>2127</v>
      </c>
      <c r="J595" s="2" t="s">
        <v>44</v>
      </c>
      <c r="N595" s="2" t="s">
        <v>862</v>
      </c>
      <c r="O595" s="2" t="s">
        <v>942</v>
      </c>
      <c r="P595" s="2" t="s">
        <v>2120</v>
      </c>
      <c r="Q595" s="2">
        <v>2028</v>
      </c>
      <c r="R595" s="2" t="s">
        <v>24</v>
      </c>
      <c r="S595" s="2">
        <v>500000</v>
      </c>
      <c r="W595" s="22"/>
    </row>
    <row r="596" spans="1:23" ht="346.5" x14ac:dyDescent="0.3">
      <c r="A596" s="2" t="s">
        <v>648</v>
      </c>
      <c r="B596" s="2" t="s">
        <v>2110</v>
      </c>
      <c r="C596" s="2" t="s">
        <v>2124</v>
      </c>
      <c r="D596" s="2" t="s">
        <v>2660</v>
      </c>
      <c r="E596" s="2" t="s">
        <v>18</v>
      </c>
      <c r="F596" s="2" t="s">
        <v>66</v>
      </c>
      <c r="G596" s="2" t="s">
        <v>2125</v>
      </c>
      <c r="H596" s="2" t="s">
        <v>2126</v>
      </c>
      <c r="I596" s="2" t="s">
        <v>2127</v>
      </c>
      <c r="J596" s="2" t="s">
        <v>44</v>
      </c>
      <c r="N596" s="2" t="s">
        <v>862</v>
      </c>
      <c r="O596" s="2" t="s">
        <v>942</v>
      </c>
      <c r="P596" s="2" t="s">
        <v>2120</v>
      </c>
      <c r="Q596" s="2">
        <v>2028</v>
      </c>
      <c r="R596" s="2" t="s">
        <v>174</v>
      </c>
      <c r="S596" s="2">
        <v>50000</v>
      </c>
      <c r="W596" s="22"/>
    </row>
    <row r="597" spans="1:23" ht="346.5" x14ac:dyDescent="0.3">
      <c r="A597" s="2" t="s">
        <v>648</v>
      </c>
      <c r="B597" s="2" t="s">
        <v>2110</v>
      </c>
      <c r="C597" s="2" t="s">
        <v>2124</v>
      </c>
      <c r="D597" s="2" t="s">
        <v>2660</v>
      </c>
      <c r="E597" s="2" t="s">
        <v>18</v>
      </c>
      <c r="F597" s="2" t="s">
        <v>66</v>
      </c>
      <c r="G597" s="2" t="s">
        <v>2125</v>
      </c>
      <c r="H597" s="2" t="s">
        <v>2126</v>
      </c>
      <c r="I597" s="2" t="s">
        <v>2127</v>
      </c>
      <c r="J597" s="2" t="s">
        <v>44</v>
      </c>
      <c r="N597" s="2" t="s">
        <v>862</v>
      </c>
      <c r="O597" s="2" t="s">
        <v>942</v>
      </c>
      <c r="P597" s="2" t="s">
        <v>2120</v>
      </c>
      <c r="Q597" s="2">
        <v>2029</v>
      </c>
      <c r="R597" s="2" t="s">
        <v>24</v>
      </c>
      <c r="S597" s="2">
        <v>500000</v>
      </c>
      <c r="W597" s="22"/>
    </row>
    <row r="598" spans="1:23" ht="346.5" x14ac:dyDescent="0.3">
      <c r="A598" s="2" t="s">
        <v>648</v>
      </c>
      <c r="B598" s="2" t="s">
        <v>2110</v>
      </c>
      <c r="C598" s="2" t="s">
        <v>2124</v>
      </c>
      <c r="D598" s="2" t="s">
        <v>2660</v>
      </c>
      <c r="E598" s="2" t="s">
        <v>18</v>
      </c>
      <c r="F598" s="2" t="s">
        <v>66</v>
      </c>
      <c r="G598" s="2" t="s">
        <v>2125</v>
      </c>
      <c r="H598" s="2" t="s">
        <v>2126</v>
      </c>
      <c r="I598" s="2" t="s">
        <v>2127</v>
      </c>
      <c r="J598" s="2" t="s">
        <v>44</v>
      </c>
      <c r="N598" s="2" t="s">
        <v>862</v>
      </c>
      <c r="O598" s="2" t="s">
        <v>942</v>
      </c>
      <c r="P598" s="2" t="s">
        <v>2120</v>
      </c>
      <c r="Q598" s="2">
        <v>2029</v>
      </c>
      <c r="R598" s="2" t="s">
        <v>174</v>
      </c>
      <c r="S598" s="2">
        <v>50000.14000000013</v>
      </c>
      <c r="W598" s="22"/>
    </row>
    <row r="599" spans="1:23" ht="264" x14ac:dyDescent="0.3">
      <c r="A599" s="2" t="s">
        <v>648</v>
      </c>
      <c r="B599" s="2" t="s">
        <v>2110</v>
      </c>
      <c r="C599" s="2" t="s">
        <v>2128</v>
      </c>
      <c r="D599" s="2" t="s">
        <v>2660</v>
      </c>
      <c r="E599" s="2" t="s">
        <v>18</v>
      </c>
      <c r="F599" s="2" t="s">
        <v>66</v>
      </c>
      <c r="G599" s="2" t="s">
        <v>2129</v>
      </c>
      <c r="H599" s="2" t="s">
        <v>2130</v>
      </c>
      <c r="I599" s="2" t="s">
        <v>2131</v>
      </c>
      <c r="J599" s="2" t="s">
        <v>44</v>
      </c>
      <c r="N599" s="2" t="s">
        <v>862</v>
      </c>
      <c r="O599" s="2" t="s">
        <v>942</v>
      </c>
      <c r="P599" s="2" t="s">
        <v>2120</v>
      </c>
      <c r="Q599" s="2">
        <v>2025</v>
      </c>
      <c r="R599" s="2" t="s">
        <v>37</v>
      </c>
      <c r="S599" s="2">
        <v>200000</v>
      </c>
      <c r="W599" s="22" t="s">
        <v>38</v>
      </c>
    </row>
    <row r="600" spans="1:23" ht="264" x14ac:dyDescent="0.3">
      <c r="A600" s="2" t="s">
        <v>648</v>
      </c>
      <c r="B600" s="2" t="s">
        <v>2110</v>
      </c>
      <c r="C600" s="2" t="s">
        <v>2128</v>
      </c>
      <c r="D600" s="2" t="s">
        <v>2660</v>
      </c>
      <c r="E600" s="2" t="s">
        <v>18</v>
      </c>
      <c r="F600" s="2" t="s">
        <v>66</v>
      </c>
      <c r="G600" s="2" t="s">
        <v>2129</v>
      </c>
      <c r="H600" s="2" t="s">
        <v>2130</v>
      </c>
      <c r="I600" s="2" t="s">
        <v>2131</v>
      </c>
      <c r="J600" s="2" t="s">
        <v>44</v>
      </c>
      <c r="N600" s="2" t="s">
        <v>862</v>
      </c>
      <c r="O600" s="2" t="s">
        <v>942</v>
      </c>
      <c r="P600" s="2" t="s">
        <v>2120</v>
      </c>
      <c r="Q600" s="2">
        <v>2026</v>
      </c>
      <c r="R600" s="2" t="s">
        <v>24</v>
      </c>
      <c r="S600" s="2">
        <v>1700000</v>
      </c>
      <c r="W600" s="22" t="s">
        <v>38</v>
      </c>
    </row>
    <row r="601" spans="1:23" ht="264" x14ac:dyDescent="0.3">
      <c r="A601" s="2" t="s">
        <v>648</v>
      </c>
      <c r="B601" s="2" t="s">
        <v>2110</v>
      </c>
      <c r="C601" s="2" t="s">
        <v>2128</v>
      </c>
      <c r="D601" s="2" t="s">
        <v>2660</v>
      </c>
      <c r="E601" s="2" t="s">
        <v>18</v>
      </c>
      <c r="F601" s="2" t="s">
        <v>66</v>
      </c>
      <c r="G601" s="2" t="s">
        <v>2129</v>
      </c>
      <c r="H601" s="2" t="s">
        <v>2130</v>
      </c>
      <c r="I601" s="2" t="s">
        <v>2131</v>
      </c>
      <c r="J601" s="2" t="s">
        <v>44</v>
      </c>
      <c r="N601" s="2" t="s">
        <v>862</v>
      </c>
      <c r="O601" s="2" t="s">
        <v>942</v>
      </c>
      <c r="P601" s="2" t="s">
        <v>2120</v>
      </c>
      <c r="Q601" s="2">
        <v>2026</v>
      </c>
      <c r="R601" s="2" t="s">
        <v>174</v>
      </c>
      <c r="S601" s="2">
        <v>400000</v>
      </c>
      <c r="W601" s="22" t="s">
        <v>38</v>
      </c>
    </row>
    <row r="602" spans="1:23" ht="363" x14ac:dyDescent="0.3">
      <c r="A602" s="2" t="s">
        <v>648</v>
      </c>
      <c r="B602" s="2" t="s">
        <v>2110</v>
      </c>
      <c r="C602" s="2" t="s">
        <v>2132</v>
      </c>
      <c r="D602" s="2" t="s">
        <v>2659</v>
      </c>
      <c r="E602" s="2" t="s">
        <v>18</v>
      </c>
      <c r="F602" s="2" t="s">
        <v>66</v>
      </c>
      <c r="G602" s="2" t="s">
        <v>2133</v>
      </c>
      <c r="H602" s="2" t="s">
        <v>2134</v>
      </c>
      <c r="I602" s="2" t="s">
        <v>2134</v>
      </c>
      <c r="J602" s="2" t="s">
        <v>44</v>
      </c>
      <c r="N602" s="2" t="s">
        <v>862</v>
      </c>
      <c r="O602" s="2" t="s">
        <v>942</v>
      </c>
      <c r="P602" s="2" t="s">
        <v>2120</v>
      </c>
      <c r="Q602" s="2">
        <v>2025</v>
      </c>
      <c r="R602" s="2" t="s">
        <v>37</v>
      </c>
      <c r="S602" s="2">
        <v>500000</v>
      </c>
      <c r="W602" s="22" t="s">
        <v>38</v>
      </c>
    </row>
    <row r="603" spans="1:23" ht="363" x14ac:dyDescent="0.3">
      <c r="A603" s="2" t="s">
        <v>648</v>
      </c>
      <c r="B603" s="2" t="s">
        <v>2110</v>
      </c>
      <c r="C603" s="2" t="s">
        <v>2132</v>
      </c>
      <c r="D603" s="2" t="s">
        <v>2659</v>
      </c>
      <c r="E603" s="2" t="s">
        <v>18</v>
      </c>
      <c r="F603" s="2" t="s">
        <v>66</v>
      </c>
      <c r="G603" s="2" t="s">
        <v>2133</v>
      </c>
      <c r="H603" s="2" t="s">
        <v>2134</v>
      </c>
      <c r="I603" s="2" t="s">
        <v>2134</v>
      </c>
      <c r="J603" s="2" t="s">
        <v>44</v>
      </c>
      <c r="N603" s="2" t="s">
        <v>862</v>
      </c>
      <c r="O603" s="2" t="s">
        <v>942</v>
      </c>
      <c r="P603" s="2" t="s">
        <v>2120</v>
      </c>
      <c r="Q603" s="2">
        <v>2025</v>
      </c>
      <c r="R603" s="2" t="s">
        <v>174</v>
      </c>
      <c r="S603" s="2">
        <v>30000</v>
      </c>
      <c r="W603" s="22" t="s">
        <v>38</v>
      </c>
    </row>
    <row r="604" spans="1:23" ht="363" x14ac:dyDescent="0.3">
      <c r="A604" s="2" t="s">
        <v>648</v>
      </c>
      <c r="B604" s="2" t="s">
        <v>2110</v>
      </c>
      <c r="C604" s="2" t="s">
        <v>2132</v>
      </c>
      <c r="D604" s="2" t="s">
        <v>2659</v>
      </c>
      <c r="E604" s="2" t="s">
        <v>18</v>
      </c>
      <c r="F604" s="2" t="s">
        <v>66</v>
      </c>
      <c r="G604" s="2" t="s">
        <v>2133</v>
      </c>
      <c r="H604" s="2" t="s">
        <v>2134</v>
      </c>
      <c r="I604" s="2" t="s">
        <v>2134</v>
      </c>
      <c r="J604" s="2" t="s">
        <v>44</v>
      </c>
      <c r="N604" s="2" t="s">
        <v>862</v>
      </c>
      <c r="O604" s="2" t="s">
        <v>942</v>
      </c>
      <c r="P604" s="2" t="s">
        <v>2120</v>
      </c>
      <c r="Q604" s="2">
        <v>2026</v>
      </c>
      <c r="R604" s="2" t="s">
        <v>37</v>
      </c>
      <c r="S604" s="2">
        <v>310000</v>
      </c>
      <c r="W604" s="22" t="s">
        <v>38</v>
      </c>
    </row>
    <row r="605" spans="1:23" ht="363" x14ac:dyDescent="0.3">
      <c r="A605" s="2" t="s">
        <v>648</v>
      </c>
      <c r="B605" s="2" t="s">
        <v>2110</v>
      </c>
      <c r="C605" s="2" t="s">
        <v>2132</v>
      </c>
      <c r="D605" s="2" t="s">
        <v>2659</v>
      </c>
      <c r="E605" s="2" t="s">
        <v>18</v>
      </c>
      <c r="F605" s="2" t="s">
        <v>66</v>
      </c>
      <c r="G605" s="2" t="s">
        <v>2133</v>
      </c>
      <c r="H605" s="2" t="s">
        <v>2134</v>
      </c>
      <c r="I605" s="2" t="s">
        <v>2134</v>
      </c>
      <c r="J605" s="2" t="s">
        <v>44</v>
      </c>
      <c r="N605" s="2" t="s">
        <v>862</v>
      </c>
      <c r="O605" s="2" t="s">
        <v>942</v>
      </c>
      <c r="P605" s="2" t="s">
        <v>2120</v>
      </c>
      <c r="Q605" s="2">
        <v>2026</v>
      </c>
      <c r="R605" s="2" t="s">
        <v>174</v>
      </c>
      <c r="S605" s="2">
        <v>21758.25</v>
      </c>
      <c r="W605" s="22" t="s">
        <v>38</v>
      </c>
    </row>
    <row r="606" spans="1:23" ht="214.5" x14ac:dyDescent="0.3">
      <c r="A606" s="2" t="s">
        <v>648</v>
      </c>
      <c r="B606" s="2" t="s">
        <v>2110</v>
      </c>
      <c r="C606" s="2" t="s">
        <v>2135</v>
      </c>
      <c r="D606" s="2" t="s">
        <v>2660</v>
      </c>
      <c r="E606" s="2" t="s">
        <v>18</v>
      </c>
      <c r="F606" s="2" t="s">
        <v>66</v>
      </c>
      <c r="G606" s="2" t="s">
        <v>2136</v>
      </c>
      <c r="H606" s="2" t="s">
        <v>2118</v>
      </c>
      <c r="I606" s="2" t="s">
        <v>2137</v>
      </c>
      <c r="J606" s="2" t="s">
        <v>44</v>
      </c>
      <c r="N606" s="2" t="s">
        <v>862</v>
      </c>
      <c r="O606" s="2" t="s">
        <v>942</v>
      </c>
      <c r="P606" s="2" t="s">
        <v>2120</v>
      </c>
      <c r="Q606" s="2">
        <v>2025</v>
      </c>
      <c r="R606" s="2" t="s">
        <v>24</v>
      </c>
      <c r="S606" s="2">
        <v>1300000</v>
      </c>
      <c r="W606" s="22" t="s">
        <v>38</v>
      </c>
    </row>
    <row r="607" spans="1:23" ht="214.5" x14ac:dyDescent="0.3">
      <c r="A607" s="2" t="s">
        <v>648</v>
      </c>
      <c r="B607" s="2" t="s">
        <v>2110</v>
      </c>
      <c r="C607" s="2" t="s">
        <v>2135</v>
      </c>
      <c r="D607" s="2" t="s">
        <v>2660</v>
      </c>
      <c r="E607" s="2" t="s">
        <v>18</v>
      </c>
      <c r="F607" s="2" t="s">
        <v>66</v>
      </c>
      <c r="G607" s="2" t="s">
        <v>2136</v>
      </c>
      <c r="H607" s="2" t="s">
        <v>2118</v>
      </c>
      <c r="I607" s="2" t="s">
        <v>2137</v>
      </c>
      <c r="J607" s="2" t="s">
        <v>44</v>
      </c>
      <c r="N607" s="2" t="s">
        <v>862</v>
      </c>
      <c r="O607" s="2" t="s">
        <v>942</v>
      </c>
      <c r="P607" s="2" t="s">
        <v>2120</v>
      </c>
      <c r="Q607" s="2">
        <v>2025</v>
      </c>
      <c r="R607" s="2" t="s">
        <v>174</v>
      </c>
      <c r="S607" s="2">
        <v>250000</v>
      </c>
      <c r="W607" s="22" t="s">
        <v>38</v>
      </c>
    </row>
    <row r="608" spans="1:23" ht="214.5" x14ac:dyDescent="0.3">
      <c r="A608" s="2" t="s">
        <v>648</v>
      </c>
      <c r="B608" s="2" t="s">
        <v>2110</v>
      </c>
      <c r="C608" s="2" t="s">
        <v>2135</v>
      </c>
      <c r="D608" s="2" t="s">
        <v>2660</v>
      </c>
      <c r="E608" s="2" t="s">
        <v>18</v>
      </c>
      <c r="F608" s="2" t="s">
        <v>66</v>
      </c>
      <c r="G608" s="2" t="s">
        <v>2136</v>
      </c>
      <c r="H608" s="2" t="s">
        <v>2118</v>
      </c>
      <c r="I608" s="2" t="s">
        <v>2137</v>
      </c>
      <c r="J608" s="2" t="s">
        <v>44</v>
      </c>
      <c r="N608" s="2" t="s">
        <v>862</v>
      </c>
      <c r="O608" s="2" t="s">
        <v>942</v>
      </c>
      <c r="P608" s="2" t="s">
        <v>2120</v>
      </c>
      <c r="Q608" s="2">
        <v>2026</v>
      </c>
      <c r="R608" s="2" t="s">
        <v>24</v>
      </c>
      <c r="S608" s="2">
        <v>1300000</v>
      </c>
      <c r="W608" s="22" t="s">
        <v>38</v>
      </c>
    </row>
    <row r="609" spans="1:23" ht="214.5" x14ac:dyDescent="0.3">
      <c r="A609" s="2" t="s">
        <v>648</v>
      </c>
      <c r="B609" s="2" t="s">
        <v>2110</v>
      </c>
      <c r="C609" s="2" t="s">
        <v>2135</v>
      </c>
      <c r="D609" s="2" t="s">
        <v>2660</v>
      </c>
      <c r="E609" s="2" t="s">
        <v>18</v>
      </c>
      <c r="F609" s="2" t="s">
        <v>66</v>
      </c>
      <c r="G609" s="2" t="s">
        <v>2136</v>
      </c>
      <c r="H609" s="2" t="s">
        <v>2118</v>
      </c>
      <c r="I609" s="2" t="s">
        <v>2137</v>
      </c>
      <c r="J609" s="2" t="s">
        <v>44</v>
      </c>
      <c r="N609" s="2" t="s">
        <v>862</v>
      </c>
      <c r="O609" s="2" t="s">
        <v>942</v>
      </c>
      <c r="P609" s="2" t="s">
        <v>2120</v>
      </c>
      <c r="Q609" s="2">
        <v>2026</v>
      </c>
      <c r="R609" s="2" t="s">
        <v>174</v>
      </c>
      <c r="S609" s="2">
        <v>250000</v>
      </c>
      <c r="W609" s="22" t="s">
        <v>38</v>
      </c>
    </row>
    <row r="610" spans="1:23" ht="214.5" x14ac:dyDescent="0.3">
      <c r="A610" s="2" t="s">
        <v>648</v>
      </c>
      <c r="B610" s="2" t="s">
        <v>2110</v>
      </c>
      <c r="C610" s="2" t="s">
        <v>2135</v>
      </c>
      <c r="D610" s="2" t="s">
        <v>2660</v>
      </c>
      <c r="E610" s="2" t="s">
        <v>18</v>
      </c>
      <c r="F610" s="2" t="s">
        <v>66</v>
      </c>
      <c r="G610" s="2" t="s">
        <v>2136</v>
      </c>
      <c r="H610" s="2" t="s">
        <v>2118</v>
      </c>
      <c r="I610" s="2" t="s">
        <v>2137</v>
      </c>
      <c r="J610" s="2" t="s">
        <v>44</v>
      </c>
      <c r="N610" s="2" t="s">
        <v>862</v>
      </c>
      <c r="O610" s="2" t="s">
        <v>942</v>
      </c>
      <c r="P610" s="2" t="s">
        <v>2120</v>
      </c>
      <c r="Q610" s="2">
        <v>2027</v>
      </c>
      <c r="R610" s="2" t="s">
        <v>24</v>
      </c>
      <c r="S610" s="2">
        <v>1300000</v>
      </c>
      <c r="W610" s="22" t="s">
        <v>38</v>
      </c>
    </row>
    <row r="611" spans="1:23" ht="214.5" x14ac:dyDescent="0.3">
      <c r="A611" s="2" t="s">
        <v>648</v>
      </c>
      <c r="B611" s="2" t="s">
        <v>2110</v>
      </c>
      <c r="C611" s="2" t="s">
        <v>2135</v>
      </c>
      <c r="D611" s="2" t="s">
        <v>2660</v>
      </c>
      <c r="E611" s="2" t="s">
        <v>18</v>
      </c>
      <c r="F611" s="2" t="s">
        <v>66</v>
      </c>
      <c r="G611" s="2" t="s">
        <v>2136</v>
      </c>
      <c r="H611" s="2" t="s">
        <v>2118</v>
      </c>
      <c r="I611" s="2" t="s">
        <v>2137</v>
      </c>
      <c r="J611" s="2" t="s">
        <v>44</v>
      </c>
      <c r="N611" s="2" t="s">
        <v>862</v>
      </c>
      <c r="O611" s="2" t="s">
        <v>942</v>
      </c>
      <c r="P611" s="2" t="s">
        <v>2120</v>
      </c>
      <c r="Q611" s="2">
        <v>2027</v>
      </c>
      <c r="R611" s="2" t="s">
        <v>174</v>
      </c>
      <c r="S611" s="2">
        <v>250000</v>
      </c>
      <c r="W611" s="22" t="s">
        <v>38</v>
      </c>
    </row>
    <row r="612" spans="1:23" ht="214.5" x14ac:dyDescent="0.3">
      <c r="A612" s="2" t="s">
        <v>648</v>
      </c>
      <c r="B612" s="2" t="s">
        <v>2110</v>
      </c>
      <c r="C612" s="2" t="s">
        <v>2135</v>
      </c>
      <c r="D612" s="2" t="s">
        <v>2660</v>
      </c>
      <c r="E612" s="2" t="s">
        <v>18</v>
      </c>
      <c r="F612" s="2" t="s">
        <v>66</v>
      </c>
      <c r="G612" s="2" t="s">
        <v>2136</v>
      </c>
      <c r="H612" s="2" t="s">
        <v>2118</v>
      </c>
      <c r="I612" s="2" t="s">
        <v>2137</v>
      </c>
      <c r="J612" s="2" t="s">
        <v>44</v>
      </c>
      <c r="N612" s="2" t="s">
        <v>862</v>
      </c>
      <c r="O612" s="2" t="s">
        <v>942</v>
      </c>
      <c r="P612" s="2" t="s">
        <v>2120</v>
      </c>
      <c r="Q612" s="2">
        <v>2028</v>
      </c>
      <c r="R612" s="2" t="s">
        <v>24</v>
      </c>
      <c r="S612" s="2">
        <v>1300000</v>
      </c>
      <c r="W612" s="22" t="s">
        <v>38</v>
      </c>
    </row>
    <row r="613" spans="1:23" ht="214.5" x14ac:dyDescent="0.3">
      <c r="A613" s="2" t="s">
        <v>648</v>
      </c>
      <c r="B613" s="2" t="s">
        <v>2110</v>
      </c>
      <c r="C613" s="2" t="s">
        <v>2135</v>
      </c>
      <c r="D613" s="2" t="s">
        <v>2660</v>
      </c>
      <c r="E613" s="2" t="s">
        <v>18</v>
      </c>
      <c r="F613" s="2" t="s">
        <v>66</v>
      </c>
      <c r="G613" s="2" t="s">
        <v>2136</v>
      </c>
      <c r="H613" s="2" t="s">
        <v>2118</v>
      </c>
      <c r="I613" s="2" t="s">
        <v>2137</v>
      </c>
      <c r="J613" s="2" t="s">
        <v>44</v>
      </c>
      <c r="N613" s="2" t="s">
        <v>862</v>
      </c>
      <c r="O613" s="2" t="s">
        <v>942</v>
      </c>
      <c r="P613" s="2" t="s">
        <v>2120</v>
      </c>
      <c r="Q613" s="2">
        <v>2028</v>
      </c>
      <c r="R613" s="2" t="s">
        <v>174</v>
      </c>
      <c r="S613" s="2">
        <v>250000</v>
      </c>
      <c r="W613" s="22" t="s">
        <v>38</v>
      </c>
    </row>
    <row r="614" spans="1:23" ht="214.5" x14ac:dyDescent="0.3">
      <c r="A614" s="2" t="s">
        <v>648</v>
      </c>
      <c r="B614" s="2" t="s">
        <v>2110</v>
      </c>
      <c r="C614" s="2" t="s">
        <v>2135</v>
      </c>
      <c r="D614" s="2" t="s">
        <v>2660</v>
      </c>
      <c r="E614" s="2" t="s">
        <v>18</v>
      </c>
      <c r="F614" s="2" t="s">
        <v>66</v>
      </c>
      <c r="G614" s="2" t="s">
        <v>2136</v>
      </c>
      <c r="H614" s="2" t="s">
        <v>2118</v>
      </c>
      <c r="I614" s="2" t="s">
        <v>2137</v>
      </c>
      <c r="J614" s="2" t="s">
        <v>44</v>
      </c>
      <c r="N614" s="2" t="s">
        <v>862</v>
      </c>
      <c r="O614" s="2" t="s">
        <v>942</v>
      </c>
      <c r="P614" s="2" t="s">
        <v>2120</v>
      </c>
      <c r="Q614" s="2">
        <v>2029</v>
      </c>
      <c r="R614" s="2" t="s">
        <v>24</v>
      </c>
      <c r="S614" s="2">
        <v>1300000</v>
      </c>
      <c r="W614" s="22" t="s">
        <v>38</v>
      </c>
    </row>
    <row r="615" spans="1:23" ht="214.5" x14ac:dyDescent="0.3">
      <c r="A615" s="2" t="s">
        <v>648</v>
      </c>
      <c r="B615" s="2" t="s">
        <v>2110</v>
      </c>
      <c r="C615" s="2" t="s">
        <v>2135</v>
      </c>
      <c r="D615" s="2" t="s">
        <v>2660</v>
      </c>
      <c r="E615" s="2" t="s">
        <v>18</v>
      </c>
      <c r="F615" s="2" t="s">
        <v>66</v>
      </c>
      <c r="G615" s="2" t="s">
        <v>2136</v>
      </c>
      <c r="H615" s="2" t="s">
        <v>2118</v>
      </c>
      <c r="I615" s="2" t="s">
        <v>2137</v>
      </c>
      <c r="J615" s="2" t="s">
        <v>44</v>
      </c>
      <c r="N615" s="2" t="s">
        <v>862</v>
      </c>
      <c r="O615" s="2" t="s">
        <v>942</v>
      </c>
      <c r="P615" s="2" t="s">
        <v>2120</v>
      </c>
      <c r="Q615" s="2">
        <v>2029</v>
      </c>
      <c r="R615" s="2" t="s">
        <v>174</v>
      </c>
      <c r="S615" s="2">
        <v>118797.0999999996</v>
      </c>
      <c r="W615" s="22" t="s">
        <v>38</v>
      </c>
    </row>
    <row r="616" spans="1:23" ht="297" x14ac:dyDescent="0.3">
      <c r="A616" s="2" t="s">
        <v>648</v>
      </c>
      <c r="B616" s="2" t="s">
        <v>2110</v>
      </c>
      <c r="C616" s="2" t="s">
        <v>2138</v>
      </c>
      <c r="D616" s="2" t="s">
        <v>2660</v>
      </c>
      <c r="E616" s="2" t="s">
        <v>18</v>
      </c>
      <c r="F616" s="2" t="s">
        <v>66</v>
      </c>
      <c r="G616" s="2" t="s">
        <v>2139</v>
      </c>
      <c r="H616" s="2" t="s">
        <v>2140</v>
      </c>
      <c r="I616" s="2" t="s">
        <v>2141</v>
      </c>
      <c r="J616" s="2" t="s">
        <v>44</v>
      </c>
      <c r="N616" s="2" t="s">
        <v>862</v>
      </c>
      <c r="O616" s="2" t="s">
        <v>881</v>
      </c>
      <c r="P616" s="2" t="s">
        <v>2120</v>
      </c>
      <c r="Q616" s="2">
        <v>2024</v>
      </c>
      <c r="R616" s="2" t="s">
        <v>37</v>
      </c>
      <c r="S616" s="2">
        <v>150000</v>
      </c>
      <c r="W616" s="22" t="s">
        <v>38</v>
      </c>
    </row>
    <row r="617" spans="1:23" ht="297" x14ac:dyDescent="0.3">
      <c r="A617" s="2" t="s">
        <v>648</v>
      </c>
      <c r="B617" s="2" t="s">
        <v>2110</v>
      </c>
      <c r="C617" s="2" t="s">
        <v>2138</v>
      </c>
      <c r="D617" s="2" t="s">
        <v>2660</v>
      </c>
      <c r="E617" s="2" t="s">
        <v>18</v>
      </c>
      <c r="F617" s="2" t="s">
        <v>66</v>
      </c>
      <c r="G617" s="2" t="s">
        <v>2139</v>
      </c>
      <c r="H617" s="2" t="s">
        <v>2140</v>
      </c>
      <c r="I617" s="2" t="s">
        <v>2141</v>
      </c>
      <c r="J617" s="2" t="s">
        <v>44</v>
      </c>
      <c r="N617" s="2" t="s">
        <v>862</v>
      </c>
      <c r="O617" s="2" t="s">
        <v>881</v>
      </c>
      <c r="P617" s="2" t="s">
        <v>2120</v>
      </c>
      <c r="Q617" s="2">
        <v>2024</v>
      </c>
      <c r="R617" s="2" t="s">
        <v>174</v>
      </c>
      <c r="S617" s="2">
        <v>50000</v>
      </c>
      <c r="W617" s="22" t="s">
        <v>38</v>
      </c>
    </row>
    <row r="618" spans="1:23" ht="165" x14ac:dyDescent="0.3">
      <c r="A618" s="2" t="s">
        <v>648</v>
      </c>
      <c r="B618" s="2" t="s">
        <v>2110</v>
      </c>
      <c r="C618" s="2" t="s">
        <v>2142</v>
      </c>
      <c r="D618" s="2" t="s">
        <v>2660</v>
      </c>
      <c r="E618" s="2" t="s">
        <v>18</v>
      </c>
      <c r="F618" s="2" t="s">
        <v>66</v>
      </c>
      <c r="G618" s="2" t="s">
        <v>2143</v>
      </c>
      <c r="H618" s="2" t="s">
        <v>2144</v>
      </c>
      <c r="I618" s="2" t="s">
        <v>2145</v>
      </c>
      <c r="J618" s="2" t="s">
        <v>44</v>
      </c>
      <c r="N618" s="2" t="s">
        <v>862</v>
      </c>
      <c r="O618" s="2" t="s">
        <v>881</v>
      </c>
      <c r="P618" s="2" t="s">
        <v>2120</v>
      </c>
      <c r="Q618" s="2">
        <v>2025</v>
      </c>
      <c r="R618" s="2" t="s">
        <v>37</v>
      </c>
      <c r="S618" s="2">
        <v>3300000</v>
      </c>
      <c r="W618" s="22" t="s">
        <v>38</v>
      </c>
    </row>
    <row r="619" spans="1:23" ht="165" x14ac:dyDescent="0.3">
      <c r="A619" s="2" t="s">
        <v>648</v>
      </c>
      <c r="B619" s="2" t="s">
        <v>2110</v>
      </c>
      <c r="C619" s="2" t="s">
        <v>2142</v>
      </c>
      <c r="D619" s="2" t="s">
        <v>2660</v>
      </c>
      <c r="E619" s="2" t="s">
        <v>18</v>
      </c>
      <c r="F619" s="2" t="s">
        <v>66</v>
      </c>
      <c r="G619" s="2" t="s">
        <v>2143</v>
      </c>
      <c r="H619" s="2" t="s">
        <v>2144</v>
      </c>
      <c r="I619" s="2" t="s">
        <v>2145</v>
      </c>
      <c r="J619" s="2" t="s">
        <v>44</v>
      </c>
      <c r="N619" s="2" t="s">
        <v>862</v>
      </c>
      <c r="O619" s="2" t="s">
        <v>881</v>
      </c>
      <c r="P619" s="2" t="s">
        <v>2120</v>
      </c>
      <c r="Q619" s="2">
        <v>2025</v>
      </c>
      <c r="R619" s="2" t="s">
        <v>174</v>
      </c>
      <c r="S619" s="2">
        <v>500000</v>
      </c>
      <c r="W619" s="22" t="s">
        <v>38</v>
      </c>
    </row>
    <row r="620" spans="1:23" ht="165" x14ac:dyDescent="0.3">
      <c r="A620" s="2" t="s">
        <v>648</v>
      </c>
      <c r="B620" s="2" t="s">
        <v>2110</v>
      </c>
      <c r="C620" s="2" t="s">
        <v>2142</v>
      </c>
      <c r="D620" s="2" t="s">
        <v>2660</v>
      </c>
      <c r="E620" s="2" t="s">
        <v>18</v>
      </c>
      <c r="F620" s="2" t="s">
        <v>66</v>
      </c>
      <c r="G620" s="2" t="s">
        <v>2143</v>
      </c>
      <c r="H620" s="2" t="s">
        <v>2144</v>
      </c>
      <c r="I620" s="2" t="s">
        <v>2145</v>
      </c>
      <c r="J620" s="2" t="s">
        <v>44</v>
      </c>
      <c r="N620" s="2" t="s">
        <v>862</v>
      </c>
      <c r="O620" s="2" t="s">
        <v>881</v>
      </c>
      <c r="P620" s="2" t="s">
        <v>2120</v>
      </c>
      <c r="Q620" s="2">
        <v>2026</v>
      </c>
      <c r="R620" s="2" t="s">
        <v>37</v>
      </c>
      <c r="S620" s="2">
        <v>3300000</v>
      </c>
      <c r="W620" s="22" t="s">
        <v>38</v>
      </c>
    </row>
    <row r="621" spans="1:23" ht="165" x14ac:dyDescent="0.3">
      <c r="A621" s="2" t="s">
        <v>648</v>
      </c>
      <c r="B621" s="2" t="s">
        <v>2110</v>
      </c>
      <c r="C621" s="2" t="s">
        <v>2142</v>
      </c>
      <c r="D621" s="2" t="s">
        <v>2660</v>
      </c>
      <c r="E621" s="2" t="s">
        <v>18</v>
      </c>
      <c r="F621" s="2" t="s">
        <v>66</v>
      </c>
      <c r="G621" s="2" t="s">
        <v>2143</v>
      </c>
      <c r="H621" s="2" t="s">
        <v>2144</v>
      </c>
      <c r="I621" s="2" t="s">
        <v>2145</v>
      </c>
      <c r="J621" s="2" t="s">
        <v>44</v>
      </c>
      <c r="N621" s="2" t="s">
        <v>862</v>
      </c>
      <c r="O621" s="2" t="s">
        <v>881</v>
      </c>
      <c r="P621" s="2" t="s">
        <v>2120</v>
      </c>
      <c r="Q621" s="2">
        <v>2026</v>
      </c>
      <c r="R621" s="2" t="s">
        <v>174</v>
      </c>
      <c r="S621" s="2">
        <v>172011.86000000031</v>
      </c>
      <c r="W621" s="22" t="s">
        <v>38</v>
      </c>
    </row>
    <row r="622" spans="1:23" ht="66" x14ac:dyDescent="0.3">
      <c r="A622" s="2" t="s">
        <v>648</v>
      </c>
      <c r="B622" s="2" t="s">
        <v>2110</v>
      </c>
      <c r="C622" s="2" t="s">
        <v>2146</v>
      </c>
      <c r="D622" s="2" t="s">
        <v>2660</v>
      </c>
      <c r="E622" s="2" t="s">
        <v>18</v>
      </c>
      <c r="F622" s="2" t="s">
        <v>58</v>
      </c>
      <c r="G622" s="2" t="s">
        <v>2147</v>
      </c>
      <c r="H622" s="2" t="s">
        <v>2148</v>
      </c>
      <c r="I622" s="2" t="s">
        <v>2149</v>
      </c>
      <c r="J622" s="2" t="s">
        <v>44</v>
      </c>
      <c r="N622" s="2" t="s">
        <v>862</v>
      </c>
      <c r="O622" s="2" t="s">
        <v>881</v>
      </c>
      <c r="P622" s="2" t="s">
        <v>2120</v>
      </c>
      <c r="Q622" s="2">
        <v>2025</v>
      </c>
      <c r="R622" s="2" t="s">
        <v>37</v>
      </c>
      <c r="S622" s="2">
        <v>350000</v>
      </c>
      <c r="W622" s="22" t="s">
        <v>38</v>
      </c>
    </row>
    <row r="623" spans="1:23" ht="66" x14ac:dyDescent="0.3">
      <c r="A623" s="2" t="s">
        <v>648</v>
      </c>
      <c r="B623" s="2" t="s">
        <v>2110</v>
      </c>
      <c r="C623" s="2" t="s">
        <v>2146</v>
      </c>
      <c r="D623" s="2" t="s">
        <v>2660</v>
      </c>
      <c r="E623" s="2" t="s">
        <v>18</v>
      </c>
      <c r="F623" s="2" t="s">
        <v>58</v>
      </c>
      <c r="G623" s="2" t="s">
        <v>2147</v>
      </c>
      <c r="H623" s="2" t="s">
        <v>2148</v>
      </c>
      <c r="I623" s="2" t="s">
        <v>2149</v>
      </c>
      <c r="J623" s="2" t="s">
        <v>44</v>
      </c>
      <c r="N623" s="2" t="s">
        <v>862</v>
      </c>
      <c r="O623" s="2" t="s">
        <v>881</v>
      </c>
      <c r="P623" s="2" t="s">
        <v>2120</v>
      </c>
      <c r="Q623" s="2">
        <v>2025</v>
      </c>
      <c r="R623" s="2" t="s">
        <v>174</v>
      </c>
      <c r="S623" s="2">
        <v>70000</v>
      </c>
      <c r="W623" s="22" t="s">
        <v>38</v>
      </c>
    </row>
    <row r="624" spans="1:23" ht="313.5" x14ac:dyDescent="0.3">
      <c r="A624" s="2" t="s">
        <v>648</v>
      </c>
      <c r="B624" s="2" t="s">
        <v>2110</v>
      </c>
      <c r="C624" s="2" t="s">
        <v>2150</v>
      </c>
      <c r="D624" s="2" t="s">
        <v>2660</v>
      </c>
      <c r="E624" s="2" t="s">
        <v>18</v>
      </c>
      <c r="F624" s="2" t="s">
        <v>66</v>
      </c>
      <c r="G624" s="2" t="s">
        <v>2151</v>
      </c>
      <c r="H624" s="2" t="s">
        <v>2152</v>
      </c>
      <c r="I624" s="2" t="s">
        <v>2119</v>
      </c>
      <c r="J624" s="2" t="s">
        <v>44</v>
      </c>
      <c r="N624" s="2" t="s">
        <v>862</v>
      </c>
      <c r="O624" s="2" t="s">
        <v>881</v>
      </c>
      <c r="P624" s="2" t="s">
        <v>2120</v>
      </c>
      <c r="Q624" s="2">
        <v>2025</v>
      </c>
      <c r="R624" s="2" t="s">
        <v>24</v>
      </c>
      <c r="S624" s="2">
        <v>1000000</v>
      </c>
      <c r="W624" s="22" t="s">
        <v>38</v>
      </c>
    </row>
    <row r="625" spans="1:23" ht="313.5" x14ac:dyDescent="0.3">
      <c r="A625" s="2" t="s">
        <v>648</v>
      </c>
      <c r="B625" s="2" t="s">
        <v>2110</v>
      </c>
      <c r="C625" s="2" t="s">
        <v>2150</v>
      </c>
      <c r="D625" s="2" t="s">
        <v>2660</v>
      </c>
      <c r="E625" s="2" t="s">
        <v>18</v>
      </c>
      <c r="F625" s="2" t="s">
        <v>66</v>
      </c>
      <c r="G625" s="2" t="s">
        <v>2151</v>
      </c>
      <c r="H625" s="2" t="s">
        <v>2152</v>
      </c>
      <c r="I625" s="2" t="s">
        <v>2119</v>
      </c>
      <c r="J625" s="2" t="s">
        <v>44</v>
      </c>
      <c r="N625" s="2" t="s">
        <v>862</v>
      </c>
      <c r="O625" s="2" t="s">
        <v>881</v>
      </c>
      <c r="P625" s="2" t="s">
        <v>2120</v>
      </c>
      <c r="Q625" s="2">
        <v>2025</v>
      </c>
      <c r="R625" s="2" t="s">
        <v>174</v>
      </c>
      <c r="S625" s="2">
        <v>150000</v>
      </c>
      <c r="W625" s="22" t="s">
        <v>38</v>
      </c>
    </row>
    <row r="626" spans="1:23" ht="313.5" x14ac:dyDescent="0.3">
      <c r="A626" s="2" t="s">
        <v>648</v>
      </c>
      <c r="B626" s="2" t="s">
        <v>2110</v>
      </c>
      <c r="C626" s="2" t="s">
        <v>2150</v>
      </c>
      <c r="D626" s="2" t="s">
        <v>2660</v>
      </c>
      <c r="E626" s="2" t="s">
        <v>18</v>
      </c>
      <c r="F626" s="2" t="s">
        <v>66</v>
      </c>
      <c r="G626" s="2" t="s">
        <v>2151</v>
      </c>
      <c r="H626" s="2" t="s">
        <v>2152</v>
      </c>
      <c r="I626" s="2" t="s">
        <v>2119</v>
      </c>
      <c r="J626" s="2" t="s">
        <v>44</v>
      </c>
      <c r="N626" s="2" t="s">
        <v>862</v>
      </c>
      <c r="O626" s="2" t="s">
        <v>881</v>
      </c>
      <c r="P626" s="2" t="s">
        <v>2120</v>
      </c>
      <c r="Q626" s="2">
        <v>2026</v>
      </c>
      <c r="R626" s="2" t="s">
        <v>24</v>
      </c>
      <c r="S626" s="2">
        <v>300000</v>
      </c>
      <c r="W626" s="22" t="s">
        <v>38</v>
      </c>
    </row>
    <row r="627" spans="1:23" ht="313.5" x14ac:dyDescent="0.3">
      <c r="A627" s="2" t="s">
        <v>648</v>
      </c>
      <c r="B627" s="2" t="s">
        <v>2110</v>
      </c>
      <c r="C627" s="2" t="s">
        <v>2150</v>
      </c>
      <c r="D627" s="2" t="s">
        <v>2660</v>
      </c>
      <c r="E627" s="2" t="s">
        <v>18</v>
      </c>
      <c r="F627" s="2" t="s">
        <v>66</v>
      </c>
      <c r="G627" s="2" t="s">
        <v>2151</v>
      </c>
      <c r="H627" s="2" t="s">
        <v>2152</v>
      </c>
      <c r="I627" s="2" t="s">
        <v>2119</v>
      </c>
      <c r="J627" s="2" t="s">
        <v>44</v>
      </c>
      <c r="N627" s="2" t="s">
        <v>862</v>
      </c>
      <c r="O627" s="2" t="s">
        <v>881</v>
      </c>
      <c r="P627" s="2" t="s">
        <v>2120</v>
      </c>
      <c r="Q627" s="2">
        <v>2026</v>
      </c>
      <c r="R627" s="2" t="s">
        <v>174</v>
      </c>
      <c r="S627" s="2">
        <v>123214.41000000011</v>
      </c>
      <c r="W627" s="22" t="s">
        <v>38</v>
      </c>
    </row>
    <row r="628" spans="1:23" ht="379.5" x14ac:dyDescent="0.3">
      <c r="A628" s="2" t="s">
        <v>648</v>
      </c>
      <c r="B628" s="2" t="s">
        <v>2110</v>
      </c>
      <c r="C628" s="2" t="s">
        <v>2153</v>
      </c>
      <c r="D628" s="2" t="s">
        <v>2660</v>
      </c>
      <c r="E628" s="2" t="s">
        <v>18</v>
      </c>
      <c r="F628" s="2" t="s">
        <v>66</v>
      </c>
      <c r="G628" s="2" t="s">
        <v>2154</v>
      </c>
      <c r="H628" s="2" t="s">
        <v>2155</v>
      </c>
      <c r="I628" s="2" t="s">
        <v>2156</v>
      </c>
      <c r="J628" s="2" t="s">
        <v>44</v>
      </c>
      <c r="N628" s="2" t="s">
        <v>862</v>
      </c>
      <c r="O628" s="2" t="s">
        <v>881</v>
      </c>
      <c r="P628" s="2" t="s">
        <v>2120</v>
      </c>
      <c r="Q628" s="2">
        <v>2024</v>
      </c>
      <c r="R628" s="2" t="s">
        <v>24</v>
      </c>
      <c r="S628" s="2">
        <v>1300000</v>
      </c>
      <c r="W628" s="22" t="s">
        <v>38</v>
      </c>
    </row>
    <row r="629" spans="1:23" ht="379.5" x14ac:dyDescent="0.3">
      <c r="A629" s="2" t="s">
        <v>648</v>
      </c>
      <c r="B629" s="2" t="s">
        <v>2110</v>
      </c>
      <c r="C629" s="2" t="s">
        <v>2153</v>
      </c>
      <c r="D629" s="2" t="s">
        <v>2660</v>
      </c>
      <c r="E629" s="2" t="s">
        <v>18</v>
      </c>
      <c r="F629" s="2" t="s">
        <v>66</v>
      </c>
      <c r="G629" s="2" t="s">
        <v>2154</v>
      </c>
      <c r="H629" s="2" t="s">
        <v>2155</v>
      </c>
      <c r="I629" s="2" t="s">
        <v>2156</v>
      </c>
      <c r="J629" s="2" t="s">
        <v>44</v>
      </c>
      <c r="N629" s="2" t="s">
        <v>862</v>
      </c>
      <c r="O629" s="2" t="s">
        <v>881</v>
      </c>
      <c r="P629" s="2" t="s">
        <v>2120</v>
      </c>
      <c r="Q629" s="2">
        <v>2024</v>
      </c>
      <c r="R629" s="2" t="s">
        <v>174</v>
      </c>
      <c r="S629" s="2">
        <v>400000</v>
      </c>
      <c r="W629" s="22" t="s">
        <v>38</v>
      </c>
    </row>
    <row r="630" spans="1:23" ht="379.5" x14ac:dyDescent="0.3">
      <c r="A630" s="2" t="s">
        <v>648</v>
      </c>
      <c r="B630" s="2" t="s">
        <v>2110</v>
      </c>
      <c r="C630" s="2" t="s">
        <v>2153</v>
      </c>
      <c r="D630" s="2" t="s">
        <v>2660</v>
      </c>
      <c r="E630" s="2" t="s">
        <v>18</v>
      </c>
      <c r="F630" s="2" t="s">
        <v>66</v>
      </c>
      <c r="G630" s="2" t="s">
        <v>2154</v>
      </c>
      <c r="H630" s="2" t="s">
        <v>2155</v>
      </c>
      <c r="I630" s="2" t="s">
        <v>2156</v>
      </c>
      <c r="J630" s="2" t="s">
        <v>44</v>
      </c>
      <c r="N630" s="2" t="s">
        <v>862</v>
      </c>
      <c r="O630" s="2" t="s">
        <v>881</v>
      </c>
      <c r="P630" s="2" t="s">
        <v>2120</v>
      </c>
      <c r="Q630" s="2">
        <v>2025</v>
      </c>
      <c r="R630" s="2" t="s">
        <v>24</v>
      </c>
      <c r="S630" s="2">
        <v>1000000</v>
      </c>
      <c r="W630" s="22" t="s">
        <v>38</v>
      </c>
    </row>
    <row r="631" spans="1:23" ht="379.5" x14ac:dyDescent="0.3">
      <c r="A631" s="2" t="s">
        <v>648</v>
      </c>
      <c r="B631" s="2" t="s">
        <v>2110</v>
      </c>
      <c r="C631" s="2" t="s">
        <v>2153</v>
      </c>
      <c r="D631" s="2" t="s">
        <v>2660</v>
      </c>
      <c r="E631" s="2" t="s">
        <v>18</v>
      </c>
      <c r="F631" s="2" t="s">
        <v>66</v>
      </c>
      <c r="G631" s="2" t="s">
        <v>2154</v>
      </c>
      <c r="H631" s="2" t="s">
        <v>2155</v>
      </c>
      <c r="I631" s="2" t="s">
        <v>2156</v>
      </c>
      <c r="J631" s="2" t="s">
        <v>44</v>
      </c>
      <c r="N631" s="2" t="s">
        <v>862</v>
      </c>
      <c r="O631" s="2" t="s">
        <v>881</v>
      </c>
      <c r="P631" s="2" t="s">
        <v>2120</v>
      </c>
      <c r="Q631" s="2">
        <v>2025</v>
      </c>
      <c r="R631" s="2" t="s">
        <v>174</v>
      </c>
      <c r="S631" s="2">
        <v>371392.81000000011</v>
      </c>
      <c r="W631" s="22" t="s">
        <v>38</v>
      </c>
    </row>
    <row r="632" spans="1:23" ht="148.5" x14ac:dyDescent="0.3">
      <c r="A632" s="2" t="s">
        <v>648</v>
      </c>
      <c r="B632" s="2" t="s">
        <v>2110</v>
      </c>
      <c r="C632" s="2" t="s">
        <v>2157</v>
      </c>
      <c r="D632" s="2" t="s">
        <v>2660</v>
      </c>
      <c r="E632" s="2" t="s">
        <v>18</v>
      </c>
      <c r="F632" s="2" t="s">
        <v>66</v>
      </c>
      <c r="G632" s="2" t="s">
        <v>2158</v>
      </c>
      <c r="H632" s="2" t="s">
        <v>2140</v>
      </c>
      <c r="I632" s="2" t="s">
        <v>2159</v>
      </c>
      <c r="J632" s="2" t="s">
        <v>44</v>
      </c>
      <c r="N632" s="2" t="s">
        <v>862</v>
      </c>
      <c r="O632" s="2" t="s">
        <v>881</v>
      </c>
      <c r="P632" s="2" t="s">
        <v>2120</v>
      </c>
      <c r="Q632" s="2">
        <v>2025</v>
      </c>
      <c r="R632" s="2" t="s">
        <v>24</v>
      </c>
      <c r="S632" s="2">
        <v>3300000</v>
      </c>
      <c r="W632" s="22" t="s">
        <v>38</v>
      </c>
    </row>
    <row r="633" spans="1:23" ht="148.5" x14ac:dyDescent="0.3">
      <c r="A633" s="2" t="s">
        <v>648</v>
      </c>
      <c r="B633" s="2" t="s">
        <v>2110</v>
      </c>
      <c r="C633" s="2" t="s">
        <v>2157</v>
      </c>
      <c r="D633" s="2" t="s">
        <v>2660</v>
      </c>
      <c r="E633" s="2" t="s">
        <v>18</v>
      </c>
      <c r="F633" s="2" t="s">
        <v>66</v>
      </c>
      <c r="G633" s="2" t="s">
        <v>2158</v>
      </c>
      <c r="H633" s="2" t="s">
        <v>2140</v>
      </c>
      <c r="I633" s="2" t="s">
        <v>2159</v>
      </c>
      <c r="J633" s="2" t="s">
        <v>44</v>
      </c>
      <c r="N633" s="2" t="s">
        <v>862</v>
      </c>
      <c r="O633" s="2" t="s">
        <v>881</v>
      </c>
      <c r="P633" s="2" t="s">
        <v>2120</v>
      </c>
      <c r="Q633" s="2">
        <v>2025</v>
      </c>
      <c r="R633" s="2" t="s">
        <v>174</v>
      </c>
      <c r="S633" s="2">
        <v>400000</v>
      </c>
      <c r="W633" s="22" t="s">
        <v>38</v>
      </c>
    </row>
    <row r="634" spans="1:23" ht="148.5" x14ac:dyDescent="0.3">
      <c r="A634" s="2" t="s">
        <v>648</v>
      </c>
      <c r="B634" s="2" t="s">
        <v>2110</v>
      </c>
      <c r="C634" s="2" t="s">
        <v>2157</v>
      </c>
      <c r="D634" s="2" t="s">
        <v>2660</v>
      </c>
      <c r="E634" s="2" t="s">
        <v>18</v>
      </c>
      <c r="F634" s="2" t="s">
        <v>66</v>
      </c>
      <c r="G634" s="2" t="s">
        <v>2158</v>
      </c>
      <c r="H634" s="2" t="s">
        <v>2140</v>
      </c>
      <c r="I634" s="2" t="s">
        <v>2159</v>
      </c>
      <c r="J634" s="2" t="s">
        <v>44</v>
      </c>
      <c r="N634" s="2" t="s">
        <v>862</v>
      </c>
      <c r="O634" s="2" t="s">
        <v>881</v>
      </c>
      <c r="P634" s="2" t="s">
        <v>2120</v>
      </c>
      <c r="Q634" s="2">
        <v>2026</v>
      </c>
      <c r="R634" s="2" t="s">
        <v>24</v>
      </c>
      <c r="S634" s="2">
        <v>900000</v>
      </c>
      <c r="W634" s="22" t="s">
        <v>38</v>
      </c>
    </row>
    <row r="635" spans="1:23" ht="148.5" x14ac:dyDescent="0.3">
      <c r="A635" s="2" t="s">
        <v>648</v>
      </c>
      <c r="B635" s="2" t="s">
        <v>2110</v>
      </c>
      <c r="C635" s="2" t="s">
        <v>2157</v>
      </c>
      <c r="D635" s="2" t="s">
        <v>2660</v>
      </c>
      <c r="E635" s="2" t="s">
        <v>18</v>
      </c>
      <c r="F635" s="2" t="s">
        <v>66</v>
      </c>
      <c r="G635" s="2" t="s">
        <v>2158</v>
      </c>
      <c r="H635" s="2" t="s">
        <v>2140</v>
      </c>
      <c r="I635" s="2" t="s">
        <v>2159</v>
      </c>
      <c r="J635" s="2" t="s">
        <v>44</v>
      </c>
      <c r="N635" s="2" t="s">
        <v>862</v>
      </c>
      <c r="O635" s="2" t="s">
        <v>881</v>
      </c>
      <c r="P635" s="2" t="s">
        <v>2120</v>
      </c>
      <c r="Q635" s="2">
        <v>2026</v>
      </c>
      <c r="R635" s="2" t="s">
        <v>174</v>
      </c>
      <c r="S635" s="2">
        <v>248937.1799999997</v>
      </c>
      <c r="W635" s="22" t="s">
        <v>38</v>
      </c>
    </row>
    <row r="636" spans="1:23" ht="148.5" x14ac:dyDescent="0.3">
      <c r="A636" s="2" t="s">
        <v>648</v>
      </c>
      <c r="B636" s="2" t="s">
        <v>2110</v>
      </c>
      <c r="C636" s="2" t="s">
        <v>2160</v>
      </c>
      <c r="D636" s="2" t="s">
        <v>2660</v>
      </c>
      <c r="E636" s="2" t="s">
        <v>18</v>
      </c>
      <c r="F636" s="2" t="s">
        <v>58</v>
      </c>
      <c r="G636" s="2" t="s">
        <v>2161</v>
      </c>
      <c r="H636" s="2" t="s">
        <v>2162</v>
      </c>
      <c r="I636" s="2" t="s">
        <v>2163</v>
      </c>
      <c r="J636" s="2" t="s">
        <v>44</v>
      </c>
      <c r="N636" s="2" t="s">
        <v>862</v>
      </c>
      <c r="O636" s="2" t="s">
        <v>881</v>
      </c>
      <c r="P636" s="2" t="s">
        <v>2120</v>
      </c>
      <c r="Q636" s="2">
        <v>2024</v>
      </c>
      <c r="R636" s="2" t="s">
        <v>37</v>
      </c>
      <c r="S636" s="2">
        <v>100000</v>
      </c>
      <c r="W636" s="22" t="s">
        <v>38</v>
      </c>
    </row>
    <row r="637" spans="1:23" ht="148.5" x14ac:dyDescent="0.3">
      <c r="A637" s="2" t="s">
        <v>648</v>
      </c>
      <c r="B637" s="2" t="s">
        <v>2110</v>
      </c>
      <c r="C637" s="2" t="s">
        <v>2160</v>
      </c>
      <c r="D637" s="2" t="s">
        <v>2660</v>
      </c>
      <c r="E637" s="2" t="s">
        <v>18</v>
      </c>
      <c r="F637" s="2" t="s">
        <v>58</v>
      </c>
      <c r="G637" s="2" t="s">
        <v>2161</v>
      </c>
      <c r="H637" s="2" t="s">
        <v>2162</v>
      </c>
      <c r="I637" s="2" t="s">
        <v>2163</v>
      </c>
      <c r="J637" s="2" t="s">
        <v>44</v>
      </c>
      <c r="N637" s="2" t="s">
        <v>862</v>
      </c>
      <c r="O637" s="2" t="s">
        <v>881</v>
      </c>
      <c r="P637" s="2" t="s">
        <v>2120</v>
      </c>
      <c r="Q637" s="2">
        <v>2024</v>
      </c>
      <c r="R637" s="2" t="s">
        <v>174</v>
      </c>
      <c r="S637" s="2">
        <v>50000</v>
      </c>
      <c r="W637" s="22" t="s">
        <v>38</v>
      </c>
    </row>
    <row r="638" spans="1:23" ht="115.5" x14ac:dyDescent="0.3">
      <c r="A638" s="2" t="s">
        <v>648</v>
      </c>
      <c r="B638" s="2" t="s">
        <v>2110</v>
      </c>
      <c r="C638" s="2" t="s">
        <v>2164</v>
      </c>
      <c r="D638" s="2" t="s">
        <v>2660</v>
      </c>
      <c r="E638" s="2" t="s">
        <v>18</v>
      </c>
      <c r="F638" s="2" t="s">
        <v>58</v>
      </c>
      <c r="G638" s="2" t="s">
        <v>2165</v>
      </c>
      <c r="H638" s="2" t="s">
        <v>2140</v>
      </c>
      <c r="I638" s="2" t="s">
        <v>2159</v>
      </c>
      <c r="J638" s="2" t="s">
        <v>44</v>
      </c>
      <c r="N638" s="2" t="s">
        <v>862</v>
      </c>
      <c r="O638" s="2" t="s">
        <v>881</v>
      </c>
      <c r="P638" s="2" t="s">
        <v>2120</v>
      </c>
      <c r="Q638" s="2">
        <v>2026</v>
      </c>
      <c r="R638" s="2" t="s">
        <v>37</v>
      </c>
      <c r="S638" s="2">
        <v>800000</v>
      </c>
      <c r="W638" s="22" t="s">
        <v>38</v>
      </c>
    </row>
    <row r="639" spans="1:23" ht="115.5" x14ac:dyDescent="0.3">
      <c r="A639" s="2" t="s">
        <v>648</v>
      </c>
      <c r="B639" s="2" t="s">
        <v>2110</v>
      </c>
      <c r="C639" s="2" t="s">
        <v>2164</v>
      </c>
      <c r="D639" s="2" t="s">
        <v>2660</v>
      </c>
      <c r="E639" s="2" t="s">
        <v>18</v>
      </c>
      <c r="F639" s="2" t="s">
        <v>58</v>
      </c>
      <c r="G639" s="2" t="s">
        <v>2165</v>
      </c>
      <c r="H639" s="2" t="s">
        <v>2140</v>
      </c>
      <c r="I639" s="2" t="s">
        <v>2159</v>
      </c>
      <c r="J639" s="2" t="s">
        <v>44</v>
      </c>
      <c r="N639" s="2" t="s">
        <v>862</v>
      </c>
      <c r="O639" s="2" t="s">
        <v>881</v>
      </c>
      <c r="P639" s="2" t="s">
        <v>2120</v>
      </c>
      <c r="Q639" s="2">
        <v>2026</v>
      </c>
      <c r="R639" s="2" t="s">
        <v>174</v>
      </c>
      <c r="S639" s="2">
        <v>100000</v>
      </c>
      <c r="W639" s="22" t="s">
        <v>38</v>
      </c>
    </row>
    <row r="640" spans="1:23" ht="115.5" x14ac:dyDescent="0.3">
      <c r="A640" s="2" t="s">
        <v>648</v>
      </c>
      <c r="B640" s="2" t="s">
        <v>2110</v>
      </c>
      <c r="C640" s="2" t="s">
        <v>2164</v>
      </c>
      <c r="D640" s="2" t="s">
        <v>2660</v>
      </c>
      <c r="E640" s="2" t="s">
        <v>18</v>
      </c>
      <c r="F640" s="2" t="s">
        <v>58</v>
      </c>
      <c r="G640" s="2" t="s">
        <v>2165</v>
      </c>
      <c r="H640" s="2" t="s">
        <v>2140</v>
      </c>
      <c r="I640" s="2" t="s">
        <v>2159</v>
      </c>
      <c r="J640" s="2" t="s">
        <v>44</v>
      </c>
      <c r="N640" s="2" t="s">
        <v>862</v>
      </c>
      <c r="O640" s="2" t="s">
        <v>881</v>
      </c>
      <c r="P640" s="2" t="s">
        <v>2120</v>
      </c>
      <c r="Q640" s="2">
        <v>2027</v>
      </c>
      <c r="R640" s="2" t="s">
        <v>37</v>
      </c>
      <c r="S640" s="2">
        <v>500000</v>
      </c>
      <c r="W640" s="22" t="s">
        <v>38</v>
      </c>
    </row>
    <row r="641" spans="1:23" ht="115.5" x14ac:dyDescent="0.3">
      <c r="A641" s="2" t="s">
        <v>648</v>
      </c>
      <c r="B641" s="2" t="s">
        <v>2110</v>
      </c>
      <c r="C641" s="2" t="s">
        <v>2164</v>
      </c>
      <c r="D641" s="2" t="s">
        <v>2660</v>
      </c>
      <c r="E641" s="2" t="s">
        <v>18</v>
      </c>
      <c r="F641" s="2" t="s">
        <v>58</v>
      </c>
      <c r="G641" s="2" t="s">
        <v>2165</v>
      </c>
      <c r="H641" s="2" t="s">
        <v>2140</v>
      </c>
      <c r="I641" s="2" t="s">
        <v>2159</v>
      </c>
      <c r="J641" s="2" t="s">
        <v>44</v>
      </c>
      <c r="N641" s="2" t="s">
        <v>862</v>
      </c>
      <c r="O641" s="2" t="s">
        <v>881</v>
      </c>
      <c r="P641" s="2" t="s">
        <v>2120</v>
      </c>
      <c r="Q641" s="2">
        <v>2027</v>
      </c>
      <c r="R641" s="2" t="s">
        <v>174</v>
      </c>
      <c r="S641" s="2">
        <v>100000</v>
      </c>
      <c r="W641" s="22" t="s">
        <v>38</v>
      </c>
    </row>
    <row r="642" spans="1:23" ht="115.5" x14ac:dyDescent="0.3">
      <c r="A642" s="2" t="s">
        <v>648</v>
      </c>
      <c r="B642" s="2" t="s">
        <v>2110</v>
      </c>
      <c r="C642" s="2" t="s">
        <v>2166</v>
      </c>
      <c r="D642" s="2" t="s">
        <v>2660</v>
      </c>
      <c r="E642" s="2" t="s">
        <v>18</v>
      </c>
      <c r="F642" s="2" t="s">
        <v>58</v>
      </c>
      <c r="G642" s="2" t="s">
        <v>2167</v>
      </c>
      <c r="H642" s="2" t="s">
        <v>2168</v>
      </c>
      <c r="I642" s="2" t="s">
        <v>2169</v>
      </c>
      <c r="J642" s="2" t="s">
        <v>44</v>
      </c>
      <c r="N642" s="2" t="s">
        <v>862</v>
      </c>
      <c r="O642" s="2" t="s">
        <v>881</v>
      </c>
      <c r="P642" s="2" t="s">
        <v>2120</v>
      </c>
      <c r="Q642" s="2">
        <v>2024</v>
      </c>
      <c r="R642" s="2" t="s">
        <v>174</v>
      </c>
      <c r="S642" s="2">
        <v>25000</v>
      </c>
      <c r="W642" s="22" t="s">
        <v>38</v>
      </c>
    </row>
    <row r="643" spans="1:23" ht="115.5" x14ac:dyDescent="0.3">
      <c r="A643" s="2" t="s">
        <v>648</v>
      </c>
      <c r="B643" s="2" t="s">
        <v>2110</v>
      </c>
      <c r="C643" s="2" t="s">
        <v>2166</v>
      </c>
      <c r="D643" s="2" t="s">
        <v>2660</v>
      </c>
      <c r="E643" s="2" t="s">
        <v>18</v>
      </c>
      <c r="F643" s="2" t="s">
        <v>58</v>
      </c>
      <c r="G643" s="2" t="s">
        <v>2167</v>
      </c>
      <c r="H643" s="2" t="s">
        <v>2168</v>
      </c>
      <c r="I643" s="2" t="s">
        <v>2169</v>
      </c>
      <c r="J643" s="2" t="s">
        <v>44</v>
      </c>
      <c r="N643" s="2" t="s">
        <v>862</v>
      </c>
      <c r="O643" s="2" t="s">
        <v>881</v>
      </c>
      <c r="P643" s="2" t="s">
        <v>2120</v>
      </c>
      <c r="Q643" s="2">
        <v>2025</v>
      </c>
      <c r="R643" s="2" t="s">
        <v>37</v>
      </c>
      <c r="S643" s="2">
        <v>500000</v>
      </c>
      <c r="W643" s="22" t="s">
        <v>38</v>
      </c>
    </row>
    <row r="644" spans="1:23" ht="115.5" x14ac:dyDescent="0.3">
      <c r="A644" s="2" t="s">
        <v>648</v>
      </c>
      <c r="B644" s="2" t="s">
        <v>2110</v>
      </c>
      <c r="C644" s="2" t="s">
        <v>2166</v>
      </c>
      <c r="D644" s="2" t="s">
        <v>2660</v>
      </c>
      <c r="E644" s="2" t="s">
        <v>18</v>
      </c>
      <c r="F644" s="2" t="s">
        <v>58</v>
      </c>
      <c r="G644" s="2" t="s">
        <v>2167</v>
      </c>
      <c r="H644" s="2" t="s">
        <v>2168</v>
      </c>
      <c r="I644" s="2" t="s">
        <v>2169</v>
      </c>
      <c r="J644" s="2" t="s">
        <v>44</v>
      </c>
      <c r="N644" s="2" t="s">
        <v>862</v>
      </c>
      <c r="O644" s="2" t="s">
        <v>881</v>
      </c>
      <c r="P644" s="2" t="s">
        <v>2120</v>
      </c>
      <c r="Q644" s="2">
        <v>2025</v>
      </c>
      <c r="R644" s="2" t="s">
        <v>174</v>
      </c>
      <c r="S644" s="2">
        <v>100000</v>
      </c>
      <c r="W644" s="22" t="s">
        <v>38</v>
      </c>
    </row>
    <row r="645" spans="1:23" ht="115.5" x14ac:dyDescent="0.3">
      <c r="A645" s="2" t="s">
        <v>648</v>
      </c>
      <c r="B645" s="2" t="s">
        <v>2110</v>
      </c>
      <c r="C645" s="2" t="s">
        <v>2166</v>
      </c>
      <c r="D645" s="2" t="s">
        <v>2660</v>
      </c>
      <c r="E645" s="2" t="s">
        <v>18</v>
      </c>
      <c r="F645" s="2" t="s">
        <v>58</v>
      </c>
      <c r="G645" s="2" t="s">
        <v>2167</v>
      </c>
      <c r="H645" s="2" t="s">
        <v>2168</v>
      </c>
      <c r="I645" s="2" t="s">
        <v>2169</v>
      </c>
      <c r="J645" s="2" t="s">
        <v>44</v>
      </c>
      <c r="N645" s="2" t="s">
        <v>862</v>
      </c>
      <c r="O645" s="2" t="s">
        <v>881</v>
      </c>
      <c r="P645" s="2" t="s">
        <v>2120</v>
      </c>
      <c r="Q645" s="2">
        <v>2026</v>
      </c>
      <c r="R645" s="2" t="s">
        <v>37</v>
      </c>
      <c r="S645" s="2">
        <v>200000</v>
      </c>
      <c r="W645" s="22" t="s">
        <v>38</v>
      </c>
    </row>
    <row r="646" spans="1:23" ht="115.5" x14ac:dyDescent="0.3">
      <c r="A646" s="2" t="s">
        <v>648</v>
      </c>
      <c r="B646" s="2" t="s">
        <v>2110</v>
      </c>
      <c r="C646" s="2" t="s">
        <v>2166</v>
      </c>
      <c r="D646" s="2" t="s">
        <v>2660</v>
      </c>
      <c r="E646" s="2" t="s">
        <v>18</v>
      </c>
      <c r="F646" s="2" t="s">
        <v>58</v>
      </c>
      <c r="G646" s="2" t="s">
        <v>2167</v>
      </c>
      <c r="H646" s="2" t="s">
        <v>2168</v>
      </c>
      <c r="I646" s="2" t="s">
        <v>2169</v>
      </c>
      <c r="J646" s="2" t="s">
        <v>44</v>
      </c>
      <c r="N646" s="2" t="s">
        <v>862</v>
      </c>
      <c r="O646" s="2" t="s">
        <v>881</v>
      </c>
      <c r="P646" s="2" t="s">
        <v>2120</v>
      </c>
      <c r="Q646" s="2">
        <v>2026</v>
      </c>
      <c r="R646" s="2" t="s">
        <v>174</v>
      </c>
      <c r="S646" s="2">
        <v>75000</v>
      </c>
      <c r="W646" s="22" t="s">
        <v>38</v>
      </c>
    </row>
    <row r="647" spans="1:23" ht="132" x14ac:dyDescent="0.3">
      <c r="A647" s="2" t="s">
        <v>648</v>
      </c>
      <c r="B647" s="2" t="s">
        <v>2110</v>
      </c>
      <c r="C647" s="2" t="s">
        <v>2170</v>
      </c>
      <c r="D647" s="2" t="s">
        <v>2660</v>
      </c>
      <c r="E647" s="2" t="s">
        <v>18</v>
      </c>
      <c r="F647" s="2" t="s">
        <v>58</v>
      </c>
      <c r="G647" s="2" t="s">
        <v>2171</v>
      </c>
      <c r="H647" s="2" t="s">
        <v>2172</v>
      </c>
      <c r="I647" s="2" t="s">
        <v>2156</v>
      </c>
      <c r="J647" s="2" t="s">
        <v>44</v>
      </c>
      <c r="N647" s="2" t="s">
        <v>862</v>
      </c>
      <c r="O647" s="2" t="s">
        <v>881</v>
      </c>
      <c r="P647" s="2" t="s">
        <v>2120</v>
      </c>
      <c r="Q647" s="2">
        <v>2027</v>
      </c>
      <c r="R647" s="2" t="s">
        <v>24</v>
      </c>
      <c r="S647" s="2">
        <v>600000</v>
      </c>
      <c r="W647" s="22" t="s">
        <v>38</v>
      </c>
    </row>
    <row r="648" spans="1:23" ht="132" x14ac:dyDescent="0.3">
      <c r="A648" s="2" t="s">
        <v>648</v>
      </c>
      <c r="B648" s="2" t="s">
        <v>2110</v>
      </c>
      <c r="C648" s="2" t="s">
        <v>2170</v>
      </c>
      <c r="D648" s="2" t="s">
        <v>2660</v>
      </c>
      <c r="E648" s="2" t="s">
        <v>18</v>
      </c>
      <c r="F648" s="2" t="s">
        <v>58</v>
      </c>
      <c r="G648" s="2" t="s">
        <v>2171</v>
      </c>
      <c r="H648" s="2" t="s">
        <v>2172</v>
      </c>
      <c r="I648" s="2" t="s">
        <v>2156</v>
      </c>
      <c r="J648" s="2" t="s">
        <v>44</v>
      </c>
      <c r="N648" s="2" t="s">
        <v>862</v>
      </c>
      <c r="O648" s="2" t="s">
        <v>881</v>
      </c>
      <c r="P648" s="2" t="s">
        <v>2120</v>
      </c>
      <c r="Q648" s="2">
        <v>2027</v>
      </c>
      <c r="R648" s="2" t="s">
        <v>174</v>
      </c>
      <c r="S648" s="2">
        <v>50000</v>
      </c>
      <c r="W648" s="22" t="s">
        <v>38</v>
      </c>
    </row>
    <row r="649" spans="1:23" ht="132" x14ac:dyDescent="0.3">
      <c r="A649" s="2" t="s">
        <v>648</v>
      </c>
      <c r="B649" s="2" t="s">
        <v>2110</v>
      </c>
      <c r="C649" s="2" t="s">
        <v>2170</v>
      </c>
      <c r="D649" s="2" t="s">
        <v>2660</v>
      </c>
      <c r="E649" s="2" t="s">
        <v>18</v>
      </c>
      <c r="F649" s="2" t="s">
        <v>58</v>
      </c>
      <c r="G649" s="2" t="s">
        <v>2171</v>
      </c>
      <c r="H649" s="2" t="s">
        <v>2172</v>
      </c>
      <c r="I649" s="2" t="s">
        <v>2156</v>
      </c>
      <c r="J649" s="2" t="s">
        <v>44</v>
      </c>
      <c r="N649" s="2" t="s">
        <v>862</v>
      </c>
      <c r="O649" s="2" t="s">
        <v>881</v>
      </c>
      <c r="P649" s="2" t="s">
        <v>2120</v>
      </c>
      <c r="Q649" s="2">
        <v>2028</v>
      </c>
      <c r="R649" s="2" t="s">
        <v>24</v>
      </c>
      <c r="S649" s="2">
        <v>800000</v>
      </c>
      <c r="W649" s="22" t="s">
        <v>38</v>
      </c>
    </row>
    <row r="650" spans="1:23" ht="132" x14ac:dyDescent="0.3">
      <c r="A650" s="2" t="s">
        <v>648</v>
      </c>
      <c r="B650" s="2" t="s">
        <v>2110</v>
      </c>
      <c r="C650" s="2" t="s">
        <v>2170</v>
      </c>
      <c r="D650" s="2" t="s">
        <v>2660</v>
      </c>
      <c r="E650" s="2" t="s">
        <v>18</v>
      </c>
      <c r="F650" s="2" t="s">
        <v>58</v>
      </c>
      <c r="G650" s="2" t="s">
        <v>2171</v>
      </c>
      <c r="H650" s="2" t="s">
        <v>2172</v>
      </c>
      <c r="I650" s="2" t="s">
        <v>2156</v>
      </c>
      <c r="J650" s="2" t="s">
        <v>44</v>
      </c>
      <c r="N650" s="2" t="s">
        <v>862</v>
      </c>
      <c r="O650" s="2" t="s">
        <v>881</v>
      </c>
      <c r="P650" s="2" t="s">
        <v>2120</v>
      </c>
      <c r="Q650" s="2">
        <v>2028</v>
      </c>
      <c r="R650" s="2" t="s">
        <v>174</v>
      </c>
      <c r="S650" s="2">
        <v>50000</v>
      </c>
      <c r="W650" s="22" t="s">
        <v>38</v>
      </c>
    </row>
    <row r="651" spans="1:23" ht="132" x14ac:dyDescent="0.3">
      <c r="A651" s="2" t="s">
        <v>648</v>
      </c>
      <c r="B651" s="2" t="s">
        <v>2110</v>
      </c>
      <c r="C651" s="2" t="s">
        <v>2170</v>
      </c>
      <c r="D651" s="2" t="s">
        <v>2660</v>
      </c>
      <c r="E651" s="2" t="s">
        <v>18</v>
      </c>
      <c r="F651" s="2" t="s">
        <v>58</v>
      </c>
      <c r="G651" s="2" t="s">
        <v>2171</v>
      </c>
      <c r="H651" s="2" t="s">
        <v>2172</v>
      </c>
      <c r="I651" s="2" t="s">
        <v>2156</v>
      </c>
      <c r="J651" s="2" t="s">
        <v>44</v>
      </c>
      <c r="N651" s="2" t="s">
        <v>862</v>
      </c>
      <c r="O651" s="2" t="s">
        <v>881</v>
      </c>
      <c r="P651" s="2" t="s">
        <v>2120</v>
      </c>
      <c r="Q651" s="2">
        <v>2029</v>
      </c>
      <c r="R651" s="2" t="s">
        <v>37</v>
      </c>
      <c r="S651" s="2">
        <v>300000</v>
      </c>
      <c r="W651" s="22" t="s">
        <v>38</v>
      </c>
    </row>
    <row r="652" spans="1:23" ht="132" x14ac:dyDescent="0.3">
      <c r="A652" s="2" t="s">
        <v>648</v>
      </c>
      <c r="B652" s="2" t="s">
        <v>2110</v>
      </c>
      <c r="C652" s="2" t="s">
        <v>2170</v>
      </c>
      <c r="D652" s="2" t="s">
        <v>2660</v>
      </c>
      <c r="E652" s="2" t="s">
        <v>18</v>
      </c>
      <c r="F652" s="2" t="s">
        <v>58</v>
      </c>
      <c r="G652" s="2" t="s">
        <v>2171</v>
      </c>
      <c r="H652" s="2" t="s">
        <v>2172</v>
      </c>
      <c r="I652" s="2" t="s">
        <v>2156</v>
      </c>
      <c r="J652" s="2" t="s">
        <v>44</v>
      </c>
      <c r="N652" s="2" t="s">
        <v>862</v>
      </c>
      <c r="O652" s="2" t="s">
        <v>881</v>
      </c>
      <c r="P652" s="2" t="s">
        <v>2120</v>
      </c>
      <c r="Q652" s="2">
        <v>2029</v>
      </c>
      <c r="R652" s="2" t="s">
        <v>174</v>
      </c>
      <c r="S652" s="2">
        <v>50000</v>
      </c>
      <c r="W652" s="22" t="s">
        <v>38</v>
      </c>
    </row>
    <row r="653" spans="1:23" ht="82.5" x14ac:dyDescent="0.3">
      <c r="A653" s="2" t="s">
        <v>648</v>
      </c>
      <c r="B653" s="2" t="s">
        <v>2110</v>
      </c>
      <c r="C653" s="2" t="s">
        <v>2173</v>
      </c>
      <c r="D653" s="2" t="s">
        <v>2660</v>
      </c>
      <c r="E653" s="2" t="s">
        <v>18</v>
      </c>
      <c r="F653" s="2" t="s">
        <v>58</v>
      </c>
      <c r="G653" s="2" t="s">
        <v>2174</v>
      </c>
      <c r="H653" s="2" t="s">
        <v>2144</v>
      </c>
      <c r="I653" s="2" t="s">
        <v>2159</v>
      </c>
      <c r="J653" s="2" t="s">
        <v>44</v>
      </c>
      <c r="N653" s="2" t="s">
        <v>862</v>
      </c>
      <c r="O653" s="2" t="s">
        <v>881</v>
      </c>
      <c r="P653" s="2" t="s">
        <v>2120</v>
      </c>
      <c r="Q653" s="2">
        <v>2028</v>
      </c>
      <c r="R653" s="2" t="s">
        <v>37</v>
      </c>
      <c r="S653" s="2">
        <v>800000</v>
      </c>
      <c r="W653" s="22" t="s">
        <v>38</v>
      </c>
    </row>
    <row r="654" spans="1:23" ht="82.5" x14ac:dyDescent="0.3">
      <c r="A654" s="2" t="s">
        <v>648</v>
      </c>
      <c r="B654" s="2" t="s">
        <v>2110</v>
      </c>
      <c r="C654" s="2" t="s">
        <v>2173</v>
      </c>
      <c r="D654" s="2" t="s">
        <v>2660</v>
      </c>
      <c r="E654" s="2" t="s">
        <v>18</v>
      </c>
      <c r="F654" s="2" t="s">
        <v>58</v>
      </c>
      <c r="G654" s="2" t="s">
        <v>2174</v>
      </c>
      <c r="H654" s="2" t="s">
        <v>2144</v>
      </c>
      <c r="I654" s="2" t="s">
        <v>2159</v>
      </c>
      <c r="J654" s="2" t="s">
        <v>44</v>
      </c>
      <c r="N654" s="2" t="s">
        <v>862</v>
      </c>
      <c r="O654" s="2" t="s">
        <v>881</v>
      </c>
      <c r="P654" s="2" t="s">
        <v>2120</v>
      </c>
      <c r="Q654" s="2">
        <v>2028</v>
      </c>
      <c r="R654" s="2" t="s">
        <v>174</v>
      </c>
      <c r="S654" s="2">
        <v>50000</v>
      </c>
      <c r="W654" s="22" t="s">
        <v>38</v>
      </c>
    </row>
    <row r="655" spans="1:23" ht="82.5" x14ac:dyDescent="0.3">
      <c r="A655" s="2" t="s">
        <v>648</v>
      </c>
      <c r="B655" s="2" t="s">
        <v>2110</v>
      </c>
      <c r="C655" s="2" t="s">
        <v>2173</v>
      </c>
      <c r="D655" s="2" t="s">
        <v>2660</v>
      </c>
      <c r="E655" s="2" t="s">
        <v>18</v>
      </c>
      <c r="F655" s="2" t="s">
        <v>58</v>
      </c>
      <c r="G655" s="2" t="s">
        <v>2174</v>
      </c>
      <c r="H655" s="2" t="s">
        <v>2144</v>
      </c>
      <c r="I655" s="2" t="s">
        <v>2159</v>
      </c>
      <c r="J655" s="2" t="s">
        <v>44</v>
      </c>
      <c r="N655" s="2" t="s">
        <v>862</v>
      </c>
      <c r="O655" s="2" t="s">
        <v>881</v>
      </c>
      <c r="P655" s="2" t="s">
        <v>2120</v>
      </c>
      <c r="Q655" s="2">
        <v>2029</v>
      </c>
      <c r="R655" s="2" t="s">
        <v>37</v>
      </c>
      <c r="S655" s="2">
        <v>600000</v>
      </c>
      <c r="W655" s="22" t="s">
        <v>38</v>
      </c>
    </row>
    <row r="656" spans="1:23" ht="82.5" x14ac:dyDescent="0.3">
      <c r="A656" s="2" t="s">
        <v>648</v>
      </c>
      <c r="B656" s="2" t="s">
        <v>2110</v>
      </c>
      <c r="C656" s="2" t="s">
        <v>2173</v>
      </c>
      <c r="D656" s="2" t="s">
        <v>2660</v>
      </c>
      <c r="E656" s="2" t="s">
        <v>18</v>
      </c>
      <c r="F656" s="2" t="s">
        <v>58</v>
      </c>
      <c r="G656" s="2" t="s">
        <v>2174</v>
      </c>
      <c r="H656" s="2" t="s">
        <v>2144</v>
      </c>
      <c r="I656" s="2" t="s">
        <v>2159</v>
      </c>
      <c r="J656" s="2" t="s">
        <v>44</v>
      </c>
      <c r="N656" s="2" t="s">
        <v>862</v>
      </c>
      <c r="O656" s="2" t="s">
        <v>881</v>
      </c>
      <c r="P656" s="2" t="s">
        <v>2120</v>
      </c>
      <c r="Q656" s="2">
        <v>2029</v>
      </c>
      <c r="R656" s="2" t="s">
        <v>174</v>
      </c>
      <c r="S656" s="2">
        <v>50000</v>
      </c>
      <c r="W656" s="22" t="s">
        <v>38</v>
      </c>
    </row>
    <row r="657" spans="1:23" ht="66" x14ac:dyDescent="0.3">
      <c r="A657" s="2" t="s">
        <v>648</v>
      </c>
      <c r="B657" s="2" t="s">
        <v>2110</v>
      </c>
      <c r="C657" s="2" t="s">
        <v>2175</v>
      </c>
      <c r="D657" s="2" t="s">
        <v>2660</v>
      </c>
      <c r="E657" s="2" t="s">
        <v>18</v>
      </c>
      <c r="F657" s="2" t="s">
        <v>58</v>
      </c>
      <c r="G657" s="2" t="s">
        <v>2176</v>
      </c>
      <c r="H657" s="2" t="s">
        <v>2155</v>
      </c>
      <c r="I657" s="2" t="s">
        <v>2159</v>
      </c>
      <c r="J657" s="2" t="s">
        <v>44</v>
      </c>
      <c r="N657" s="2" t="s">
        <v>862</v>
      </c>
      <c r="O657" s="2" t="s">
        <v>881</v>
      </c>
      <c r="P657" s="2" t="s">
        <v>2120</v>
      </c>
      <c r="Q657" s="2">
        <v>2026</v>
      </c>
      <c r="R657" s="2" t="s">
        <v>37</v>
      </c>
      <c r="S657" s="2">
        <v>400000</v>
      </c>
      <c r="W657" s="22" t="s">
        <v>38</v>
      </c>
    </row>
    <row r="658" spans="1:23" ht="66" x14ac:dyDescent="0.3">
      <c r="A658" s="2" t="s">
        <v>648</v>
      </c>
      <c r="B658" s="2" t="s">
        <v>2110</v>
      </c>
      <c r="C658" s="2" t="s">
        <v>2175</v>
      </c>
      <c r="D658" s="2" t="s">
        <v>2660</v>
      </c>
      <c r="E658" s="2" t="s">
        <v>18</v>
      </c>
      <c r="F658" s="2" t="s">
        <v>58</v>
      </c>
      <c r="G658" s="2" t="s">
        <v>2176</v>
      </c>
      <c r="H658" s="2" t="s">
        <v>2155</v>
      </c>
      <c r="I658" s="2" t="s">
        <v>2159</v>
      </c>
      <c r="J658" s="2" t="s">
        <v>44</v>
      </c>
      <c r="N658" s="2" t="s">
        <v>862</v>
      </c>
      <c r="O658" s="2" t="s">
        <v>881</v>
      </c>
      <c r="P658" s="2" t="s">
        <v>2120</v>
      </c>
      <c r="Q658" s="2">
        <v>2026</v>
      </c>
      <c r="R658" s="2" t="s">
        <v>174</v>
      </c>
      <c r="S658" s="2">
        <v>50000</v>
      </c>
      <c r="W658" s="22" t="s">
        <v>38</v>
      </c>
    </row>
    <row r="659" spans="1:23" ht="66" x14ac:dyDescent="0.3">
      <c r="A659" s="2" t="s">
        <v>648</v>
      </c>
      <c r="B659" s="2" t="s">
        <v>2110</v>
      </c>
      <c r="C659" s="2" t="s">
        <v>2175</v>
      </c>
      <c r="D659" s="2" t="s">
        <v>2660</v>
      </c>
      <c r="E659" s="2" t="s">
        <v>18</v>
      </c>
      <c r="F659" s="2" t="s">
        <v>58</v>
      </c>
      <c r="G659" s="2" t="s">
        <v>2176</v>
      </c>
      <c r="H659" s="2" t="s">
        <v>2155</v>
      </c>
      <c r="I659" s="2" t="s">
        <v>2159</v>
      </c>
      <c r="J659" s="2" t="s">
        <v>44</v>
      </c>
      <c r="N659" s="2" t="s">
        <v>862</v>
      </c>
      <c r="O659" s="2" t="s">
        <v>881</v>
      </c>
      <c r="P659" s="2" t="s">
        <v>2120</v>
      </c>
      <c r="Q659" s="2">
        <v>2027</v>
      </c>
      <c r="R659" s="2" t="s">
        <v>37</v>
      </c>
      <c r="S659" s="2">
        <v>200000</v>
      </c>
      <c r="W659" s="22" t="s">
        <v>38</v>
      </c>
    </row>
    <row r="660" spans="1:23" ht="66" x14ac:dyDescent="0.3">
      <c r="A660" s="2" t="s">
        <v>648</v>
      </c>
      <c r="B660" s="2" t="s">
        <v>2110</v>
      </c>
      <c r="C660" s="2" t="s">
        <v>2175</v>
      </c>
      <c r="D660" s="2" t="s">
        <v>2660</v>
      </c>
      <c r="E660" s="2" t="s">
        <v>18</v>
      </c>
      <c r="F660" s="2" t="s">
        <v>58</v>
      </c>
      <c r="G660" s="2" t="s">
        <v>2176</v>
      </c>
      <c r="H660" s="2" t="s">
        <v>2155</v>
      </c>
      <c r="I660" s="2" t="s">
        <v>2159</v>
      </c>
      <c r="J660" s="2" t="s">
        <v>44</v>
      </c>
      <c r="N660" s="2" t="s">
        <v>862</v>
      </c>
      <c r="O660" s="2" t="s">
        <v>881</v>
      </c>
      <c r="P660" s="2" t="s">
        <v>2120</v>
      </c>
      <c r="Q660" s="2">
        <v>2027</v>
      </c>
      <c r="R660" s="2" t="s">
        <v>174</v>
      </c>
      <c r="S660" s="2">
        <v>50000</v>
      </c>
      <c r="W660" s="22" t="s">
        <v>38</v>
      </c>
    </row>
    <row r="661" spans="1:23" ht="49.5" x14ac:dyDescent="0.3">
      <c r="A661" s="2" t="s">
        <v>648</v>
      </c>
      <c r="B661" s="2" t="s">
        <v>2110</v>
      </c>
      <c r="C661" s="2" t="s">
        <v>2177</v>
      </c>
      <c r="D661" s="2" t="s">
        <v>2660</v>
      </c>
      <c r="E661" s="2" t="s">
        <v>18</v>
      </c>
      <c r="F661" s="2" t="s">
        <v>58</v>
      </c>
      <c r="G661" s="2" t="s">
        <v>2178</v>
      </c>
      <c r="H661" s="2" t="s">
        <v>2179</v>
      </c>
      <c r="I661" s="2" t="s">
        <v>2180</v>
      </c>
      <c r="J661" s="2" t="s">
        <v>44</v>
      </c>
      <c r="N661" s="2" t="s">
        <v>862</v>
      </c>
      <c r="O661" s="2" t="s">
        <v>881</v>
      </c>
      <c r="P661" s="2" t="s">
        <v>2120</v>
      </c>
      <c r="Q661" s="2">
        <v>2024</v>
      </c>
      <c r="R661" s="2" t="s">
        <v>37</v>
      </c>
      <c r="S661" s="2">
        <v>180000</v>
      </c>
      <c r="W661" s="22" t="s">
        <v>38</v>
      </c>
    </row>
    <row r="662" spans="1:23" ht="49.5" x14ac:dyDescent="0.3">
      <c r="A662" s="2" t="s">
        <v>648</v>
      </c>
      <c r="B662" s="2" t="s">
        <v>2110</v>
      </c>
      <c r="C662" s="2" t="s">
        <v>2177</v>
      </c>
      <c r="D662" s="2" t="s">
        <v>2660</v>
      </c>
      <c r="E662" s="2" t="s">
        <v>18</v>
      </c>
      <c r="F662" s="2" t="s">
        <v>58</v>
      </c>
      <c r="G662" s="2" t="s">
        <v>2178</v>
      </c>
      <c r="H662" s="2" t="s">
        <v>2179</v>
      </c>
      <c r="I662" s="2" t="s">
        <v>2180</v>
      </c>
      <c r="J662" s="2" t="s">
        <v>44</v>
      </c>
      <c r="N662" s="2" t="s">
        <v>862</v>
      </c>
      <c r="O662" s="2" t="s">
        <v>881</v>
      </c>
      <c r="P662" s="2" t="s">
        <v>2120</v>
      </c>
      <c r="Q662" s="2">
        <v>2024</v>
      </c>
      <c r="R662" s="2" t="s">
        <v>174</v>
      </c>
      <c r="S662" s="2">
        <v>20000</v>
      </c>
      <c r="W662" s="22" t="s">
        <v>38</v>
      </c>
    </row>
    <row r="663" spans="1:23" ht="82.5" x14ac:dyDescent="0.3">
      <c r="A663" s="2" t="s">
        <v>648</v>
      </c>
      <c r="B663" s="2" t="s">
        <v>2110</v>
      </c>
      <c r="C663" s="2" t="s">
        <v>2181</v>
      </c>
      <c r="D663" s="2" t="s">
        <v>2660</v>
      </c>
      <c r="E663" s="2" t="s">
        <v>18</v>
      </c>
      <c r="F663" s="2" t="s">
        <v>58</v>
      </c>
      <c r="G663" s="2" t="s">
        <v>2174</v>
      </c>
      <c r="H663" s="2" t="s">
        <v>2130</v>
      </c>
      <c r="I663" s="2" t="s">
        <v>2159</v>
      </c>
      <c r="J663" s="2" t="s">
        <v>44</v>
      </c>
      <c r="N663" s="2" t="s">
        <v>862</v>
      </c>
      <c r="O663" s="2" t="s">
        <v>881</v>
      </c>
      <c r="P663" s="2" t="s">
        <v>2120</v>
      </c>
      <c r="Q663" s="2">
        <v>2028</v>
      </c>
      <c r="R663" s="2" t="s">
        <v>37</v>
      </c>
      <c r="S663" s="2">
        <v>800000</v>
      </c>
      <c r="W663" s="22" t="s">
        <v>38</v>
      </c>
    </row>
    <row r="664" spans="1:23" ht="82.5" x14ac:dyDescent="0.3">
      <c r="A664" s="2" t="s">
        <v>648</v>
      </c>
      <c r="B664" s="2" t="s">
        <v>2110</v>
      </c>
      <c r="C664" s="2" t="s">
        <v>2181</v>
      </c>
      <c r="D664" s="2" t="s">
        <v>2660</v>
      </c>
      <c r="E664" s="2" t="s">
        <v>18</v>
      </c>
      <c r="F664" s="2" t="s">
        <v>58</v>
      </c>
      <c r="G664" s="2" t="s">
        <v>2174</v>
      </c>
      <c r="H664" s="2" t="s">
        <v>2130</v>
      </c>
      <c r="I664" s="2" t="s">
        <v>2159</v>
      </c>
      <c r="J664" s="2" t="s">
        <v>44</v>
      </c>
      <c r="N664" s="2" t="s">
        <v>862</v>
      </c>
      <c r="O664" s="2" t="s">
        <v>881</v>
      </c>
      <c r="P664" s="2" t="s">
        <v>2120</v>
      </c>
      <c r="Q664" s="2">
        <v>2028</v>
      </c>
      <c r="R664" s="2" t="s">
        <v>174</v>
      </c>
      <c r="S664" s="2">
        <v>100000</v>
      </c>
      <c r="W664" s="22" t="s">
        <v>38</v>
      </c>
    </row>
    <row r="665" spans="1:23" ht="82.5" x14ac:dyDescent="0.3">
      <c r="A665" s="2" t="s">
        <v>648</v>
      </c>
      <c r="B665" s="2" t="s">
        <v>2110</v>
      </c>
      <c r="C665" s="2" t="s">
        <v>2181</v>
      </c>
      <c r="D665" s="2" t="s">
        <v>2660</v>
      </c>
      <c r="E665" s="2" t="s">
        <v>18</v>
      </c>
      <c r="F665" s="2" t="s">
        <v>58</v>
      </c>
      <c r="G665" s="2" t="s">
        <v>2174</v>
      </c>
      <c r="H665" s="2" t="s">
        <v>2130</v>
      </c>
      <c r="I665" s="2" t="s">
        <v>2159</v>
      </c>
      <c r="J665" s="2" t="s">
        <v>44</v>
      </c>
      <c r="N665" s="2" t="s">
        <v>862</v>
      </c>
      <c r="O665" s="2" t="s">
        <v>881</v>
      </c>
      <c r="P665" s="2" t="s">
        <v>2120</v>
      </c>
      <c r="Q665" s="2">
        <v>2029</v>
      </c>
      <c r="R665" s="2" t="s">
        <v>37</v>
      </c>
      <c r="S665" s="2">
        <v>250000</v>
      </c>
      <c r="W665" s="22" t="s">
        <v>38</v>
      </c>
    </row>
    <row r="666" spans="1:23" ht="82.5" x14ac:dyDescent="0.3">
      <c r="A666" s="2" t="s">
        <v>648</v>
      </c>
      <c r="B666" s="2" t="s">
        <v>2110</v>
      </c>
      <c r="C666" s="2" t="s">
        <v>2181</v>
      </c>
      <c r="D666" s="2" t="s">
        <v>2660</v>
      </c>
      <c r="E666" s="2" t="s">
        <v>18</v>
      </c>
      <c r="F666" s="2" t="s">
        <v>58</v>
      </c>
      <c r="G666" s="2" t="s">
        <v>2174</v>
      </c>
      <c r="H666" s="2" t="s">
        <v>2130</v>
      </c>
      <c r="I666" s="2" t="s">
        <v>2159</v>
      </c>
      <c r="J666" s="2" t="s">
        <v>44</v>
      </c>
      <c r="N666" s="2" t="s">
        <v>862</v>
      </c>
      <c r="O666" s="2" t="s">
        <v>881</v>
      </c>
      <c r="P666" s="2" t="s">
        <v>2120</v>
      </c>
      <c r="Q666" s="2">
        <v>2029</v>
      </c>
      <c r="R666" s="2" t="s">
        <v>174</v>
      </c>
      <c r="S666" s="2">
        <v>50000</v>
      </c>
      <c r="W666" s="22" t="s">
        <v>38</v>
      </c>
    </row>
    <row r="667" spans="1:23" ht="66" x14ac:dyDescent="0.3">
      <c r="A667" s="2" t="s">
        <v>648</v>
      </c>
      <c r="B667" s="2" t="s">
        <v>2110</v>
      </c>
      <c r="C667" s="2" t="s">
        <v>2182</v>
      </c>
      <c r="D667" s="2" t="s">
        <v>2659</v>
      </c>
      <c r="E667" s="2" t="s">
        <v>18</v>
      </c>
      <c r="F667" s="2" t="s">
        <v>66</v>
      </c>
      <c r="G667" s="2" t="s">
        <v>2183</v>
      </c>
      <c r="H667" s="2" t="s">
        <v>2184</v>
      </c>
      <c r="I667" s="2" t="s">
        <v>2185</v>
      </c>
      <c r="J667" s="2" t="s">
        <v>44</v>
      </c>
      <c r="N667" s="2" t="s">
        <v>862</v>
      </c>
      <c r="O667" s="2" t="s">
        <v>881</v>
      </c>
      <c r="P667" s="2" t="s">
        <v>2120</v>
      </c>
      <c r="Q667" s="2">
        <v>2024</v>
      </c>
      <c r="R667" s="2" t="s">
        <v>37</v>
      </c>
      <c r="S667" s="2">
        <v>400000</v>
      </c>
      <c r="W667" s="22" t="s">
        <v>38</v>
      </c>
    </row>
    <row r="668" spans="1:23" ht="66" x14ac:dyDescent="0.3">
      <c r="A668" s="2" t="s">
        <v>648</v>
      </c>
      <c r="B668" s="2" t="s">
        <v>2110</v>
      </c>
      <c r="C668" s="2" t="s">
        <v>2182</v>
      </c>
      <c r="D668" s="2" t="s">
        <v>2659</v>
      </c>
      <c r="E668" s="2" t="s">
        <v>18</v>
      </c>
      <c r="F668" s="2" t="s">
        <v>66</v>
      </c>
      <c r="G668" s="2" t="s">
        <v>2183</v>
      </c>
      <c r="H668" s="2" t="s">
        <v>2184</v>
      </c>
      <c r="I668" s="2" t="s">
        <v>2185</v>
      </c>
      <c r="J668" s="2" t="s">
        <v>44</v>
      </c>
      <c r="N668" s="2" t="s">
        <v>862</v>
      </c>
      <c r="O668" s="2" t="s">
        <v>881</v>
      </c>
      <c r="P668" s="2" t="s">
        <v>2120</v>
      </c>
      <c r="Q668" s="2">
        <v>2024</v>
      </c>
      <c r="R668" s="2" t="s">
        <v>174</v>
      </c>
      <c r="S668" s="2">
        <v>100000</v>
      </c>
      <c r="W668" s="22" t="s">
        <v>38</v>
      </c>
    </row>
    <row r="669" spans="1:23" ht="66" x14ac:dyDescent="0.3">
      <c r="A669" s="2" t="s">
        <v>648</v>
      </c>
      <c r="B669" s="2" t="s">
        <v>2110</v>
      </c>
      <c r="C669" s="2" t="s">
        <v>2182</v>
      </c>
      <c r="D669" s="2" t="s">
        <v>2659</v>
      </c>
      <c r="E669" s="2" t="s">
        <v>18</v>
      </c>
      <c r="F669" s="2" t="s">
        <v>66</v>
      </c>
      <c r="G669" s="2" t="s">
        <v>2183</v>
      </c>
      <c r="H669" s="2" t="s">
        <v>2184</v>
      </c>
      <c r="I669" s="2" t="s">
        <v>2185</v>
      </c>
      <c r="J669" s="2" t="s">
        <v>44</v>
      </c>
      <c r="N669" s="2" t="s">
        <v>862</v>
      </c>
      <c r="O669" s="2" t="s">
        <v>881</v>
      </c>
      <c r="P669" s="2" t="s">
        <v>2120</v>
      </c>
      <c r="Q669" s="2">
        <v>2025</v>
      </c>
      <c r="R669" s="2" t="s">
        <v>37</v>
      </c>
      <c r="S669" s="2">
        <v>400000</v>
      </c>
      <c r="W669" s="22" t="s">
        <v>38</v>
      </c>
    </row>
    <row r="670" spans="1:23" ht="66" x14ac:dyDescent="0.3">
      <c r="A670" s="2" t="s">
        <v>648</v>
      </c>
      <c r="B670" s="2" t="s">
        <v>2110</v>
      </c>
      <c r="C670" s="2" t="s">
        <v>2182</v>
      </c>
      <c r="D670" s="2" t="s">
        <v>2659</v>
      </c>
      <c r="E670" s="2" t="s">
        <v>18</v>
      </c>
      <c r="F670" s="2" t="s">
        <v>66</v>
      </c>
      <c r="G670" s="2" t="s">
        <v>2183</v>
      </c>
      <c r="H670" s="2" t="s">
        <v>2184</v>
      </c>
      <c r="I670" s="2" t="s">
        <v>2185</v>
      </c>
      <c r="J670" s="2" t="s">
        <v>44</v>
      </c>
      <c r="N670" s="2" t="s">
        <v>862</v>
      </c>
      <c r="O670" s="2" t="s">
        <v>881</v>
      </c>
      <c r="P670" s="2" t="s">
        <v>2120</v>
      </c>
      <c r="Q670" s="2">
        <v>2025</v>
      </c>
      <c r="R670" s="2" t="s">
        <v>174</v>
      </c>
      <c r="S670" s="2">
        <v>100000</v>
      </c>
      <c r="W670" s="22" t="s">
        <v>38</v>
      </c>
    </row>
    <row r="671" spans="1:23" ht="66" x14ac:dyDescent="0.3">
      <c r="A671" s="2" t="s">
        <v>648</v>
      </c>
      <c r="B671" s="2" t="s">
        <v>2110</v>
      </c>
      <c r="C671" s="2" t="s">
        <v>2182</v>
      </c>
      <c r="D671" s="2" t="s">
        <v>2659</v>
      </c>
      <c r="E671" s="2" t="s">
        <v>18</v>
      </c>
      <c r="F671" s="2" t="s">
        <v>66</v>
      </c>
      <c r="G671" s="2" t="s">
        <v>2183</v>
      </c>
      <c r="H671" s="2" t="s">
        <v>2184</v>
      </c>
      <c r="I671" s="2" t="s">
        <v>2185</v>
      </c>
      <c r="J671" s="2" t="s">
        <v>44</v>
      </c>
      <c r="N671" s="2" t="s">
        <v>862</v>
      </c>
      <c r="O671" s="2" t="s">
        <v>881</v>
      </c>
      <c r="P671" s="2" t="s">
        <v>2120</v>
      </c>
      <c r="Q671" s="2">
        <v>2026</v>
      </c>
      <c r="R671" s="2" t="s">
        <v>37</v>
      </c>
      <c r="S671" s="2">
        <v>400000</v>
      </c>
      <c r="W671" s="22" t="s">
        <v>38</v>
      </c>
    </row>
    <row r="672" spans="1:23" ht="66" x14ac:dyDescent="0.3">
      <c r="A672" s="2" t="s">
        <v>648</v>
      </c>
      <c r="B672" s="2" t="s">
        <v>2110</v>
      </c>
      <c r="C672" s="2" t="s">
        <v>2182</v>
      </c>
      <c r="D672" s="2" t="s">
        <v>2659</v>
      </c>
      <c r="E672" s="2" t="s">
        <v>18</v>
      </c>
      <c r="F672" s="2" t="s">
        <v>66</v>
      </c>
      <c r="G672" s="2" t="s">
        <v>2183</v>
      </c>
      <c r="H672" s="2" t="s">
        <v>2184</v>
      </c>
      <c r="I672" s="2" t="s">
        <v>2185</v>
      </c>
      <c r="J672" s="2" t="s">
        <v>44</v>
      </c>
      <c r="N672" s="2" t="s">
        <v>862</v>
      </c>
      <c r="O672" s="2" t="s">
        <v>881</v>
      </c>
      <c r="P672" s="2" t="s">
        <v>2120</v>
      </c>
      <c r="Q672" s="2">
        <v>2026</v>
      </c>
      <c r="R672" s="2" t="s">
        <v>174</v>
      </c>
      <c r="S672" s="2">
        <v>100000</v>
      </c>
      <c r="W672" s="22" t="s">
        <v>38</v>
      </c>
    </row>
    <row r="673" spans="1:23" ht="66" x14ac:dyDescent="0.3">
      <c r="A673" s="2" t="s">
        <v>648</v>
      </c>
      <c r="B673" s="2" t="s">
        <v>2110</v>
      </c>
      <c r="C673" s="2" t="s">
        <v>2182</v>
      </c>
      <c r="D673" s="2" t="s">
        <v>2659</v>
      </c>
      <c r="E673" s="2" t="s">
        <v>18</v>
      </c>
      <c r="F673" s="2" t="s">
        <v>66</v>
      </c>
      <c r="G673" s="2" t="s">
        <v>2183</v>
      </c>
      <c r="H673" s="2" t="s">
        <v>2184</v>
      </c>
      <c r="I673" s="2" t="s">
        <v>2185</v>
      </c>
      <c r="J673" s="2" t="s">
        <v>44</v>
      </c>
      <c r="N673" s="2" t="s">
        <v>862</v>
      </c>
      <c r="O673" s="2" t="s">
        <v>881</v>
      </c>
      <c r="P673" s="2" t="s">
        <v>2120</v>
      </c>
      <c r="Q673" s="2">
        <v>2027</v>
      </c>
      <c r="R673" s="2" t="s">
        <v>37</v>
      </c>
      <c r="S673" s="2">
        <v>400000</v>
      </c>
      <c r="W673" s="22" t="s">
        <v>38</v>
      </c>
    </row>
    <row r="674" spans="1:23" ht="66" x14ac:dyDescent="0.3">
      <c r="A674" s="2" t="s">
        <v>648</v>
      </c>
      <c r="B674" s="2" t="s">
        <v>2110</v>
      </c>
      <c r="C674" s="2" t="s">
        <v>2182</v>
      </c>
      <c r="D674" s="2" t="s">
        <v>2659</v>
      </c>
      <c r="E674" s="2" t="s">
        <v>18</v>
      </c>
      <c r="F674" s="2" t="s">
        <v>66</v>
      </c>
      <c r="G674" s="2" t="s">
        <v>2183</v>
      </c>
      <c r="H674" s="2" t="s">
        <v>2184</v>
      </c>
      <c r="I674" s="2" t="s">
        <v>2185</v>
      </c>
      <c r="J674" s="2" t="s">
        <v>44</v>
      </c>
      <c r="N674" s="2" t="s">
        <v>862</v>
      </c>
      <c r="O674" s="2" t="s">
        <v>881</v>
      </c>
      <c r="P674" s="2" t="s">
        <v>2120</v>
      </c>
      <c r="Q674" s="2">
        <v>2027</v>
      </c>
      <c r="R674" s="2" t="s">
        <v>174</v>
      </c>
      <c r="S674" s="2">
        <v>150000</v>
      </c>
      <c r="W674" s="22" t="s">
        <v>38</v>
      </c>
    </row>
    <row r="675" spans="1:23" ht="181.5" x14ac:dyDescent="0.3">
      <c r="A675" s="2" t="s">
        <v>648</v>
      </c>
      <c r="B675" s="2" t="s">
        <v>2110</v>
      </c>
      <c r="C675" s="2" t="s">
        <v>2186</v>
      </c>
      <c r="D675" s="2" t="s">
        <v>2660</v>
      </c>
      <c r="E675" s="2" t="s">
        <v>18</v>
      </c>
      <c r="F675" s="2" t="s">
        <v>58</v>
      </c>
      <c r="G675" s="2" t="s">
        <v>2187</v>
      </c>
      <c r="H675" s="2" t="s">
        <v>2188</v>
      </c>
      <c r="I675" s="2" t="s">
        <v>2189</v>
      </c>
      <c r="J675" s="2" t="s">
        <v>44</v>
      </c>
      <c r="N675" s="2" t="s">
        <v>862</v>
      </c>
      <c r="O675" s="2" t="s">
        <v>881</v>
      </c>
      <c r="P675" s="2" t="s">
        <v>2120</v>
      </c>
      <c r="Q675" s="2">
        <v>2025</v>
      </c>
      <c r="R675" s="2" t="s">
        <v>37</v>
      </c>
      <c r="S675" s="2">
        <v>1400000</v>
      </c>
      <c r="W675" s="22" t="s">
        <v>38</v>
      </c>
    </row>
    <row r="676" spans="1:23" ht="181.5" x14ac:dyDescent="0.3">
      <c r="A676" s="2" t="s">
        <v>648</v>
      </c>
      <c r="B676" s="2" t="s">
        <v>2110</v>
      </c>
      <c r="C676" s="2" t="s">
        <v>2186</v>
      </c>
      <c r="D676" s="2" t="s">
        <v>2660</v>
      </c>
      <c r="E676" s="2" t="s">
        <v>18</v>
      </c>
      <c r="F676" s="2" t="s">
        <v>58</v>
      </c>
      <c r="G676" s="2" t="s">
        <v>2187</v>
      </c>
      <c r="H676" s="2" t="s">
        <v>2188</v>
      </c>
      <c r="I676" s="2" t="s">
        <v>2189</v>
      </c>
      <c r="J676" s="2" t="s">
        <v>44</v>
      </c>
      <c r="N676" s="2" t="s">
        <v>862</v>
      </c>
      <c r="O676" s="2" t="s">
        <v>881</v>
      </c>
      <c r="P676" s="2" t="s">
        <v>2120</v>
      </c>
      <c r="Q676" s="2">
        <v>2025</v>
      </c>
      <c r="R676" s="2" t="s">
        <v>174</v>
      </c>
      <c r="S676" s="2">
        <v>100000</v>
      </c>
      <c r="W676" s="22" t="s">
        <v>38</v>
      </c>
    </row>
    <row r="677" spans="1:23" ht="313.5" x14ac:dyDescent="0.3">
      <c r="A677" s="2" t="s">
        <v>648</v>
      </c>
      <c r="B677" s="2" t="s">
        <v>2110</v>
      </c>
      <c r="C677" s="2" t="s">
        <v>2190</v>
      </c>
      <c r="D677" s="2" t="s">
        <v>2660</v>
      </c>
      <c r="E677" s="2" t="s">
        <v>18</v>
      </c>
      <c r="F677" s="2" t="s">
        <v>58</v>
      </c>
      <c r="G677" s="2" t="s">
        <v>2191</v>
      </c>
      <c r="H677" s="2" t="s">
        <v>2140</v>
      </c>
      <c r="I677" s="2" t="s">
        <v>2141</v>
      </c>
      <c r="J677" s="2" t="s">
        <v>44</v>
      </c>
      <c r="N677" s="2" t="s">
        <v>862</v>
      </c>
      <c r="O677" s="2" t="s">
        <v>881</v>
      </c>
      <c r="P677" s="2" t="s">
        <v>2120</v>
      </c>
      <c r="Q677" s="2">
        <v>2025</v>
      </c>
      <c r="R677" s="2" t="s">
        <v>37</v>
      </c>
      <c r="S677" s="2">
        <v>200000</v>
      </c>
      <c r="W677" s="22" t="s">
        <v>38</v>
      </c>
    </row>
    <row r="678" spans="1:23" ht="313.5" x14ac:dyDescent="0.3">
      <c r="A678" s="2" t="s">
        <v>648</v>
      </c>
      <c r="B678" s="2" t="s">
        <v>2110</v>
      </c>
      <c r="C678" s="2" t="s">
        <v>2190</v>
      </c>
      <c r="D678" s="2" t="s">
        <v>2660</v>
      </c>
      <c r="E678" s="2" t="s">
        <v>18</v>
      </c>
      <c r="F678" s="2" t="s">
        <v>58</v>
      </c>
      <c r="G678" s="2" t="s">
        <v>2191</v>
      </c>
      <c r="H678" s="2" t="s">
        <v>2140</v>
      </c>
      <c r="I678" s="2" t="s">
        <v>2141</v>
      </c>
      <c r="J678" s="2" t="s">
        <v>44</v>
      </c>
      <c r="N678" s="2" t="s">
        <v>862</v>
      </c>
      <c r="O678" s="2" t="s">
        <v>881</v>
      </c>
      <c r="P678" s="2" t="s">
        <v>2120</v>
      </c>
      <c r="Q678" s="2">
        <v>2025</v>
      </c>
      <c r="R678" s="2" t="s">
        <v>174</v>
      </c>
      <c r="S678" s="2">
        <v>50000</v>
      </c>
      <c r="W678" s="22" t="s">
        <v>38</v>
      </c>
    </row>
    <row r="679" spans="1:23" ht="115.5" x14ac:dyDescent="0.3">
      <c r="A679" s="2" t="s">
        <v>648</v>
      </c>
      <c r="B679" s="2" t="s">
        <v>2110</v>
      </c>
      <c r="C679" s="2" t="s">
        <v>2192</v>
      </c>
      <c r="D679" s="2" t="s">
        <v>2660</v>
      </c>
      <c r="E679" s="2" t="s">
        <v>18</v>
      </c>
      <c r="F679" s="2" t="s">
        <v>58</v>
      </c>
      <c r="G679" s="2" t="s">
        <v>2193</v>
      </c>
      <c r="H679" s="2" t="s">
        <v>2130</v>
      </c>
      <c r="I679" s="2" t="s">
        <v>2194</v>
      </c>
      <c r="J679" s="2" t="s">
        <v>44</v>
      </c>
      <c r="N679" s="2" t="s">
        <v>862</v>
      </c>
      <c r="O679" s="2" t="s">
        <v>881</v>
      </c>
      <c r="P679" s="2" t="s">
        <v>2120</v>
      </c>
      <c r="Q679" s="2">
        <v>2028</v>
      </c>
      <c r="R679" s="2" t="s">
        <v>24</v>
      </c>
      <c r="S679" s="2">
        <v>500000</v>
      </c>
      <c r="W679" s="22" t="s">
        <v>38</v>
      </c>
    </row>
    <row r="680" spans="1:23" ht="115.5" x14ac:dyDescent="0.3">
      <c r="A680" s="2" t="s">
        <v>648</v>
      </c>
      <c r="B680" s="2" t="s">
        <v>2110</v>
      </c>
      <c r="C680" s="2" t="s">
        <v>2192</v>
      </c>
      <c r="D680" s="2" t="s">
        <v>2660</v>
      </c>
      <c r="E680" s="2" t="s">
        <v>18</v>
      </c>
      <c r="F680" s="2" t="s">
        <v>58</v>
      </c>
      <c r="G680" s="2" t="s">
        <v>2193</v>
      </c>
      <c r="H680" s="2" t="s">
        <v>2130</v>
      </c>
      <c r="I680" s="2" t="s">
        <v>2194</v>
      </c>
      <c r="J680" s="2" t="s">
        <v>44</v>
      </c>
      <c r="N680" s="2" t="s">
        <v>862</v>
      </c>
      <c r="O680" s="2" t="s">
        <v>881</v>
      </c>
      <c r="P680" s="2" t="s">
        <v>2120</v>
      </c>
      <c r="Q680" s="2">
        <v>2028</v>
      </c>
      <c r="R680" s="2" t="s">
        <v>174</v>
      </c>
      <c r="S680" s="2">
        <v>100000</v>
      </c>
      <c r="W680" s="22" t="s">
        <v>38</v>
      </c>
    </row>
    <row r="681" spans="1:23" ht="115.5" x14ac:dyDescent="0.3">
      <c r="A681" s="2" t="s">
        <v>648</v>
      </c>
      <c r="B681" s="2" t="s">
        <v>2110</v>
      </c>
      <c r="C681" s="2" t="s">
        <v>2192</v>
      </c>
      <c r="D681" s="2" t="s">
        <v>2660</v>
      </c>
      <c r="E681" s="2" t="s">
        <v>18</v>
      </c>
      <c r="F681" s="2" t="s">
        <v>58</v>
      </c>
      <c r="G681" s="2" t="s">
        <v>2193</v>
      </c>
      <c r="H681" s="2" t="s">
        <v>2130</v>
      </c>
      <c r="I681" s="2" t="s">
        <v>2194</v>
      </c>
      <c r="J681" s="2" t="s">
        <v>44</v>
      </c>
      <c r="N681" s="2" t="s">
        <v>862</v>
      </c>
      <c r="O681" s="2" t="s">
        <v>881</v>
      </c>
      <c r="P681" s="2" t="s">
        <v>2120</v>
      </c>
      <c r="Q681" s="2">
        <v>2029</v>
      </c>
      <c r="R681" s="2" t="s">
        <v>24</v>
      </c>
      <c r="S681" s="2">
        <v>300000</v>
      </c>
      <c r="W681" s="22" t="s">
        <v>38</v>
      </c>
    </row>
    <row r="682" spans="1:23" ht="115.5" x14ac:dyDescent="0.3">
      <c r="A682" s="2" t="s">
        <v>648</v>
      </c>
      <c r="B682" s="2" t="s">
        <v>2110</v>
      </c>
      <c r="C682" s="2" t="s">
        <v>2192</v>
      </c>
      <c r="D682" s="2" t="s">
        <v>2660</v>
      </c>
      <c r="E682" s="2" t="s">
        <v>18</v>
      </c>
      <c r="F682" s="2" t="s">
        <v>58</v>
      </c>
      <c r="G682" s="2" t="s">
        <v>2193</v>
      </c>
      <c r="H682" s="2" t="s">
        <v>2130</v>
      </c>
      <c r="I682" s="2" t="s">
        <v>2194</v>
      </c>
      <c r="J682" s="2" t="s">
        <v>44</v>
      </c>
      <c r="N682" s="2" t="s">
        <v>862</v>
      </c>
      <c r="O682" s="2" t="s">
        <v>881</v>
      </c>
      <c r="P682" s="2" t="s">
        <v>2120</v>
      </c>
      <c r="Q682" s="2">
        <v>2029</v>
      </c>
      <c r="R682" s="2" t="s">
        <v>174</v>
      </c>
      <c r="S682" s="2">
        <v>100000</v>
      </c>
      <c r="W682" s="22" t="s">
        <v>38</v>
      </c>
    </row>
    <row r="683" spans="1:23" ht="132" x14ac:dyDescent="0.3">
      <c r="A683" s="2" t="s">
        <v>648</v>
      </c>
      <c r="B683" s="2" t="s">
        <v>2110</v>
      </c>
      <c r="C683" s="2" t="s">
        <v>2195</v>
      </c>
      <c r="D683" s="2" t="s">
        <v>2660</v>
      </c>
      <c r="E683" s="2" t="s">
        <v>18</v>
      </c>
      <c r="F683" s="2" t="s">
        <v>58</v>
      </c>
      <c r="G683" s="2" t="s">
        <v>2196</v>
      </c>
      <c r="H683" s="2" t="s">
        <v>2141</v>
      </c>
      <c r="I683" s="2" t="s">
        <v>2141</v>
      </c>
      <c r="J683" s="2" t="s">
        <v>44</v>
      </c>
      <c r="N683" s="2" t="s">
        <v>862</v>
      </c>
      <c r="O683" s="2" t="s">
        <v>881</v>
      </c>
      <c r="P683" s="2" t="s">
        <v>2120</v>
      </c>
      <c r="Q683" s="2">
        <v>2024</v>
      </c>
      <c r="R683" s="2" t="s">
        <v>24</v>
      </c>
      <c r="S683" s="2">
        <v>150000</v>
      </c>
      <c r="W683" s="22" t="s">
        <v>38</v>
      </c>
    </row>
    <row r="684" spans="1:23" ht="132" x14ac:dyDescent="0.3">
      <c r="A684" s="2" t="s">
        <v>648</v>
      </c>
      <c r="B684" s="2" t="s">
        <v>2110</v>
      </c>
      <c r="C684" s="2" t="s">
        <v>2195</v>
      </c>
      <c r="D684" s="2" t="s">
        <v>2660</v>
      </c>
      <c r="E684" s="2" t="s">
        <v>18</v>
      </c>
      <c r="F684" s="2" t="s">
        <v>58</v>
      </c>
      <c r="G684" s="2" t="s">
        <v>2196</v>
      </c>
      <c r="H684" s="2" t="s">
        <v>2141</v>
      </c>
      <c r="I684" s="2" t="s">
        <v>2141</v>
      </c>
      <c r="J684" s="2" t="s">
        <v>44</v>
      </c>
      <c r="N684" s="2" t="s">
        <v>862</v>
      </c>
      <c r="O684" s="2" t="s">
        <v>881</v>
      </c>
      <c r="P684" s="2" t="s">
        <v>2120</v>
      </c>
      <c r="Q684" s="2">
        <v>2024</v>
      </c>
      <c r="R684" s="2" t="s">
        <v>174</v>
      </c>
      <c r="S684" s="2">
        <v>50000</v>
      </c>
      <c r="W684" s="22" t="s">
        <v>38</v>
      </c>
    </row>
    <row r="685" spans="1:23" ht="132" x14ac:dyDescent="0.3">
      <c r="A685" s="2" t="s">
        <v>648</v>
      </c>
      <c r="B685" s="2" t="s">
        <v>2110</v>
      </c>
      <c r="C685" s="2" t="s">
        <v>2195</v>
      </c>
      <c r="D685" s="2" t="s">
        <v>2660</v>
      </c>
      <c r="E685" s="2" t="s">
        <v>18</v>
      </c>
      <c r="F685" s="2" t="s">
        <v>58</v>
      </c>
      <c r="G685" s="2" t="s">
        <v>2196</v>
      </c>
      <c r="H685" s="2" t="s">
        <v>2141</v>
      </c>
      <c r="I685" s="2" t="s">
        <v>2141</v>
      </c>
      <c r="J685" s="2" t="s">
        <v>44</v>
      </c>
      <c r="N685" s="2" t="s">
        <v>862</v>
      </c>
      <c r="O685" s="2" t="s">
        <v>881</v>
      </c>
      <c r="P685" s="2" t="s">
        <v>2120</v>
      </c>
      <c r="Q685" s="2">
        <v>2025</v>
      </c>
      <c r="R685" s="2" t="s">
        <v>24</v>
      </c>
      <c r="S685" s="2">
        <v>150000</v>
      </c>
      <c r="W685" s="22" t="s">
        <v>38</v>
      </c>
    </row>
    <row r="686" spans="1:23" ht="132" x14ac:dyDescent="0.3">
      <c r="A686" s="2" t="s">
        <v>648</v>
      </c>
      <c r="B686" s="2" t="s">
        <v>2110</v>
      </c>
      <c r="C686" s="2" t="s">
        <v>2195</v>
      </c>
      <c r="D686" s="2" t="s">
        <v>2660</v>
      </c>
      <c r="E686" s="2" t="s">
        <v>18</v>
      </c>
      <c r="F686" s="2" t="s">
        <v>58</v>
      </c>
      <c r="G686" s="2" t="s">
        <v>2196</v>
      </c>
      <c r="H686" s="2" t="s">
        <v>2141</v>
      </c>
      <c r="I686" s="2" t="s">
        <v>2141</v>
      </c>
      <c r="J686" s="2" t="s">
        <v>44</v>
      </c>
      <c r="N686" s="2" t="s">
        <v>862</v>
      </c>
      <c r="O686" s="2" t="s">
        <v>881</v>
      </c>
      <c r="P686" s="2" t="s">
        <v>2120</v>
      </c>
      <c r="Q686" s="2">
        <v>2025</v>
      </c>
      <c r="R686" s="2" t="s">
        <v>174</v>
      </c>
      <c r="S686" s="2">
        <v>50000</v>
      </c>
      <c r="W686" s="22" t="s">
        <v>38</v>
      </c>
    </row>
    <row r="687" spans="1:23" ht="409.5" x14ac:dyDescent="0.3">
      <c r="A687" s="2" t="s">
        <v>648</v>
      </c>
      <c r="B687" s="2" t="s">
        <v>2197</v>
      </c>
      <c r="C687" s="2" t="s">
        <v>2198</v>
      </c>
      <c r="D687" s="2" t="s">
        <v>31</v>
      </c>
      <c r="E687" s="2" t="s">
        <v>18</v>
      </c>
      <c r="F687" s="2" t="s">
        <v>58</v>
      </c>
      <c r="G687" s="2" t="s">
        <v>2199</v>
      </c>
      <c r="H687" s="2" t="s">
        <v>2200</v>
      </c>
      <c r="I687" s="2" t="s">
        <v>2201</v>
      </c>
      <c r="J687" s="2" t="s">
        <v>44</v>
      </c>
      <c r="O687" s="2" t="s">
        <v>2202</v>
      </c>
      <c r="Q687" s="2">
        <v>2024</v>
      </c>
      <c r="R687" s="2" t="s">
        <v>174</v>
      </c>
      <c r="S687" s="2">
        <v>600000</v>
      </c>
      <c r="U687" s="2" t="s">
        <v>2203</v>
      </c>
      <c r="W687" s="22"/>
    </row>
    <row r="688" spans="1:23" ht="409.5" x14ac:dyDescent="0.3">
      <c r="A688" s="2" t="s">
        <v>648</v>
      </c>
      <c r="B688" s="2" t="s">
        <v>2197</v>
      </c>
      <c r="C688" s="2" t="s">
        <v>2198</v>
      </c>
      <c r="D688" s="2" t="s">
        <v>31</v>
      </c>
      <c r="E688" s="2" t="s">
        <v>18</v>
      </c>
      <c r="F688" s="2" t="s">
        <v>58</v>
      </c>
      <c r="G688" s="2" t="s">
        <v>2199</v>
      </c>
      <c r="H688" s="2" t="s">
        <v>2200</v>
      </c>
      <c r="I688" s="2" t="s">
        <v>2201</v>
      </c>
      <c r="J688" s="2" t="s">
        <v>44</v>
      </c>
      <c r="O688" s="2" t="s">
        <v>2202</v>
      </c>
      <c r="Q688" s="2">
        <v>2025</v>
      </c>
      <c r="R688" s="2" t="s">
        <v>24</v>
      </c>
      <c r="S688" s="2">
        <v>850000</v>
      </c>
      <c r="U688" s="2" t="s">
        <v>2203</v>
      </c>
      <c r="W688" s="22"/>
    </row>
    <row r="689" spans="1:23" ht="409.5" x14ac:dyDescent="0.3">
      <c r="A689" s="2" t="s">
        <v>648</v>
      </c>
      <c r="B689" s="2" t="s">
        <v>2197</v>
      </c>
      <c r="C689" s="2" t="s">
        <v>2198</v>
      </c>
      <c r="D689" s="2" t="s">
        <v>31</v>
      </c>
      <c r="E689" s="2" t="s">
        <v>18</v>
      </c>
      <c r="F689" s="2" t="s">
        <v>58</v>
      </c>
      <c r="G689" s="2" t="s">
        <v>2199</v>
      </c>
      <c r="H689" s="2" t="s">
        <v>2200</v>
      </c>
      <c r="I689" s="2" t="s">
        <v>2201</v>
      </c>
      <c r="J689" s="2" t="s">
        <v>44</v>
      </c>
      <c r="O689" s="2" t="s">
        <v>2202</v>
      </c>
      <c r="Q689" s="2">
        <v>2026</v>
      </c>
      <c r="R689" s="2" t="s">
        <v>24</v>
      </c>
      <c r="S689" s="2">
        <v>600000</v>
      </c>
      <c r="U689" s="2" t="s">
        <v>2203</v>
      </c>
      <c r="W689" s="22"/>
    </row>
    <row r="690" spans="1:23" ht="409.5" x14ac:dyDescent="0.3">
      <c r="A690" s="2" t="s">
        <v>648</v>
      </c>
      <c r="B690" s="2" t="s">
        <v>2197</v>
      </c>
      <c r="C690" s="2" t="s">
        <v>2198</v>
      </c>
      <c r="D690" s="2" t="s">
        <v>31</v>
      </c>
      <c r="E690" s="2" t="s">
        <v>18</v>
      </c>
      <c r="F690" s="2" t="s">
        <v>58</v>
      </c>
      <c r="G690" s="2" t="s">
        <v>2199</v>
      </c>
      <c r="H690" s="2" t="s">
        <v>2200</v>
      </c>
      <c r="I690" s="2" t="s">
        <v>2201</v>
      </c>
      <c r="J690" s="2" t="s">
        <v>44</v>
      </c>
      <c r="O690" s="2" t="s">
        <v>2202</v>
      </c>
      <c r="Q690" s="2">
        <v>2027</v>
      </c>
      <c r="R690" s="2" t="s">
        <v>24</v>
      </c>
      <c r="S690" s="2">
        <v>850000</v>
      </c>
      <c r="U690" s="2" t="s">
        <v>2203</v>
      </c>
      <c r="W690" s="22"/>
    </row>
    <row r="691" spans="1:23" ht="148.5" x14ac:dyDescent="0.3">
      <c r="A691" s="2" t="s">
        <v>648</v>
      </c>
      <c r="B691" s="2" t="s">
        <v>2197</v>
      </c>
      <c r="C691" s="2" t="s">
        <v>2204</v>
      </c>
      <c r="D691" s="2" t="s">
        <v>2662</v>
      </c>
      <c r="E691" s="2" t="s">
        <v>18</v>
      </c>
      <c r="F691" s="2" t="s">
        <v>19</v>
      </c>
      <c r="G691" s="2" t="s">
        <v>2205</v>
      </c>
      <c r="H691" s="2" t="s">
        <v>2206</v>
      </c>
      <c r="I691" s="2" t="s">
        <v>2207</v>
      </c>
      <c r="J691" s="2" t="s">
        <v>44</v>
      </c>
      <c r="O691" s="2" t="s">
        <v>2208</v>
      </c>
      <c r="Q691" s="2">
        <v>2027</v>
      </c>
      <c r="R691" s="2" t="s">
        <v>37</v>
      </c>
      <c r="S691" s="2">
        <v>195000</v>
      </c>
      <c r="U691" s="2" t="s">
        <v>2209</v>
      </c>
      <c r="W691" s="22" t="s">
        <v>38</v>
      </c>
    </row>
    <row r="692" spans="1:23" ht="396" x14ac:dyDescent="0.3">
      <c r="A692" s="2" t="s">
        <v>648</v>
      </c>
      <c r="B692" s="2" t="s">
        <v>2197</v>
      </c>
      <c r="C692" s="2" t="s">
        <v>2210</v>
      </c>
      <c r="D692" s="2" t="s">
        <v>2659</v>
      </c>
      <c r="E692" s="2" t="s">
        <v>18</v>
      </c>
      <c r="F692" s="2" t="s">
        <v>19</v>
      </c>
      <c r="G692" s="2" t="s">
        <v>2211</v>
      </c>
      <c r="H692" s="2" t="s">
        <v>2212</v>
      </c>
      <c r="I692" s="2" t="s">
        <v>2213</v>
      </c>
      <c r="J692" s="2" t="s">
        <v>44</v>
      </c>
      <c r="Q692" s="2">
        <v>2025</v>
      </c>
      <c r="R692" s="2" t="s">
        <v>37</v>
      </c>
      <c r="S692" s="2">
        <v>2357635</v>
      </c>
      <c r="U692" s="2" t="s">
        <v>2214</v>
      </c>
      <c r="W692" s="22" t="s">
        <v>38</v>
      </c>
    </row>
    <row r="693" spans="1:23" ht="396" x14ac:dyDescent="0.3">
      <c r="A693" s="2" t="s">
        <v>648</v>
      </c>
      <c r="B693" s="2" t="s">
        <v>2197</v>
      </c>
      <c r="C693" s="2" t="s">
        <v>2215</v>
      </c>
      <c r="D693" s="2" t="s">
        <v>2660</v>
      </c>
      <c r="E693" s="2" t="s">
        <v>18</v>
      </c>
      <c r="F693" s="2" t="s">
        <v>19</v>
      </c>
      <c r="G693" s="2" t="s">
        <v>2216</v>
      </c>
      <c r="H693" s="2" t="s">
        <v>2217</v>
      </c>
      <c r="I693" s="2" t="s">
        <v>2218</v>
      </c>
      <c r="J693" s="2" t="s">
        <v>44</v>
      </c>
      <c r="N693" s="2" t="s">
        <v>862</v>
      </c>
      <c r="O693" s="2" t="s">
        <v>942</v>
      </c>
      <c r="P693" s="2" t="s">
        <v>2219</v>
      </c>
      <c r="Q693" s="2">
        <v>2024</v>
      </c>
      <c r="R693" s="2" t="s">
        <v>79</v>
      </c>
      <c r="S693" s="2">
        <v>104500</v>
      </c>
      <c r="U693" s="2" t="s">
        <v>2220</v>
      </c>
      <c r="W693" s="22" t="s">
        <v>38</v>
      </c>
    </row>
    <row r="694" spans="1:23" ht="198" x14ac:dyDescent="0.3">
      <c r="A694" s="2" t="s">
        <v>648</v>
      </c>
      <c r="B694" s="2" t="s">
        <v>2197</v>
      </c>
      <c r="C694" s="2" t="s">
        <v>2221</v>
      </c>
      <c r="D694" s="2" t="s">
        <v>2662</v>
      </c>
      <c r="E694" s="2" t="s">
        <v>18</v>
      </c>
      <c r="F694" s="2" t="s">
        <v>19</v>
      </c>
      <c r="G694" s="2" t="s">
        <v>2222</v>
      </c>
      <c r="H694" s="2" t="s">
        <v>2223</v>
      </c>
      <c r="I694" s="2" t="s">
        <v>2224</v>
      </c>
      <c r="J694" s="2" t="s">
        <v>44</v>
      </c>
      <c r="O694" s="2" t="s">
        <v>2208</v>
      </c>
      <c r="Q694" s="2">
        <v>2026</v>
      </c>
      <c r="R694" s="2" t="s">
        <v>24</v>
      </c>
      <c r="S694" s="2">
        <v>60000</v>
      </c>
      <c r="U694" s="2" t="s">
        <v>2225</v>
      </c>
      <c r="W694" s="22" t="s">
        <v>38</v>
      </c>
    </row>
    <row r="695" spans="1:23" ht="198" x14ac:dyDescent="0.3">
      <c r="A695" s="2" t="s">
        <v>648</v>
      </c>
      <c r="B695" s="2" t="s">
        <v>2197</v>
      </c>
      <c r="C695" s="2" t="s">
        <v>2221</v>
      </c>
      <c r="D695" s="2" t="s">
        <v>2662</v>
      </c>
      <c r="E695" s="2" t="s">
        <v>18</v>
      </c>
      <c r="F695" s="2" t="s">
        <v>19</v>
      </c>
      <c r="G695" s="2" t="s">
        <v>2222</v>
      </c>
      <c r="H695" s="2" t="s">
        <v>2223</v>
      </c>
      <c r="I695" s="2" t="s">
        <v>2224</v>
      </c>
      <c r="J695" s="2" t="s">
        <v>44</v>
      </c>
      <c r="O695" s="2" t="s">
        <v>2208</v>
      </c>
      <c r="Q695" s="2">
        <v>2027</v>
      </c>
      <c r="R695" s="2" t="s">
        <v>24</v>
      </c>
      <c r="S695" s="2">
        <v>60000</v>
      </c>
      <c r="U695" s="2" t="s">
        <v>2225</v>
      </c>
      <c r="W695" s="22" t="s">
        <v>38</v>
      </c>
    </row>
    <row r="696" spans="1:23" ht="198" x14ac:dyDescent="0.3">
      <c r="A696" s="2" t="s">
        <v>648</v>
      </c>
      <c r="B696" s="2" t="s">
        <v>2197</v>
      </c>
      <c r="C696" s="2" t="s">
        <v>2221</v>
      </c>
      <c r="D696" s="2" t="s">
        <v>2662</v>
      </c>
      <c r="E696" s="2" t="s">
        <v>18</v>
      </c>
      <c r="F696" s="2" t="s">
        <v>19</v>
      </c>
      <c r="G696" s="2" t="s">
        <v>2222</v>
      </c>
      <c r="H696" s="2" t="s">
        <v>2223</v>
      </c>
      <c r="I696" s="2" t="s">
        <v>2224</v>
      </c>
      <c r="J696" s="2" t="s">
        <v>44</v>
      </c>
      <c r="O696" s="2" t="s">
        <v>2208</v>
      </c>
      <c r="Q696" s="2">
        <v>2028</v>
      </c>
      <c r="R696" s="2" t="s">
        <v>24</v>
      </c>
      <c r="S696" s="2">
        <v>60000</v>
      </c>
      <c r="U696" s="2" t="s">
        <v>2225</v>
      </c>
      <c r="W696" s="22" t="s">
        <v>38</v>
      </c>
    </row>
    <row r="697" spans="1:23" ht="409.5" x14ac:dyDescent="0.3">
      <c r="A697" s="2" t="s">
        <v>648</v>
      </c>
      <c r="B697" s="2" t="s">
        <v>2197</v>
      </c>
      <c r="C697" s="2" t="s">
        <v>2226</v>
      </c>
      <c r="D697" s="2" t="s">
        <v>2662</v>
      </c>
      <c r="E697" s="2" t="s">
        <v>18</v>
      </c>
      <c r="F697" s="2" t="s">
        <v>19</v>
      </c>
      <c r="G697" s="2" t="s">
        <v>2227</v>
      </c>
      <c r="H697" s="2" t="s">
        <v>2228</v>
      </c>
      <c r="I697" s="2" t="s">
        <v>2229</v>
      </c>
      <c r="J697" s="2" t="s">
        <v>1144</v>
      </c>
      <c r="O697" s="2" t="s">
        <v>2230</v>
      </c>
      <c r="Q697" s="2">
        <v>2026</v>
      </c>
      <c r="R697" s="2" t="s">
        <v>37</v>
      </c>
      <c r="S697" s="2">
        <v>285000</v>
      </c>
      <c r="U697" s="2" t="s">
        <v>2225</v>
      </c>
      <c r="W697" s="22" t="s">
        <v>38</v>
      </c>
    </row>
    <row r="698" spans="1:23" ht="330" x14ac:dyDescent="0.3">
      <c r="A698" s="2" t="s">
        <v>648</v>
      </c>
      <c r="B698" s="2" t="s">
        <v>2197</v>
      </c>
      <c r="C698" s="2" t="s">
        <v>2231</v>
      </c>
      <c r="D698" s="2" t="s">
        <v>2660</v>
      </c>
      <c r="E698" s="2" t="s">
        <v>18</v>
      </c>
      <c r="F698" s="2" t="s">
        <v>58</v>
      </c>
      <c r="G698" s="2" t="s">
        <v>2232</v>
      </c>
      <c r="H698" s="2" t="s">
        <v>2233</v>
      </c>
      <c r="I698" s="2" t="s">
        <v>2234</v>
      </c>
      <c r="J698" s="2" t="s">
        <v>44</v>
      </c>
      <c r="N698" s="2" t="s">
        <v>2235</v>
      </c>
      <c r="O698" s="2" t="s">
        <v>2236</v>
      </c>
      <c r="Q698" s="2">
        <v>2024</v>
      </c>
      <c r="R698" s="2" t="s">
        <v>37</v>
      </c>
      <c r="S698" s="2">
        <v>198403</v>
      </c>
      <c r="U698" s="2" t="s">
        <v>2237</v>
      </c>
      <c r="W698" s="22" t="s">
        <v>38</v>
      </c>
    </row>
    <row r="699" spans="1:23" ht="330" x14ac:dyDescent="0.3">
      <c r="A699" s="2" t="s">
        <v>648</v>
      </c>
      <c r="B699" s="2" t="s">
        <v>2197</v>
      </c>
      <c r="C699" s="2" t="s">
        <v>2231</v>
      </c>
      <c r="D699" s="2" t="s">
        <v>2660</v>
      </c>
      <c r="E699" s="2" t="s">
        <v>18</v>
      </c>
      <c r="F699" s="2" t="s">
        <v>58</v>
      </c>
      <c r="G699" s="2" t="s">
        <v>2232</v>
      </c>
      <c r="H699" s="2" t="s">
        <v>2233</v>
      </c>
      <c r="I699" s="2" t="s">
        <v>2234</v>
      </c>
      <c r="J699" s="2" t="s">
        <v>44</v>
      </c>
      <c r="N699" s="2" t="s">
        <v>2235</v>
      </c>
      <c r="O699" s="2" t="s">
        <v>2236</v>
      </c>
      <c r="Q699" s="2">
        <v>2024</v>
      </c>
      <c r="R699" s="2" t="s">
        <v>174</v>
      </c>
      <c r="S699" s="2">
        <v>66134</v>
      </c>
      <c r="U699" s="2" t="s">
        <v>2237</v>
      </c>
      <c r="W699" s="22" t="s">
        <v>38</v>
      </c>
    </row>
    <row r="700" spans="1:23" ht="330" x14ac:dyDescent="0.3">
      <c r="A700" s="2" t="s">
        <v>648</v>
      </c>
      <c r="B700" s="2" t="s">
        <v>2197</v>
      </c>
      <c r="C700" s="2" t="s">
        <v>2231</v>
      </c>
      <c r="D700" s="2" t="s">
        <v>2660</v>
      </c>
      <c r="E700" s="2" t="s">
        <v>18</v>
      </c>
      <c r="F700" s="2" t="s">
        <v>58</v>
      </c>
      <c r="G700" s="2" t="s">
        <v>2232</v>
      </c>
      <c r="H700" s="2" t="s">
        <v>2233</v>
      </c>
      <c r="I700" s="2" t="s">
        <v>2234</v>
      </c>
      <c r="J700" s="2" t="s">
        <v>44</v>
      </c>
      <c r="N700" s="2" t="s">
        <v>2235</v>
      </c>
      <c r="O700" s="2" t="s">
        <v>2236</v>
      </c>
      <c r="Q700" s="2">
        <v>2025</v>
      </c>
      <c r="R700" s="2" t="s">
        <v>24</v>
      </c>
      <c r="S700" s="2">
        <v>500000</v>
      </c>
      <c r="U700" s="2" t="s">
        <v>2237</v>
      </c>
      <c r="W700" s="22" t="s">
        <v>38</v>
      </c>
    </row>
    <row r="701" spans="1:23" ht="330" x14ac:dyDescent="0.3">
      <c r="A701" s="2" t="s">
        <v>648</v>
      </c>
      <c r="B701" s="2" t="s">
        <v>2197</v>
      </c>
      <c r="C701" s="2" t="s">
        <v>2231</v>
      </c>
      <c r="D701" s="2" t="s">
        <v>2660</v>
      </c>
      <c r="E701" s="2" t="s">
        <v>18</v>
      </c>
      <c r="F701" s="2" t="s">
        <v>58</v>
      </c>
      <c r="G701" s="2" t="s">
        <v>2232</v>
      </c>
      <c r="H701" s="2" t="s">
        <v>2233</v>
      </c>
      <c r="I701" s="2" t="s">
        <v>2234</v>
      </c>
      <c r="J701" s="2" t="s">
        <v>44</v>
      </c>
      <c r="N701" s="2" t="s">
        <v>2235</v>
      </c>
      <c r="O701" s="2" t="s">
        <v>2236</v>
      </c>
      <c r="Q701" s="2">
        <v>2026</v>
      </c>
      <c r="R701" s="2" t="s">
        <v>24</v>
      </c>
      <c r="S701" s="2">
        <v>500000</v>
      </c>
      <c r="U701" s="2" t="s">
        <v>2237</v>
      </c>
      <c r="W701" s="22" t="s">
        <v>38</v>
      </c>
    </row>
    <row r="702" spans="1:23" ht="330" x14ac:dyDescent="0.3">
      <c r="A702" s="2" t="s">
        <v>648</v>
      </c>
      <c r="B702" s="2" t="s">
        <v>2197</v>
      </c>
      <c r="C702" s="2" t="s">
        <v>2231</v>
      </c>
      <c r="D702" s="2" t="s">
        <v>2660</v>
      </c>
      <c r="E702" s="2" t="s">
        <v>18</v>
      </c>
      <c r="F702" s="2" t="s">
        <v>58</v>
      </c>
      <c r="G702" s="2" t="s">
        <v>2232</v>
      </c>
      <c r="H702" s="2" t="s">
        <v>2233</v>
      </c>
      <c r="I702" s="2" t="s">
        <v>2234</v>
      </c>
      <c r="J702" s="2" t="s">
        <v>44</v>
      </c>
      <c r="N702" s="2" t="s">
        <v>2235</v>
      </c>
      <c r="O702" s="2" t="s">
        <v>2236</v>
      </c>
      <c r="Q702" s="2">
        <v>2027</v>
      </c>
      <c r="R702" s="2" t="s">
        <v>24</v>
      </c>
      <c r="S702" s="2">
        <v>500000</v>
      </c>
      <c r="U702" s="2" t="s">
        <v>2237</v>
      </c>
      <c r="W702" s="22" t="s">
        <v>38</v>
      </c>
    </row>
    <row r="703" spans="1:23" ht="330" x14ac:dyDescent="0.3">
      <c r="A703" s="2" t="s">
        <v>648</v>
      </c>
      <c r="B703" s="2" t="s">
        <v>2197</v>
      </c>
      <c r="C703" s="2" t="s">
        <v>2231</v>
      </c>
      <c r="D703" s="2" t="s">
        <v>2660</v>
      </c>
      <c r="E703" s="2" t="s">
        <v>18</v>
      </c>
      <c r="F703" s="2" t="s">
        <v>58</v>
      </c>
      <c r="G703" s="2" t="s">
        <v>2232</v>
      </c>
      <c r="H703" s="2" t="s">
        <v>2233</v>
      </c>
      <c r="I703" s="2" t="s">
        <v>2234</v>
      </c>
      <c r="J703" s="2" t="s">
        <v>44</v>
      </c>
      <c r="N703" s="2" t="s">
        <v>2235</v>
      </c>
      <c r="O703" s="2" t="s">
        <v>2236</v>
      </c>
      <c r="Q703" s="2">
        <v>2028</v>
      </c>
      <c r="R703" s="2" t="s">
        <v>24</v>
      </c>
      <c r="S703" s="2">
        <v>250000</v>
      </c>
      <c r="U703" s="2" t="s">
        <v>2237</v>
      </c>
      <c r="W703" s="22" t="s">
        <v>38</v>
      </c>
    </row>
    <row r="704" spans="1:23" ht="313.5" x14ac:dyDescent="0.3">
      <c r="A704" s="2" t="s">
        <v>648</v>
      </c>
      <c r="B704" s="2" t="s">
        <v>2197</v>
      </c>
      <c r="C704" s="2" t="s">
        <v>2238</v>
      </c>
      <c r="D704" s="2" t="s">
        <v>2660</v>
      </c>
      <c r="E704" s="2" t="s">
        <v>18</v>
      </c>
      <c r="F704" s="2" t="s">
        <v>58</v>
      </c>
      <c r="G704" s="2" t="s">
        <v>2239</v>
      </c>
      <c r="H704" s="2" t="s">
        <v>2240</v>
      </c>
      <c r="I704" s="2" t="s">
        <v>2241</v>
      </c>
      <c r="J704" s="2" t="s">
        <v>44</v>
      </c>
      <c r="N704" s="2" t="s">
        <v>862</v>
      </c>
      <c r="O704" s="2" t="s">
        <v>2242</v>
      </c>
      <c r="P704" s="2" t="s">
        <v>2219</v>
      </c>
      <c r="Q704" s="2">
        <v>2024</v>
      </c>
      <c r="R704" s="2" t="s">
        <v>37</v>
      </c>
      <c r="S704" s="2">
        <v>100000</v>
      </c>
      <c r="T704" s="2" t="s">
        <v>2243</v>
      </c>
      <c r="U704" s="2" t="s">
        <v>2244</v>
      </c>
      <c r="W704" s="22"/>
    </row>
    <row r="705" spans="1:23" ht="313.5" x14ac:dyDescent="0.3">
      <c r="A705" s="2" t="s">
        <v>648</v>
      </c>
      <c r="B705" s="2" t="s">
        <v>2197</v>
      </c>
      <c r="C705" s="2" t="s">
        <v>2238</v>
      </c>
      <c r="D705" s="2" t="s">
        <v>2660</v>
      </c>
      <c r="E705" s="2" t="s">
        <v>18</v>
      </c>
      <c r="F705" s="2" t="s">
        <v>58</v>
      </c>
      <c r="G705" s="2" t="s">
        <v>2239</v>
      </c>
      <c r="H705" s="2" t="s">
        <v>2240</v>
      </c>
      <c r="I705" s="2" t="s">
        <v>2241</v>
      </c>
      <c r="J705" s="2" t="s">
        <v>44</v>
      </c>
      <c r="N705" s="2" t="s">
        <v>862</v>
      </c>
      <c r="O705" s="2" t="s">
        <v>2242</v>
      </c>
      <c r="P705" s="2" t="s">
        <v>2219</v>
      </c>
      <c r="Q705" s="2">
        <v>2024</v>
      </c>
      <c r="R705" s="2" t="s">
        <v>174</v>
      </c>
      <c r="S705" s="2">
        <v>13836</v>
      </c>
      <c r="T705" s="2" t="s">
        <v>2243</v>
      </c>
      <c r="U705" s="2" t="s">
        <v>2244</v>
      </c>
      <c r="W705" s="22"/>
    </row>
    <row r="706" spans="1:23" ht="313.5" x14ac:dyDescent="0.3">
      <c r="A706" s="2" t="s">
        <v>648</v>
      </c>
      <c r="B706" s="2" t="s">
        <v>2197</v>
      </c>
      <c r="C706" s="2" t="s">
        <v>2238</v>
      </c>
      <c r="D706" s="2" t="s">
        <v>2660</v>
      </c>
      <c r="E706" s="2" t="s">
        <v>18</v>
      </c>
      <c r="F706" s="2" t="s">
        <v>58</v>
      </c>
      <c r="G706" s="2" t="s">
        <v>2239</v>
      </c>
      <c r="H706" s="2" t="s">
        <v>2240</v>
      </c>
      <c r="I706" s="2" t="s">
        <v>2241</v>
      </c>
      <c r="J706" s="2" t="s">
        <v>44</v>
      </c>
      <c r="N706" s="2" t="s">
        <v>862</v>
      </c>
      <c r="O706" s="2" t="s">
        <v>2242</v>
      </c>
      <c r="P706" s="2" t="s">
        <v>2219</v>
      </c>
      <c r="Q706" s="2">
        <v>2025</v>
      </c>
      <c r="R706" s="2" t="s">
        <v>24</v>
      </c>
      <c r="S706" s="2">
        <v>150000</v>
      </c>
      <c r="T706" s="2" t="s">
        <v>2243</v>
      </c>
      <c r="U706" s="2" t="s">
        <v>2244</v>
      </c>
      <c r="W706" s="22"/>
    </row>
    <row r="707" spans="1:23" ht="313.5" x14ac:dyDescent="0.3">
      <c r="A707" s="2" t="s">
        <v>648</v>
      </c>
      <c r="B707" s="2" t="s">
        <v>2197</v>
      </c>
      <c r="C707" s="2" t="s">
        <v>2238</v>
      </c>
      <c r="D707" s="2" t="s">
        <v>2660</v>
      </c>
      <c r="E707" s="2" t="s">
        <v>18</v>
      </c>
      <c r="F707" s="2" t="s">
        <v>58</v>
      </c>
      <c r="G707" s="2" t="s">
        <v>2239</v>
      </c>
      <c r="H707" s="2" t="s">
        <v>2240</v>
      </c>
      <c r="I707" s="2" t="s">
        <v>2241</v>
      </c>
      <c r="J707" s="2" t="s">
        <v>44</v>
      </c>
      <c r="N707" s="2" t="s">
        <v>862</v>
      </c>
      <c r="O707" s="2" t="s">
        <v>2242</v>
      </c>
      <c r="P707" s="2" t="s">
        <v>2219</v>
      </c>
      <c r="Q707" s="2">
        <v>2025</v>
      </c>
      <c r="R707" s="2" t="s">
        <v>174</v>
      </c>
      <c r="S707" s="2">
        <v>7500</v>
      </c>
      <c r="T707" s="2" t="s">
        <v>2243</v>
      </c>
      <c r="U707" s="2" t="s">
        <v>2244</v>
      </c>
      <c r="W707" s="22"/>
    </row>
    <row r="708" spans="1:23" ht="396" x14ac:dyDescent="0.3">
      <c r="A708" s="2" t="s">
        <v>648</v>
      </c>
      <c r="B708" s="2" t="s">
        <v>2197</v>
      </c>
      <c r="C708" s="2" t="s">
        <v>2245</v>
      </c>
      <c r="D708" s="2" t="s">
        <v>2660</v>
      </c>
      <c r="E708" s="2" t="s">
        <v>18</v>
      </c>
      <c r="F708" s="2" t="s">
        <v>19</v>
      </c>
      <c r="G708" s="2" t="s">
        <v>2246</v>
      </c>
      <c r="H708" s="2" t="s">
        <v>2247</v>
      </c>
      <c r="I708" s="2" t="s">
        <v>2248</v>
      </c>
      <c r="J708" s="2" t="s">
        <v>44</v>
      </c>
      <c r="N708" s="2" t="s">
        <v>920</v>
      </c>
      <c r="O708" s="2" t="s">
        <v>921</v>
      </c>
      <c r="P708" s="2" t="s">
        <v>2249</v>
      </c>
      <c r="Q708" s="2">
        <v>2025</v>
      </c>
      <c r="R708" s="2" t="s">
        <v>37</v>
      </c>
      <c r="S708" s="2">
        <v>250000</v>
      </c>
      <c r="U708" s="2" t="s">
        <v>2250</v>
      </c>
      <c r="W708" s="22" t="s">
        <v>38</v>
      </c>
    </row>
    <row r="709" spans="1:23" ht="396" x14ac:dyDescent="0.3">
      <c r="A709" s="2" t="s">
        <v>648</v>
      </c>
      <c r="B709" s="2" t="s">
        <v>2197</v>
      </c>
      <c r="C709" s="2" t="s">
        <v>2245</v>
      </c>
      <c r="D709" s="2" t="s">
        <v>2660</v>
      </c>
      <c r="E709" s="2" t="s">
        <v>18</v>
      </c>
      <c r="F709" s="2" t="s">
        <v>19</v>
      </c>
      <c r="G709" s="2" t="s">
        <v>2246</v>
      </c>
      <c r="H709" s="2" t="s">
        <v>2247</v>
      </c>
      <c r="I709" s="2" t="s">
        <v>2248</v>
      </c>
      <c r="J709" s="2" t="s">
        <v>44</v>
      </c>
      <c r="N709" s="2" t="s">
        <v>920</v>
      </c>
      <c r="O709" s="2" t="s">
        <v>921</v>
      </c>
      <c r="P709" s="2" t="s">
        <v>2249</v>
      </c>
      <c r="Q709" s="2">
        <v>2026</v>
      </c>
      <c r="R709" s="2" t="s">
        <v>24</v>
      </c>
      <c r="S709" s="2">
        <v>250000</v>
      </c>
      <c r="U709" s="2" t="s">
        <v>2250</v>
      </c>
      <c r="W709" s="22" t="s">
        <v>38</v>
      </c>
    </row>
    <row r="710" spans="1:23" ht="409.5" x14ac:dyDescent="0.3">
      <c r="A710" s="2" t="s">
        <v>648</v>
      </c>
      <c r="B710" s="2" t="s">
        <v>2197</v>
      </c>
      <c r="C710" s="2" t="s">
        <v>2251</v>
      </c>
      <c r="D710" s="2" t="s">
        <v>2660</v>
      </c>
      <c r="E710" s="2" t="s">
        <v>18</v>
      </c>
      <c r="F710" s="2" t="s">
        <v>58</v>
      </c>
      <c r="G710" s="2" t="s">
        <v>2252</v>
      </c>
      <c r="H710" s="2" t="s">
        <v>2253</v>
      </c>
      <c r="I710" s="2" t="s">
        <v>2254</v>
      </c>
      <c r="J710" s="2" t="s">
        <v>44</v>
      </c>
      <c r="N710" s="2" t="s">
        <v>862</v>
      </c>
      <c r="O710" s="2" t="s">
        <v>382</v>
      </c>
      <c r="P710" s="2" t="s">
        <v>2255</v>
      </c>
      <c r="Q710" s="2">
        <v>2024</v>
      </c>
      <c r="R710" s="2" t="s">
        <v>174</v>
      </c>
      <c r="S710" s="2">
        <v>150000</v>
      </c>
      <c r="U710" s="2" t="s">
        <v>2256</v>
      </c>
      <c r="W710" s="22" t="s">
        <v>38</v>
      </c>
    </row>
    <row r="711" spans="1:23" ht="409.5" x14ac:dyDescent="0.3">
      <c r="A711" s="2" t="s">
        <v>648</v>
      </c>
      <c r="B711" s="2" t="s">
        <v>2197</v>
      </c>
      <c r="C711" s="2" t="s">
        <v>2251</v>
      </c>
      <c r="D711" s="2" t="s">
        <v>2660</v>
      </c>
      <c r="E711" s="2" t="s">
        <v>18</v>
      </c>
      <c r="F711" s="2" t="s">
        <v>58</v>
      </c>
      <c r="G711" s="2" t="s">
        <v>2252</v>
      </c>
      <c r="H711" s="2" t="s">
        <v>2253</v>
      </c>
      <c r="I711" s="2" t="s">
        <v>2254</v>
      </c>
      <c r="J711" s="2" t="s">
        <v>44</v>
      </c>
      <c r="N711" s="2" t="s">
        <v>862</v>
      </c>
      <c r="O711" s="2" t="s">
        <v>382</v>
      </c>
      <c r="P711" s="2" t="s">
        <v>2255</v>
      </c>
      <c r="Q711" s="2">
        <v>2025</v>
      </c>
      <c r="R711" s="2" t="s">
        <v>79</v>
      </c>
      <c r="S711" s="2">
        <v>150000</v>
      </c>
      <c r="U711" s="2" t="s">
        <v>2256</v>
      </c>
      <c r="W711" s="22" t="s">
        <v>38</v>
      </c>
    </row>
    <row r="712" spans="1:23" ht="409.5" x14ac:dyDescent="0.3">
      <c r="A712" s="2" t="s">
        <v>648</v>
      </c>
      <c r="B712" s="2" t="s">
        <v>2197</v>
      </c>
      <c r="C712" s="2" t="s">
        <v>2251</v>
      </c>
      <c r="D712" s="2" t="s">
        <v>2660</v>
      </c>
      <c r="E712" s="2" t="s">
        <v>18</v>
      </c>
      <c r="F712" s="2" t="s">
        <v>58</v>
      </c>
      <c r="G712" s="2" t="s">
        <v>2252</v>
      </c>
      <c r="H712" s="2" t="s">
        <v>2253</v>
      </c>
      <c r="I712" s="2" t="s">
        <v>2254</v>
      </c>
      <c r="J712" s="2" t="s">
        <v>44</v>
      </c>
      <c r="N712" s="2" t="s">
        <v>862</v>
      </c>
      <c r="O712" s="2" t="s">
        <v>382</v>
      </c>
      <c r="P712" s="2" t="s">
        <v>2255</v>
      </c>
      <c r="Q712" s="2">
        <v>2026</v>
      </c>
      <c r="R712" s="2" t="s">
        <v>79</v>
      </c>
      <c r="S712" s="2">
        <v>150000</v>
      </c>
      <c r="U712" s="2" t="s">
        <v>2256</v>
      </c>
      <c r="W712" s="22" t="s">
        <v>38</v>
      </c>
    </row>
    <row r="713" spans="1:23" ht="409.5" x14ac:dyDescent="0.3">
      <c r="A713" s="2" t="s">
        <v>648</v>
      </c>
      <c r="B713" s="2" t="s">
        <v>2197</v>
      </c>
      <c r="C713" s="2" t="s">
        <v>2251</v>
      </c>
      <c r="D713" s="2" t="s">
        <v>2660</v>
      </c>
      <c r="E713" s="2" t="s">
        <v>18</v>
      </c>
      <c r="F713" s="2" t="s">
        <v>58</v>
      </c>
      <c r="G713" s="2" t="s">
        <v>2252</v>
      </c>
      <c r="H713" s="2" t="s">
        <v>2253</v>
      </c>
      <c r="I713" s="2" t="s">
        <v>2254</v>
      </c>
      <c r="J713" s="2" t="s">
        <v>44</v>
      </c>
      <c r="N713" s="2" t="s">
        <v>862</v>
      </c>
      <c r="O713" s="2" t="s">
        <v>382</v>
      </c>
      <c r="P713" s="2" t="s">
        <v>2255</v>
      </c>
      <c r="Q713" s="2">
        <v>2027</v>
      </c>
      <c r="R713" s="2" t="s">
        <v>79</v>
      </c>
      <c r="S713" s="2">
        <v>150000</v>
      </c>
      <c r="U713" s="2" t="s">
        <v>2256</v>
      </c>
      <c r="W713" s="22" t="s">
        <v>38</v>
      </c>
    </row>
    <row r="714" spans="1:23" ht="409.5" x14ac:dyDescent="0.3">
      <c r="A714" s="2" t="s">
        <v>648</v>
      </c>
      <c r="B714" s="2" t="s">
        <v>2197</v>
      </c>
      <c r="C714" s="2" t="s">
        <v>2251</v>
      </c>
      <c r="D714" s="2" t="s">
        <v>2660</v>
      </c>
      <c r="E714" s="2" t="s">
        <v>18</v>
      </c>
      <c r="F714" s="2" t="s">
        <v>58</v>
      </c>
      <c r="G714" s="2" t="s">
        <v>2252</v>
      </c>
      <c r="H714" s="2" t="s">
        <v>2253</v>
      </c>
      <c r="I714" s="2" t="s">
        <v>2254</v>
      </c>
      <c r="J714" s="2" t="s">
        <v>44</v>
      </c>
      <c r="N714" s="2" t="s">
        <v>862</v>
      </c>
      <c r="O714" s="2" t="s">
        <v>382</v>
      </c>
      <c r="P714" s="2" t="s">
        <v>2255</v>
      </c>
      <c r="Q714" s="2">
        <v>2028</v>
      </c>
      <c r="R714" s="2" t="s">
        <v>174</v>
      </c>
      <c r="S714" s="2">
        <v>150000</v>
      </c>
      <c r="U714" s="2" t="s">
        <v>2256</v>
      </c>
      <c r="W714" s="22" t="s">
        <v>38</v>
      </c>
    </row>
    <row r="715" spans="1:23" ht="409.5" x14ac:dyDescent="0.3">
      <c r="A715" s="2" t="s">
        <v>648</v>
      </c>
      <c r="B715" s="2" t="s">
        <v>2197</v>
      </c>
      <c r="C715" s="2" t="s">
        <v>2251</v>
      </c>
      <c r="D715" s="2" t="s">
        <v>2660</v>
      </c>
      <c r="E715" s="2" t="s">
        <v>18</v>
      </c>
      <c r="F715" s="2" t="s">
        <v>58</v>
      </c>
      <c r="G715" s="2" t="s">
        <v>2252</v>
      </c>
      <c r="H715" s="2" t="s">
        <v>2253</v>
      </c>
      <c r="I715" s="2" t="s">
        <v>2254</v>
      </c>
      <c r="J715" s="2" t="s">
        <v>44</v>
      </c>
      <c r="N715" s="2" t="s">
        <v>862</v>
      </c>
      <c r="O715" s="2" t="s">
        <v>382</v>
      </c>
      <c r="P715" s="2" t="s">
        <v>2255</v>
      </c>
      <c r="Q715" s="2">
        <v>2029</v>
      </c>
      <c r="R715" s="2" t="s">
        <v>174</v>
      </c>
      <c r="S715" s="2">
        <v>150000</v>
      </c>
      <c r="U715" s="2" t="s">
        <v>2256</v>
      </c>
      <c r="W715" s="22" t="s">
        <v>38</v>
      </c>
    </row>
    <row r="716" spans="1:23" ht="280.5" x14ac:dyDescent="0.3">
      <c r="A716" s="2" t="s">
        <v>648</v>
      </c>
      <c r="B716" s="2" t="s">
        <v>2197</v>
      </c>
      <c r="C716" s="2" t="s">
        <v>2257</v>
      </c>
      <c r="D716" s="2" t="s">
        <v>2660</v>
      </c>
      <c r="E716" s="2" t="s">
        <v>18</v>
      </c>
      <c r="F716" s="2" t="s">
        <v>19</v>
      </c>
      <c r="G716" s="2" t="s">
        <v>2258</v>
      </c>
      <c r="H716" s="2" t="s">
        <v>2259</v>
      </c>
      <c r="I716" s="2" t="s">
        <v>2260</v>
      </c>
      <c r="J716" s="2" t="s">
        <v>1144</v>
      </c>
      <c r="N716" s="2" t="s">
        <v>862</v>
      </c>
      <c r="O716" s="2" t="s">
        <v>2261</v>
      </c>
      <c r="P716" s="2" t="s">
        <v>2219</v>
      </c>
      <c r="Q716" s="2">
        <v>2026</v>
      </c>
      <c r="R716" s="2" t="s">
        <v>24</v>
      </c>
      <c r="S716" s="2">
        <v>560000</v>
      </c>
      <c r="U716" s="2" t="s">
        <v>2262</v>
      </c>
      <c r="W716" s="22" t="s">
        <v>38</v>
      </c>
    </row>
    <row r="717" spans="1:23" ht="396" x14ac:dyDescent="0.3">
      <c r="A717" s="2" t="s">
        <v>648</v>
      </c>
      <c r="B717" s="2" t="s">
        <v>2197</v>
      </c>
      <c r="C717" s="2" t="s">
        <v>2263</v>
      </c>
      <c r="D717" s="2" t="s">
        <v>2660</v>
      </c>
      <c r="E717" s="2" t="s">
        <v>18</v>
      </c>
      <c r="F717" s="2" t="s">
        <v>19</v>
      </c>
      <c r="G717" s="2" t="s">
        <v>2264</v>
      </c>
      <c r="H717" s="2" t="s">
        <v>2265</v>
      </c>
      <c r="I717" s="2" t="s">
        <v>2266</v>
      </c>
      <c r="J717" s="2" t="s">
        <v>44</v>
      </c>
      <c r="Q717" s="2">
        <v>2026</v>
      </c>
      <c r="R717" s="2" t="s">
        <v>37</v>
      </c>
      <c r="S717" s="2">
        <v>100000</v>
      </c>
      <c r="U717" s="2" t="s">
        <v>2267</v>
      </c>
      <c r="W717" s="22" t="s">
        <v>38</v>
      </c>
    </row>
    <row r="718" spans="1:23" ht="346.5" x14ac:dyDescent="0.3">
      <c r="A718" s="2" t="s">
        <v>648</v>
      </c>
      <c r="B718" s="2" t="s">
        <v>2197</v>
      </c>
      <c r="C718" s="2" t="s">
        <v>2268</v>
      </c>
      <c r="D718" s="2" t="s">
        <v>2660</v>
      </c>
      <c r="E718" s="2" t="s">
        <v>18</v>
      </c>
      <c r="F718" s="2" t="s">
        <v>19</v>
      </c>
      <c r="G718" s="2" t="s">
        <v>2269</v>
      </c>
      <c r="H718" s="2" t="s">
        <v>2270</v>
      </c>
      <c r="I718" s="2" t="s">
        <v>2271</v>
      </c>
      <c r="J718" s="2" t="s">
        <v>1144</v>
      </c>
      <c r="N718" s="2" t="s">
        <v>2272</v>
      </c>
      <c r="O718" s="2" t="s">
        <v>2273</v>
      </c>
      <c r="P718" s="2" t="s">
        <v>2274</v>
      </c>
      <c r="Q718" s="2">
        <v>2025</v>
      </c>
      <c r="R718" s="2" t="s">
        <v>37</v>
      </c>
      <c r="S718" s="2">
        <v>100000</v>
      </c>
      <c r="T718" s="2" t="s">
        <v>2243</v>
      </c>
      <c r="U718" s="2" t="s">
        <v>2275</v>
      </c>
      <c r="W718" s="22" t="s">
        <v>38</v>
      </c>
    </row>
    <row r="719" spans="1:23" ht="346.5" x14ac:dyDescent="0.3">
      <c r="A719" s="2" t="s">
        <v>648</v>
      </c>
      <c r="B719" s="2" t="s">
        <v>2197</v>
      </c>
      <c r="C719" s="2" t="s">
        <v>2268</v>
      </c>
      <c r="D719" s="2" t="s">
        <v>2660</v>
      </c>
      <c r="E719" s="2" t="s">
        <v>18</v>
      </c>
      <c r="F719" s="2" t="s">
        <v>19</v>
      </c>
      <c r="G719" s="2" t="s">
        <v>2269</v>
      </c>
      <c r="H719" s="2" t="s">
        <v>2270</v>
      </c>
      <c r="I719" s="2" t="s">
        <v>2271</v>
      </c>
      <c r="J719" s="2" t="s">
        <v>1144</v>
      </c>
      <c r="N719" s="2" t="s">
        <v>2272</v>
      </c>
      <c r="O719" s="2" t="s">
        <v>2273</v>
      </c>
      <c r="P719" s="2" t="s">
        <v>2274</v>
      </c>
      <c r="Q719" s="2">
        <v>2026</v>
      </c>
      <c r="R719" s="2" t="s">
        <v>37</v>
      </c>
      <c r="S719" s="2">
        <v>100000</v>
      </c>
      <c r="T719" s="2" t="s">
        <v>2243</v>
      </c>
      <c r="U719" s="2" t="s">
        <v>2275</v>
      </c>
      <c r="W719" s="22" t="s">
        <v>38</v>
      </c>
    </row>
    <row r="720" spans="1:23" ht="346.5" x14ac:dyDescent="0.3">
      <c r="A720" s="2" t="s">
        <v>648</v>
      </c>
      <c r="B720" s="2" t="s">
        <v>2197</v>
      </c>
      <c r="C720" s="2" t="s">
        <v>2268</v>
      </c>
      <c r="D720" s="2" t="s">
        <v>2660</v>
      </c>
      <c r="E720" s="2" t="s">
        <v>18</v>
      </c>
      <c r="F720" s="2" t="s">
        <v>19</v>
      </c>
      <c r="G720" s="2" t="s">
        <v>2269</v>
      </c>
      <c r="H720" s="2" t="s">
        <v>2270</v>
      </c>
      <c r="I720" s="2" t="s">
        <v>2271</v>
      </c>
      <c r="J720" s="2" t="s">
        <v>1144</v>
      </c>
      <c r="N720" s="2" t="s">
        <v>2272</v>
      </c>
      <c r="O720" s="2" t="s">
        <v>2273</v>
      </c>
      <c r="P720" s="2" t="s">
        <v>2274</v>
      </c>
      <c r="Q720" s="2">
        <v>2026</v>
      </c>
      <c r="R720" s="2" t="s">
        <v>174</v>
      </c>
      <c r="S720" s="2">
        <v>25254</v>
      </c>
      <c r="T720" s="2" t="s">
        <v>2243</v>
      </c>
      <c r="U720" s="2" t="s">
        <v>2275</v>
      </c>
      <c r="W720" s="22" t="s">
        <v>38</v>
      </c>
    </row>
    <row r="721" spans="1:23" ht="379.5" x14ac:dyDescent="0.3">
      <c r="A721" s="2" t="s">
        <v>648</v>
      </c>
      <c r="B721" s="2" t="s">
        <v>2197</v>
      </c>
      <c r="C721" s="2" t="s">
        <v>2276</v>
      </c>
      <c r="D721" s="2" t="s">
        <v>2659</v>
      </c>
      <c r="E721" s="2" t="s">
        <v>18</v>
      </c>
      <c r="F721" s="2" t="s">
        <v>58</v>
      </c>
      <c r="G721" s="2" t="s">
        <v>2277</v>
      </c>
      <c r="H721" s="2" t="s">
        <v>2278</v>
      </c>
      <c r="I721" s="2" t="s">
        <v>2279</v>
      </c>
      <c r="J721" s="2" t="s">
        <v>44</v>
      </c>
      <c r="N721" s="2" t="s">
        <v>2280</v>
      </c>
      <c r="O721" s="2" t="s">
        <v>2281</v>
      </c>
      <c r="P721" s="2" t="s">
        <v>2219</v>
      </c>
      <c r="Q721" s="2">
        <v>2024</v>
      </c>
      <c r="R721" s="2" t="s">
        <v>37</v>
      </c>
      <c r="S721" s="2">
        <v>250000</v>
      </c>
      <c r="U721" s="2" t="s">
        <v>2282</v>
      </c>
      <c r="W721" s="22" t="s">
        <v>38</v>
      </c>
    </row>
    <row r="722" spans="1:23" ht="379.5" x14ac:dyDescent="0.3">
      <c r="A722" s="2" t="s">
        <v>648</v>
      </c>
      <c r="B722" s="2" t="s">
        <v>2197</v>
      </c>
      <c r="C722" s="2" t="s">
        <v>2276</v>
      </c>
      <c r="D722" s="2" t="s">
        <v>2659</v>
      </c>
      <c r="E722" s="2" t="s">
        <v>18</v>
      </c>
      <c r="F722" s="2" t="s">
        <v>58</v>
      </c>
      <c r="G722" s="2" t="s">
        <v>2277</v>
      </c>
      <c r="H722" s="2" t="s">
        <v>2278</v>
      </c>
      <c r="I722" s="2" t="s">
        <v>2279</v>
      </c>
      <c r="J722" s="2" t="s">
        <v>44</v>
      </c>
      <c r="N722" s="2" t="s">
        <v>2280</v>
      </c>
      <c r="O722" s="2" t="s">
        <v>2281</v>
      </c>
      <c r="P722" s="2" t="s">
        <v>2219</v>
      </c>
      <c r="Q722" s="2">
        <v>2024</v>
      </c>
      <c r="R722" s="2" t="s">
        <v>174</v>
      </c>
      <c r="S722" s="2">
        <v>53362</v>
      </c>
      <c r="U722" s="2" t="s">
        <v>2282</v>
      </c>
      <c r="W722" s="22" t="s">
        <v>38</v>
      </c>
    </row>
    <row r="723" spans="1:23" ht="409.5" x14ac:dyDescent="0.3">
      <c r="A723" s="2" t="s">
        <v>648</v>
      </c>
      <c r="B723" s="2" t="s">
        <v>2197</v>
      </c>
      <c r="C723" s="2" t="s">
        <v>2283</v>
      </c>
      <c r="D723" s="2" t="s">
        <v>2660</v>
      </c>
      <c r="E723" s="2" t="s">
        <v>18</v>
      </c>
      <c r="F723" s="2" t="s">
        <v>19</v>
      </c>
      <c r="G723" s="2" t="s">
        <v>2284</v>
      </c>
      <c r="H723" s="2" t="s">
        <v>2285</v>
      </c>
      <c r="I723" s="2" t="s">
        <v>2279</v>
      </c>
      <c r="J723" s="2" t="s">
        <v>44</v>
      </c>
      <c r="N723" s="2" t="s">
        <v>2280</v>
      </c>
      <c r="O723" s="2" t="s">
        <v>2281</v>
      </c>
      <c r="Q723" s="2">
        <v>2024</v>
      </c>
      <c r="R723" s="2" t="s">
        <v>37</v>
      </c>
      <c r="S723" s="2">
        <v>45000</v>
      </c>
      <c r="U723" s="2" t="s">
        <v>2286</v>
      </c>
      <c r="W723" s="22" t="s">
        <v>38</v>
      </c>
    </row>
    <row r="724" spans="1:23" ht="409.5" x14ac:dyDescent="0.3">
      <c r="A724" s="2" t="s">
        <v>648</v>
      </c>
      <c r="B724" s="2" t="s">
        <v>2197</v>
      </c>
      <c r="C724" s="2" t="s">
        <v>2287</v>
      </c>
      <c r="D724" s="2" t="s">
        <v>2659</v>
      </c>
      <c r="E724" s="2" t="s">
        <v>18</v>
      </c>
      <c r="F724" s="2" t="s">
        <v>19</v>
      </c>
      <c r="G724" s="2" t="s">
        <v>2288</v>
      </c>
      <c r="H724" s="2" t="s">
        <v>2289</v>
      </c>
      <c r="I724" s="2" t="s">
        <v>2290</v>
      </c>
      <c r="J724" s="2" t="s">
        <v>44</v>
      </c>
      <c r="N724" s="2" t="s">
        <v>2291</v>
      </c>
      <c r="O724" s="2" t="s">
        <v>382</v>
      </c>
      <c r="Q724" s="2">
        <v>2025</v>
      </c>
      <c r="R724" s="2" t="s">
        <v>37</v>
      </c>
      <c r="S724" s="2">
        <v>350000</v>
      </c>
      <c r="U724" s="2" t="s">
        <v>2292</v>
      </c>
      <c r="W724" s="22" t="s">
        <v>38</v>
      </c>
    </row>
    <row r="725" spans="1:23" ht="409.5" x14ac:dyDescent="0.3">
      <c r="A725" s="2" t="s">
        <v>648</v>
      </c>
      <c r="B725" s="2" t="s">
        <v>2197</v>
      </c>
      <c r="C725" s="2" t="s">
        <v>2287</v>
      </c>
      <c r="D725" s="2" t="s">
        <v>2659</v>
      </c>
      <c r="E725" s="2" t="s">
        <v>18</v>
      </c>
      <c r="F725" s="2" t="s">
        <v>19</v>
      </c>
      <c r="G725" s="2" t="s">
        <v>2288</v>
      </c>
      <c r="H725" s="2" t="s">
        <v>2289</v>
      </c>
      <c r="I725" s="2" t="s">
        <v>2290</v>
      </c>
      <c r="J725" s="2" t="s">
        <v>44</v>
      </c>
      <c r="N725" s="2" t="s">
        <v>2291</v>
      </c>
      <c r="O725" s="2" t="s">
        <v>382</v>
      </c>
      <c r="Q725" s="2">
        <v>2025</v>
      </c>
      <c r="R725" s="2" t="s">
        <v>79</v>
      </c>
      <c r="S725" s="2">
        <v>5200000</v>
      </c>
      <c r="U725" s="2" t="s">
        <v>2292</v>
      </c>
      <c r="W725" s="22" t="s">
        <v>38</v>
      </c>
    </row>
    <row r="726" spans="1:23" ht="409.5" x14ac:dyDescent="0.3">
      <c r="A726" s="2" t="s">
        <v>648</v>
      </c>
      <c r="B726" s="2" t="s">
        <v>2197</v>
      </c>
      <c r="C726" s="2" t="s">
        <v>2287</v>
      </c>
      <c r="D726" s="2" t="s">
        <v>2659</v>
      </c>
      <c r="E726" s="2" t="s">
        <v>18</v>
      </c>
      <c r="F726" s="2" t="s">
        <v>19</v>
      </c>
      <c r="G726" s="2" t="s">
        <v>2288</v>
      </c>
      <c r="H726" s="2" t="s">
        <v>2289</v>
      </c>
      <c r="I726" s="2" t="s">
        <v>2290</v>
      </c>
      <c r="J726" s="2" t="s">
        <v>44</v>
      </c>
      <c r="N726" s="2" t="s">
        <v>2291</v>
      </c>
      <c r="O726" s="2" t="s">
        <v>382</v>
      </c>
      <c r="Q726" s="2">
        <v>2026</v>
      </c>
      <c r="R726" s="2" t="s">
        <v>79</v>
      </c>
      <c r="S726" s="2">
        <v>5200000</v>
      </c>
      <c r="U726" s="2" t="s">
        <v>2292</v>
      </c>
      <c r="W726" s="22" t="s">
        <v>38</v>
      </c>
    </row>
    <row r="727" spans="1:23" ht="409.5" x14ac:dyDescent="0.3">
      <c r="A727" s="2" t="s">
        <v>648</v>
      </c>
      <c r="B727" s="2" t="s">
        <v>2197</v>
      </c>
      <c r="C727" s="2" t="s">
        <v>2287</v>
      </c>
      <c r="D727" s="2" t="s">
        <v>2659</v>
      </c>
      <c r="E727" s="2" t="s">
        <v>18</v>
      </c>
      <c r="F727" s="2" t="s">
        <v>19</v>
      </c>
      <c r="G727" s="2" t="s">
        <v>2288</v>
      </c>
      <c r="H727" s="2" t="s">
        <v>2289</v>
      </c>
      <c r="I727" s="2" t="s">
        <v>2290</v>
      </c>
      <c r="J727" s="2" t="s">
        <v>44</v>
      </c>
      <c r="N727" s="2" t="s">
        <v>2291</v>
      </c>
      <c r="O727" s="2" t="s">
        <v>382</v>
      </c>
      <c r="Q727" s="2">
        <v>2027</v>
      </c>
      <c r="R727" s="2" t="s">
        <v>174</v>
      </c>
      <c r="S727" s="2">
        <v>600000</v>
      </c>
      <c r="U727" s="2" t="s">
        <v>2292</v>
      </c>
      <c r="W727" s="22" t="s">
        <v>38</v>
      </c>
    </row>
    <row r="728" spans="1:23" ht="231" x14ac:dyDescent="0.3">
      <c r="A728" s="2" t="s">
        <v>648</v>
      </c>
      <c r="B728" s="2" t="s">
        <v>2197</v>
      </c>
      <c r="C728" s="2" t="s">
        <v>2293</v>
      </c>
      <c r="D728" s="2" t="s">
        <v>2660</v>
      </c>
      <c r="E728" s="2" t="s">
        <v>18</v>
      </c>
      <c r="F728" s="2" t="s">
        <v>66</v>
      </c>
      <c r="G728" s="2" t="s">
        <v>2294</v>
      </c>
      <c r="H728" s="2" t="s">
        <v>2295</v>
      </c>
      <c r="I728" s="2" t="s">
        <v>2296</v>
      </c>
      <c r="J728" s="2" t="s">
        <v>44</v>
      </c>
      <c r="N728" s="2" t="s">
        <v>862</v>
      </c>
      <c r="O728" s="2" t="s">
        <v>2297</v>
      </c>
      <c r="P728" s="2" t="s">
        <v>2298</v>
      </c>
      <c r="Q728" s="2">
        <v>2024</v>
      </c>
      <c r="R728" s="2" t="s">
        <v>79</v>
      </c>
      <c r="S728" s="2">
        <v>450000</v>
      </c>
      <c r="T728" s="2" t="s">
        <v>2299</v>
      </c>
      <c r="U728" s="2" t="s">
        <v>2300</v>
      </c>
      <c r="W728" s="22" t="s">
        <v>25</v>
      </c>
    </row>
    <row r="729" spans="1:23" ht="231" x14ac:dyDescent="0.3">
      <c r="A729" s="2" t="s">
        <v>648</v>
      </c>
      <c r="B729" s="2" t="s">
        <v>2197</v>
      </c>
      <c r="C729" s="2" t="s">
        <v>2293</v>
      </c>
      <c r="D729" s="2" t="s">
        <v>2660</v>
      </c>
      <c r="E729" s="2" t="s">
        <v>18</v>
      </c>
      <c r="F729" s="2" t="s">
        <v>66</v>
      </c>
      <c r="G729" s="2" t="s">
        <v>2294</v>
      </c>
      <c r="H729" s="2" t="s">
        <v>2295</v>
      </c>
      <c r="I729" s="2" t="s">
        <v>2296</v>
      </c>
      <c r="J729" s="2" t="s">
        <v>44</v>
      </c>
      <c r="N729" s="2" t="s">
        <v>862</v>
      </c>
      <c r="O729" s="2" t="s">
        <v>2297</v>
      </c>
      <c r="P729" s="2" t="s">
        <v>2298</v>
      </c>
      <c r="Q729" s="2">
        <v>2025</v>
      </c>
      <c r="R729" s="2" t="s">
        <v>79</v>
      </c>
      <c r="S729" s="2">
        <v>300000</v>
      </c>
      <c r="T729" s="2" t="s">
        <v>2299</v>
      </c>
      <c r="U729" s="2" t="s">
        <v>2300</v>
      </c>
      <c r="W729" s="22" t="s">
        <v>25</v>
      </c>
    </row>
    <row r="730" spans="1:23" ht="231" x14ac:dyDescent="0.3">
      <c r="A730" s="2" t="s">
        <v>648</v>
      </c>
      <c r="B730" s="2" t="s">
        <v>2197</v>
      </c>
      <c r="C730" s="2" t="s">
        <v>2293</v>
      </c>
      <c r="D730" s="2" t="s">
        <v>2660</v>
      </c>
      <c r="E730" s="2" t="s">
        <v>18</v>
      </c>
      <c r="F730" s="2" t="s">
        <v>66</v>
      </c>
      <c r="G730" s="2" t="s">
        <v>2294</v>
      </c>
      <c r="H730" s="2" t="s">
        <v>2295</v>
      </c>
      <c r="I730" s="2" t="s">
        <v>2296</v>
      </c>
      <c r="J730" s="2" t="s">
        <v>44</v>
      </c>
      <c r="N730" s="2" t="s">
        <v>862</v>
      </c>
      <c r="O730" s="2" t="s">
        <v>2297</v>
      </c>
      <c r="P730" s="2" t="s">
        <v>2298</v>
      </c>
      <c r="Q730" s="2">
        <v>2026</v>
      </c>
      <c r="R730" s="2" t="s">
        <v>79</v>
      </c>
      <c r="S730" s="2">
        <v>68093</v>
      </c>
      <c r="T730" s="2" t="s">
        <v>2299</v>
      </c>
      <c r="U730" s="2" t="s">
        <v>2300</v>
      </c>
      <c r="W730" s="22" t="s">
        <v>25</v>
      </c>
    </row>
    <row r="731" spans="1:23" ht="297" x14ac:dyDescent="0.3">
      <c r="A731" s="2" t="s">
        <v>648</v>
      </c>
      <c r="B731" s="2" t="s">
        <v>2197</v>
      </c>
      <c r="C731" s="2" t="s">
        <v>2301</v>
      </c>
      <c r="D731" s="2" t="s">
        <v>2660</v>
      </c>
      <c r="E731" s="2" t="s">
        <v>18</v>
      </c>
      <c r="F731" s="2" t="s">
        <v>19</v>
      </c>
      <c r="G731" s="2" t="s">
        <v>2302</v>
      </c>
      <c r="H731" s="2" t="s">
        <v>2303</v>
      </c>
      <c r="I731" s="2" t="s">
        <v>2304</v>
      </c>
      <c r="J731" s="2" t="s">
        <v>1144</v>
      </c>
      <c r="N731" s="2" t="s">
        <v>862</v>
      </c>
      <c r="O731" s="2" t="s">
        <v>2305</v>
      </c>
      <c r="P731" s="2" t="s">
        <v>2298</v>
      </c>
      <c r="Q731" s="2">
        <v>2024</v>
      </c>
      <c r="R731" s="2" t="s">
        <v>79</v>
      </c>
      <c r="S731" s="2">
        <v>450000</v>
      </c>
      <c r="U731" s="2" t="s">
        <v>2306</v>
      </c>
      <c r="W731" s="22" t="s">
        <v>38</v>
      </c>
    </row>
    <row r="732" spans="1:23" ht="297" x14ac:dyDescent="0.3">
      <c r="A732" s="2" t="s">
        <v>648</v>
      </c>
      <c r="B732" s="2" t="s">
        <v>2197</v>
      </c>
      <c r="C732" s="2" t="s">
        <v>2301</v>
      </c>
      <c r="D732" s="2" t="s">
        <v>2660</v>
      </c>
      <c r="E732" s="2" t="s">
        <v>18</v>
      </c>
      <c r="F732" s="2" t="s">
        <v>19</v>
      </c>
      <c r="G732" s="2" t="s">
        <v>2302</v>
      </c>
      <c r="H732" s="2" t="s">
        <v>2303</v>
      </c>
      <c r="I732" s="2" t="s">
        <v>2304</v>
      </c>
      <c r="J732" s="2" t="s">
        <v>1144</v>
      </c>
      <c r="N732" s="2" t="s">
        <v>862</v>
      </c>
      <c r="O732" s="2" t="s">
        <v>2305</v>
      </c>
      <c r="P732" s="2" t="s">
        <v>2298</v>
      </c>
      <c r="Q732" s="2">
        <v>2025</v>
      </c>
      <c r="R732" s="2" t="s">
        <v>79</v>
      </c>
      <c r="S732" s="2">
        <v>400000</v>
      </c>
      <c r="U732" s="2" t="s">
        <v>2306</v>
      </c>
      <c r="W732" s="22" t="s">
        <v>38</v>
      </c>
    </row>
    <row r="733" spans="1:23" ht="297" x14ac:dyDescent="0.3">
      <c r="A733" s="2" t="s">
        <v>648</v>
      </c>
      <c r="B733" s="2" t="s">
        <v>2197</v>
      </c>
      <c r="C733" s="2" t="s">
        <v>2301</v>
      </c>
      <c r="D733" s="2" t="s">
        <v>2660</v>
      </c>
      <c r="E733" s="2" t="s">
        <v>18</v>
      </c>
      <c r="F733" s="2" t="s">
        <v>19</v>
      </c>
      <c r="G733" s="2" t="s">
        <v>2302</v>
      </c>
      <c r="H733" s="2" t="s">
        <v>2303</v>
      </c>
      <c r="I733" s="2" t="s">
        <v>2304</v>
      </c>
      <c r="J733" s="2" t="s">
        <v>1144</v>
      </c>
      <c r="N733" s="2" t="s">
        <v>862</v>
      </c>
      <c r="O733" s="2" t="s">
        <v>2305</v>
      </c>
      <c r="P733" s="2" t="s">
        <v>2298</v>
      </c>
      <c r="Q733" s="2">
        <v>2026</v>
      </c>
      <c r="R733" s="2" t="s">
        <v>79</v>
      </c>
      <c r="S733" s="2">
        <v>110000</v>
      </c>
      <c r="U733" s="2" t="s">
        <v>2306</v>
      </c>
      <c r="W733" s="22" t="s">
        <v>38</v>
      </c>
    </row>
    <row r="734" spans="1:23" ht="297" x14ac:dyDescent="0.3">
      <c r="A734" s="2" t="s">
        <v>648</v>
      </c>
      <c r="B734" s="2" t="s">
        <v>2197</v>
      </c>
      <c r="C734" s="2" t="s">
        <v>2307</v>
      </c>
      <c r="D734" s="2" t="s">
        <v>2660</v>
      </c>
      <c r="E734" s="2" t="s">
        <v>18</v>
      </c>
      <c r="F734" s="2" t="s">
        <v>19</v>
      </c>
      <c r="G734" s="2" t="s">
        <v>2308</v>
      </c>
      <c r="H734" s="2" t="s">
        <v>2303</v>
      </c>
      <c r="I734" s="2" t="s">
        <v>2309</v>
      </c>
      <c r="J734" s="2" t="s">
        <v>44</v>
      </c>
      <c r="N734" s="2" t="s">
        <v>862</v>
      </c>
      <c r="O734" s="2" t="s">
        <v>2310</v>
      </c>
      <c r="P734" s="2" t="s">
        <v>2298</v>
      </c>
      <c r="Q734" s="2">
        <v>2025</v>
      </c>
      <c r="R734" s="2" t="s">
        <v>24</v>
      </c>
      <c r="S734" s="2">
        <v>475000</v>
      </c>
      <c r="U734" s="2" t="s">
        <v>2311</v>
      </c>
      <c r="W734" s="22" t="s">
        <v>38</v>
      </c>
    </row>
    <row r="735" spans="1:23" ht="297" x14ac:dyDescent="0.3">
      <c r="A735" s="2" t="s">
        <v>648</v>
      </c>
      <c r="B735" s="2" t="s">
        <v>2197</v>
      </c>
      <c r="C735" s="2" t="s">
        <v>2307</v>
      </c>
      <c r="D735" s="2" t="s">
        <v>2660</v>
      </c>
      <c r="E735" s="2" t="s">
        <v>18</v>
      </c>
      <c r="F735" s="2" t="s">
        <v>19</v>
      </c>
      <c r="G735" s="2" t="s">
        <v>2308</v>
      </c>
      <c r="H735" s="2" t="s">
        <v>2303</v>
      </c>
      <c r="I735" s="2" t="s">
        <v>2309</v>
      </c>
      <c r="J735" s="2" t="s">
        <v>44</v>
      </c>
      <c r="N735" s="2" t="s">
        <v>862</v>
      </c>
      <c r="O735" s="2" t="s">
        <v>2310</v>
      </c>
      <c r="P735" s="2" t="s">
        <v>2298</v>
      </c>
      <c r="Q735" s="2">
        <v>2026</v>
      </c>
      <c r="R735" s="2" t="s">
        <v>37</v>
      </c>
      <c r="S735" s="2">
        <v>320000</v>
      </c>
      <c r="U735" s="2" t="s">
        <v>2311</v>
      </c>
      <c r="W735" s="22" t="s">
        <v>38</v>
      </c>
    </row>
    <row r="736" spans="1:23" ht="231" x14ac:dyDescent="0.3">
      <c r="A736" s="2" t="s">
        <v>648</v>
      </c>
      <c r="B736" s="2" t="s">
        <v>2197</v>
      </c>
      <c r="C736" s="2" t="s">
        <v>2312</v>
      </c>
      <c r="D736" s="2" t="s">
        <v>2660</v>
      </c>
      <c r="E736" s="2" t="s">
        <v>18</v>
      </c>
      <c r="F736" s="2" t="s">
        <v>58</v>
      </c>
      <c r="G736" s="2" t="s">
        <v>2313</v>
      </c>
      <c r="H736" s="2" t="s">
        <v>2295</v>
      </c>
      <c r="I736" s="2" t="s">
        <v>2314</v>
      </c>
      <c r="J736" s="2" t="s">
        <v>1144</v>
      </c>
      <c r="N736" s="2" t="s">
        <v>862</v>
      </c>
      <c r="O736" s="2" t="s">
        <v>2315</v>
      </c>
      <c r="P736" s="2" t="s">
        <v>2298</v>
      </c>
      <c r="Q736" s="2">
        <v>2024</v>
      </c>
      <c r="R736" s="2" t="s">
        <v>79</v>
      </c>
      <c r="S736" s="2">
        <v>200000</v>
      </c>
      <c r="T736" s="2" t="s">
        <v>2316</v>
      </c>
      <c r="U736" s="2" t="s">
        <v>2317</v>
      </c>
      <c r="W736" s="22" t="s">
        <v>25</v>
      </c>
    </row>
    <row r="737" spans="1:23" ht="231" x14ac:dyDescent="0.3">
      <c r="A737" s="2" t="s">
        <v>648</v>
      </c>
      <c r="B737" s="2" t="s">
        <v>2197</v>
      </c>
      <c r="C737" s="2" t="s">
        <v>2312</v>
      </c>
      <c r="D737" s="2" t="s">
        <v>2660</v>
      </c>
      <c r="E737" s="2" t="s">
        <v>18</v>
      </c>
      <c r="F737" s="2" t="s">
        <v>58</v>
      </c>
      <c r="G737" s="2" t="s">
        <v>2313</v>
      </c>
      <c r="H737" s="2" t="s">
        <v>2295</v>
      </c>
      <c r="I737" s="2" t="s">
        <v>2314</v>
      </c>
      <c r="J737" s="2" t="s">
        <v>1144</v>
      </c>
      <c r="N737" s="2" t="s">
        <v>862</v>
      </c>
      <c r="O737" s="2" t="s">
        <v>2315</v>
      </c>
      <c r="P737" s="2" t="s">
        <v>2298</v>
      </c>
      <c r="Q737" s="2">
        <v>2025</v>
      </c>
      <c r="R737" s="2" t="s">
        <v>79</v>
      </c>
      <c r="S737" s="2">
        <v>40638</v>
      </c>
      <c r="T737" s="2" t="s">
        <v>2316</v>
      </c>
      <c r="U737" s="2" t="s">
        <v>2317</v>
      </c>
      <c r="W737" s="22" t="s">
        <v>25</v>
      </c>
    </row>
    <row r="738" spans="1:23" ht="231" x14ac:dyDescent="0.3">
      <c r="A738" s="2" t="s">
        <v>648</v>
      </c>
      <c r="B738" s="2" t="s">
        <v>2197</v>
      </c>
      <c r="C738" s="2" t="s">
        <v>2318</v>
      </c>
      <c r="D738" s="2" t="s">
        <v>2660</v>
      </c>
      <c r="E738" s="2" t="s">
        <v>18</v>
      </c>
      <c r="F738" s="2" t="s">
        <v>58</v>
      </c>
      <c r="G738" s="2" t="s">
        <v>2294</v>
      </c>
      <c r="H738" s="2" t="s">
        <v>2295</v>
      </c>
      <c r="I738" s="2" t="s">
        <v>2319</v>
      </c>
      <c r="J738" s="2" t="s">
        <v>44</v>
      </c>
      <c r="N738" s="2" t="s">
        <v>862</v>
      </c>
      <c r="O738" s="2" t="s">
        <v>2320</v>
      </c>
      <c r="P738" s="2" t="s">
        <v>2298</v>
      </c>
      <c r="Q738" s="2">
        <v>2025</v>
      </c>
      <c r="R738" s="2" t="s">
        <v>79</v>
      </c>
      <c r="S738" s="2">
        <v>460000</v>
      </c>
      <c r="U738" s="2" t="s">
        <v>2321</v>
      </c>
      <c r="W738" s="22" t="s">
        <v>38</v>
      </c>
    </row>
    <row r="739" spans="1:23" ht="231" x14ac:dyDescent="0.3">
      <c r="A739" s="2" t="s">
        <v>648</v>
      </c>
      <c r="B739" s="2" t="s">
        <v>2197</v>
      </c>
      <c r="C739" s="2" t="s">
        <v>2318</v>
      </c>
      <c r="D739" s="2" t="s">
        <v>2660</v>
      </c>
      <c r="E739" s="2" t="s">
        <v>18</v>
      </c>
      <c r="F739" s="2" t="s">
        <v>58</v>
      </c>
      <c r="G739" s="2" t="s">
        <v>2294</v>
      </c>
      <c r="H739" s="2" t="s">
        <v>2295</v>
      </c>
      <c r="I739" s="2" t="s">
        <v>2319</v>
      </c>
      <c r="J739" s="2" t="s">
        <v>44</v>
      </c>
      <c r="N739" s="2" t="s">
        <v>862</v>
      </c>
      <c r="O739" s="2" t="s">
        <v>2320</v>
      </c>
      <c r="P739" s="2" t="s">
        <v>2298</v>
      </c>
      <c r="Q739" s="2">
        <v>2026</v>
      </c>
      <c r="R739" s="2" t="s">
        <v>79</v>
      </c>
      <c r="S739" s="2">
        <v>350000</v>
      </c>
      <c r="U739" s="2" t="s">
        <v>2321</v>
      </c>
      <c r="W739" s="22" t="s">
        <v>38</v>
      </c>
    </row>
    <row r="740" spans="1:23" ht="231" x14ac:dyDescent="0.3">
      <c r="A740" s="2" t="s">
        <v>648</v>
      </c>
      <c r="B740" s="2" t="s">
        <v>2197</v>
      </c>
      <c r="C740" s="2" t="s">
        <v>2322</v>
      </c>
      <c r="D740" s="2" t="s">
        <v>2660</v>
      </c>
      <c r="E740" s="2" t="s">
        <v>18</v>
      </c>
      <c r="F740" s="2" t="s">
        <v>19</v>
      </c>
      <c r="G740" s="2" t="s">
        <v>2323</v>
      </c>
      <c r="H740" s="2" t="s">
        <v>2295</v>
      </c>
      <c r="I740" s="2" t="s">
        <v>2324</v>
      </c>
      <c r="J740" s="2" t="s">
        <v>44</v>
      </c>
      <c r="N740" s="2" t="s">
        <v>862</v>
      </c>
      <c r="O740" s="2" t="s">
        <v>2297</v>
      </c>
      <c r="P740" s="2" t="s">
        <v>2298</v>
      </c>
      <c r="Q740" s="2">
        <v>2025</v>
      </c>
      <c r="R740" s="2" t="s">
        <v>79</v>
      </c>
      <c r="S740" s="2">
        <v>450000</v>
      </c>
      <c r="U740" s="2" t="s">
        <v>2321</v>
      </c>
      <c r="W740" s="22" t="s">
        <v>38</v>
      </c>
    </row>
    <row r="741" spans="1:23" ht="231" x14ac:dyDescent="0.3">
      <c r="A741" s="2" t="s">
        <v>648</v>
      </c>
      <c r="B741" s="2" t="s">
        <v>2197</v>
      </c>
      <c r="C741" s="2" t="s">
        <v>2322</v>
      </c>
      <c r="D741" s="2" t="s">
        <v>2660</v>
      </c>
      <c r="E741" s="2" t="s">
        <v>18</v>
      </c>
      <c r="F741" s="2" t="s">
        <v>19</v>
      </c>
      <c r="G741" s="2" t="s">
        <v>2323</v>
      </c>
      <c r="H741" s="2" t="s">
        <v>2295</v>
      </c>
      <c r="I741" s="2" t="s">
        <v>2324</v>
      </c>
      <c r="J741" s="2" t="s">
        <v>44</v>
      </c>
      <c r="N741" s="2" t="s">
        <v>862</v>
      </c>
      <c r="O741" s="2" t="s">
        <v>2297</v>
      </c>
      <c r="P741" s="2" t="s">
        <v>2298</v>
      </c>
      <c r="Q741" s="2">
        <v>2026</v>
      </c>
      <c r="R741" s="2" t="s">
        <v>79</v>
      </c>
      <c r="S741" s="2">
        <v>320000</v>
      </c>
      <c r="U741" s="2" t="s">
        <v>2321</v>
      </c>
      <c r="W741" s="22" t="s">
        <v>38</v>
      </c>
    </row>
    <row r="742" spans="1:23" ht="231" x14ac:dyDescent="0.3">
      <c r="A742" s="2" t="s">
        <v>648</v>
      </c>
      <c r="B742" s="2" t="s">
        <v>2197</v>
      </c>
      <c r="C742" s="2" t="s">
        <v>2325</v>
      </c>
      <c r="D742" s="2" t="s">
        <v>2660</v>
      </c>
      <c r="E742" s="2" t="s">
        <v>18</v>
      </c>
      <c r="F742" s="2" t="s">
        <v>19</v>
      </c>
      <c r="G742" s="2" t="s">
        <v>2326</v>
      </c>
      <c r="H742" s="2" t="s">
        <v>2295</v>
      </c>
      <c r="I742" s="2" t="s">
        <v>2327</v>
      </c>
      <c r="J742" s="2" t="s">
        <v>44</v>
      </c>
      <c r="N742" s="2" t="s">
        <v>862</v>
      </c>
      <c r="O742" s="2" t="s">
        <v>2297</v>
      </c>
      <c r="P742" s="2" t="s">
        <v>2298</v>
      </c>
      <c r="Q742" s="2">
        <v>2025</v>
      </c>
      <c r="R742" s="2" t="s">
        <v>24</v>
      </c>
      <c r="S742" s="2">
        <v>500000</v>
      </c>
      <c r="U742" s="2" t="s">
        <v>2311</v>
      </c>
      <c r="W742" s="22" t="s">
        <v>38</v>
      </c>
    </row>
    <row r="743" spans="1:23" ht="231" x14ac:dyDescent="0.3">
      <c r="A743" s="2" t="s">
        <v>648</v>
      </c>
      <c r="B743" s="2" t="s">
        <v>2197</v>
      </c>
      <c r="C743" s="2" t="s">
        <v>2325</v>
      </c>
      <c r="D743" s="2" t="s">
        <v>2660</v>
      </c>
      <c r="E743" s="2" t="s">
        <v>18</v>
      </c>
      <c r="F743" s="2" t="s">
        <v>19</v>
      </c>
      <c r="G743" s="2" t="s">
        <v>2326</v>
      </c>
      <c r="H743" s="2" t="s">
        <v>2295</v>
      </c>
      <c r="I743" s="2" t="s">
        <v>2327</v>
      </c>
      <c r="J743" s="2" t="s">
        <v>44</v>
      </c>
      <c r="N743" s="2" t="s">
        <v>862</v>
      </c>
      <c r="O743" s="2" t="s">
        <v>2297</v>
      </c>
      <c r="P743" s="2" t="s">
        <v>2298</v>
      </c>
      <c r="Q743" s="2">
        <v>2025</v>
      </c>
      <c r="R743" s="2" t="s">
        <v>28</v>
      </c>
      <c r="S743" s="2">
        <v>25000</v>
      </c>
      <c r="U743" s="2" t="s">
        <v>2311</v>
      </c>
      <c r="W743" s="22" t="s">
        <v>38</v>
      </c>
    </row>
    <row r="744" spans="1:23" ht="231" x14ac:dyDescent="0.3">
      <c r="A744" s="2" t="s">
        <v>648</v>
      </c>
      <c r="B744" s="2" t="s">
        <v>2197</v>
      </c>
      <c r="C744" s="2" t="s">
        <v>2325</v>
      </c>
      <c r="D744" s="2" t="s">
        <v>2660</v>
      </c>
      <c r="E744" s="2" t="s">
        <v>18</v>
      </c>
      <c r="F744" s="2" t="s">
        <v>19</v>
      </c>
      <c r="G744" s="2" t="s">
        <v>2326</v>
      </c>
      <c r="H744" s="2" t="s">
        <v>2295</v>
      </c>
      <c r="I744" s="2" t="s">
        <v>2327</v>
      </c>
      <c r="J744" s="2" t="s">
        <v>44</v>
      </c>
      <c r="N744" s="2" t="s">
        <v>862</v>
      </c>
      <c r="O744" s="2" t="s">
        <v>2297</v>
      </c>
      <c r="P744" s="2" t="s">
        <v>2298</v>
      </c>
      <c r="Q744" s="2">
        <v>2026</v>
      </c>
      <c r="R744" s="2" t="s">
        <v>24</v>
      </c>
      <c r="S744" s="2">
        <v>500000</v>
      </c>
      <c r="U744" s="2" t="s">
        <v>2311</v>
      </c>
      <c r="W744" s="22" t="s">
        <v>38</v>
      </c>
    </row>
    <row r="745" spans="1:23" ht="231" x14ac:dyDescent="0.3">
      <c r="A745" s="2" t="s">
        <v>648</v>
      </c>
      <c r="B745" s="2" t="s">
        <v>2197</v>
      </c>
      <c r="C745" s="2" t="s">
        <v>2325</v>
      </c>
      <c r="D745" s="2" t="s">
        <v>2660</v>
      </c>
      <c r="E745" s="2" t="s">
        <v>18</v>
      </c>
      <c r="F745" s="2" t="s">
        <v>19</v>
      </c>
      <c r="G745" s="2" t="s">
        <v>2326</v>
      </c>
      <c r="H745" s="2" t="s">
        <v>2295</v>
      </c>
      <c r="I745" s="2" t="s">
        <v>2327</v>
      </c>
      <c r="J745" s="2" t="s">
        <v>44</v>
      </c>
      <c r="N745" s="2" t="s">
        <v>862</v>
      </c>
      <c r="O745" s="2" t="s">
        <v>2297</v>
      </c>
      <c r="P745" s="2" t="s">
        <v>2298</v>
      </c>
      <c r="Q745" s="2">
        <v>2026</v>
      </c>
      <c r="R745" s="2" t="s">
        <v>28</v>
      </c>
      <c r="S745" s="2">
        <v>25000</v>
      </c>
      <c r="U745" s="2" t="s">
        <v>2311</v>
      </c>
      <c r="W745" s="22" t="s">
        <v>38</v>
      </c>
    </row>
    <row r="746" spans="1:23" ht="346.5" x14ac:dyDescent="0.3">
      <c r="A746" s="2" t="s">
        <v>648</v>
      </c>
      <c r="B746" s="2" t="s">
        <v>2197</v>
      </c>
      <c r="C746" s="2" t="s">
        <v>2328</v>
      </c>
      <c r="D746" s="2" t="s">
        <v>2660</v>
      </c>
      <c r="E746" s="2" t="s">
        <v>18</v>
      </c>
      <c r="F746" s="2" t="s">
        <v>19</v>
      </c>
      <c r="G746" s="2" t="s">
        <v>2329</v>
      </c>
      <c r="H746" s="2" t="s">
        <v>2303</v>
      </c>
      <c r="I746" s="2" t="s">
        <v>2330</v>
      </c>
      <c r="J746" s="2" t="s">
        <v>1144</v>
      </c>
      <c r="N746" s="2" t="s">
        <v>862</v>
      </c>
      <c r="O746" s="2" t="s">
        <v>2305</v>
      </c>
      <c r="P746" s="2" t="s">
        <v>2298</v>
      </c>
      <c r="Q746" s="2">
        <v>2026</v>
      </c>
      <c r="R746" s="2" t="s">
        <v>24</v>
      </c>
      <c r="S746" s="2">
        <v>450000</v>
      </c>
      <c r="U746" s="2" t="s">
        <v>2331</v>
      </c>
      <c r="W746" s="22" t="s">
        <v>38</v>
      </c>
    </row>
    <row r="747" spans="1:23" ht="346.5" x14ac:dyDescent="0.3">
      <c r="A747" s="2" t="s">
        <v>648</v>
      </c>
      <c r="B747" s="2" t="s">
        <v>2197</v>
      </c>
      <c r="C747" s="2" t="s">
        <v>2328</v>
      </c>
      <c r="D747" s="2" t="s">
        <v>2660</v>
      </c>
      <c r="E747" s="2" t="s">
        <v>18</v>
      </c>
      <c r="F747" s="2" t="s">
        <v>19</v>
      </c>
      <c r="G747" s="2" t="s">
        <v>2329</v>
      </c>
      <c r="H747" s="2" t="s">
        <v>2303</v>
      </c>
      <c r="I747" s="2" t="s">
        <v>2330</v>
      </c>
      <c r="J747" s="2" t="s">
        <v>1144</v>
      </c>
      <c r="N747" s="2" t="s">
        <v>862</v>
      </c>
      <c r="O747" s="2" t="s">
        <v>2305</v>
      </c>
      <c r="P747" s="2" t="s">
        <v>2298</v>
      </c>
      <c r="Q747" s="2">
        <v>2027</v>
      </c>
      <c r="R747" s="2" t="s">
        <v>24</v>
      </c>
      <c r="S747" s="2">
        <v>45000</v>
      </c>
      <c r="U747" s="2" t="s">
        <v>2331</v>
      </c>
      <c r="W747" s="22" t="s">
        <v>38</v>
      </c>
    </row>
    <row r="748" spans="1:23" ht="297" x14ac:dyDescent="0.3">
      <c r="A748" s="2" t="s">
        <v>648</v>
      </c>
      <c r="B748" s="2" t="s">
        <v>2197</v>
      </c>
      <c r="C748" s="2" t="s">
        <v>2332</v>
      </c>
      <c r="D748" s="2" t="s">
        <v>2660</v>
      </c>
      <c r="E748" s="2" t="s">
        <v>18</v>
      </c>
      <c r="F748" s="2" t="s">
        <v>19</v>
      </c>
      <c r="G748" s="2" t="s">
        <v>2333</v>
      </c>
      <c r="H748" s="2" t="s">
        <v>2303</v>
      </c>
      <c r="I748" s="2" t="s">
        <v>2334</v>
      </c>
      <c r="J748" s="2" t="s">
        <v>44</v>
      </c>
      <c r="N748" s="2" t="s">
        <v>862</v>
      </c>
      <c r="O748" s="2" t="s">
        <v>2305</v>
      </c>
      <c r="P748" s="2" t="s">
        <v>2298</v>
      </c>
      <c r="Q748" s="2">
        <v>2024</v>
      </c>
      <c r="R748" s="2" t="s">
        <v>79</v>
      </c>
      <c r="S748" s="2">
        <v>400000</v>
      </c>
      <c r="T748" s="2" t="s">
        <v>2335</v>
      </c>
      <c r="U748" s="2" t="s">
        <v>2336</v>
      </c>
      <c r="W748" s="22" t="s">
        <v>25</v>
      </c>
    </row>
    <row r="749" spans="1:23" ht="297" x14ac:dyDescent="0.3">
      <c r="A749" s="2" t="s">
        <v>648</v>
      </c>
      <c r="B749" s="2" t="s">
        <v>2197</v>
      </c>
      <c r="C749" s="2" t="s">
        <v>2332</v>
      </c>
      <c r="D749" s="2" t="s">
        <v>2660</v>
      </c>
      <c r="E749" s="2" t="s">
        <v>18</v>
      </c>
      <c r="F749" s="2" t="s">
        <v>19</v>
      </c>
      <c r="G749" s="2" t="s">
        <v>2333</v>
      </c>
      <c r="H749" s="2" t="s">
        <v>2303</v>
      </c>
      <c r="I749" s="2" t="s">
        <v>2334</v>
      </c>
      <c r="J749" s="2" t="s">
        <v>44</v>
      </c>
      <c r="N749" s="2" t="s">
        <v>862</v>
      </c>
      <c r="O749" s="2" t="s">
        <v>2305</v>
      </c>
      <c r="P749" s="2" t="s">
        <v>2298</v>
      </c>
      <c r="Q749" s="2">
        <v>2025</v>
      </c>
      <c r="R749" s="2" t="s">
        <v>79</v>
      </c>
      <c r="S749" s="2">
        <v>230000</v>
      </c>
      <c r="T749" s="2" t="s">
        <v>2335</v>
      </c>
      <c r="U749" s="2" t="s">
        <v>2336</v>
      </c>
      <c r="W749" s="22" t="s">
        <v>25</v>
      </c>
    </row>
    <row r="750" spans="1:23" ht="297" x14ac:dyDescent="0.3">
      <c r="A750" s="2" t="s">
        <v>648</v>
      </c>
      <c r="B750" s="2" t="s">
        <v>2197</v>
      </c>
      <c r="C750" s="2" t="s">
        <v>2332</v>
      </c>
      <c r="D750" s="2" t="s">
        <v>2660</v>
      </c>
      <c r="E750" s="2" t="s">
        <v>18</v>
      </c>
      <c r="F750" s="2" t="s">
        <v>19</v>
      </c>
      <c r="G750" s="2" t="s">
        <v>2333</v>
      </c>
      <c r="H750" s="2" t="s">
        <v>2303</v>
      </c>
      <c r="I750" s="2" t="s">
        <v>2334</v>
      </c>
      <c r="J750" s="2" t="s">
        <v>44</v>
      </c>
      <c r="N750" s="2" t="s">
        <v>862</v>
      </c>
      <c r="O750" s="2" t="s">
        <v>2305</v>
      </c>
      <c r="P750" s="2" t="s">
        <v>2298</v>
      </c>
      <c r="Q750" s="2">
        <v>2026</v>
      </c>
      <c r="R750" s="2" t="s">
        <v>79</v>
      </c>
      <c r="S750" s="2">
        <v>14328</v>
      </c>
      <c r="T750" s="2" t="s">
        <v>2335</v>
      </c>
      <c r="U750" s="2" t="s">
        <v>2336</v>
      </c>
      <c r="W750" s="22" t="s">
        <v>25</v>
      </c>
    </row>
    <row r="751" spans="1:23" ht="297" x14ac:dyDescent="0.3">
      <c r="A751" s="2" t="s">
        <v>648</v>
      </c>
      <c r="B751" s="2" t="s">
        <v>2197</v>
      </c>
      <c r="C751" s="2" t="s">
        <v>2337</v>
      </c>
      <c r="D751" s="2" t="s">
        <v>2660</v>
      </c>
      <c r="E751" s="2" t="s">
        <v>18</v>
      </c>
      <c r="F751" s="2" t="s">
        <v>19</v>
      </c>
      <c r="G751" s="2" t="s">
        <v>2333</v>
      </c>
      <c r="H751" s="2" t="s">
        <v>2303</v>
      </c>
      <c r="I751" s="2" t="s">
        <v>2334</v>
      </c>
      <c r="J751" s="2" t="s">
        <v>44</v>
      </c>
      <c r="N751" s="2" t="s">
        <v>862</v>
      </c>
      <c r="O751" s="2" t="s">
        <v>2305</v>
      </c>
      <c r="P751" s="2" t="s">
        <v>2298</v>
      </c>
      <c r="Q751" s="2">
        <v>2024</v>
      </c>
      <c r="R751" s="2" t="s">
        <v>79</v>
      </c>
      <c r="S751" s="2">
        <v>400000</v>
      </c>
      <c r="T751" s="2" t="s">
        <v>2335</v>
      </c>
      <c r="U751" s="2" t="s">
        <v>2336</v>
      </c>
      <c r="W751" s="22" t="s">
        <v>25</v>
      </c>
    </row>
    <row r="752" spans="1:23" ht="297" x14ac:dyDescent="0.3">
      <c r="A752" s="2" t="s">
        <v>648</v>
      </c>
      <c r="B752" s="2" t="s">
        <v>2197</v>
      </c>
      <c r="C752" s="2" t="s">
        <v>2337</v>
      </c>
      <c r="D752" s="2" t="s">
        <v>2660</v>
      </c>
      <c r="E752" s="2" t="s">
        <v>18</v>
      </c>
      <c r="F752" s="2" t="s">
        <v>19</v>
      </c>
      <c r="G752" s="2" t="s">
        <v>2333</v>
      </c>
      <c r="H752" s="2" t="s">
        <v>2303</v>
      </c>
      <c r="I752" s="2" t="s">
        <v>2334</v>
      </c>
      <c r="J752" s="2" t="s">
        <v>44</v>
      </c>
      <c r="N752" s="2" t="s">
        <v>862</v>
      </c>
      <c r="O752" s="2" t="s">
        <v>2305</v>
      </c>
      <c r="P752" s="2" t="s">
        <v>2298</v>
      </c>
      <c r="Q752" s="2">
        <v>2025</v>
      </c>
      <c r="R752" s="2" t="s">
        <v>79</v>
      </c>
      <c r="S752" s="2">
        <v>230000</v>
      </c>
      <c r="T752" s="2" t="s">
        <v>2335</v>
      </c>
      <c r="U752" s="2" t="s">
        <v>2336</v>
      </c>
      <c r="W752" s="22" t="s">
        <v>25</v>
      </c>
    </row>
    <row r="753" spans="1:23" ht="297" x14ac:dyDescent="0.3">
      <c r="A753" s="2" t="s">
        <v>648</v>
      </c>
      <c r="B753" s="2" t="s">
        <v>2197</v>
      </c>
      <c r="C753" s="2" t="s">
        <v>2337</v>
      </c>
      <c r="D753" s="2" t="s">
        <v>2660</v>
      </c>
      <c r="E753" s="2" t="s">
        <v>18</v>
      </c>
      <c r="F753" s="2" t="s">
        <v>19</v>
      </c>
      <c r="G753" s="2" t="s">
        <v>2333</v>
      </c>
      <c r="H753" s="2" t="s">
        <v>2303</v>
      </c>
      <c r="I753" s="2" t="s">
        <v>2334</v>
      </c>
      <c r="J753" s="2" t="s">
        <v>44</v>
      </c>
      <c r="N753" s="2" t="s">
        <v>862</v>
      </c>
      <c r="O753" s="2" t="s">
        <v>2305</v>
      </c>
      <c r="P753" s="2" t="s">
        <v>2298</v>
      </c>
      <c r="Q753" s="2">
        <v>2026</v>
      </c>
      <c r="R753" s="2" t="s">
        <v>79</v>
      </c>
      <c r="S753" s="2">
        <v>14328</v>
      </c>
      <c r="T753" s="2" t="s">
        <v>2335</v>
      </c>
      <c r="U753" s="2" t="s">
        <v>2336</v>
      </c>
      <c r="W753" s="22" t="s">
        <v>25</v>
      </c>
    </row>
    <row r="754" spans="1:23" ht="346.5" x14ac:dyDescent="0.3">
      <c r="A754" s="2" t="s">
        <v>648</v>
      </c>
      <c r="B754" s="2" t="s">
        <v>2197</v>
      </c>
      <c r="C754" s="2" t="s">
        <v>2338</v>
      </c>
      <c r="D754" s="2" t="s">
        <v>2660</v>
      </c>
      <c r="E754" s="2" t="s">
        <v>18</v>
      </c>
      <c r="F754" s="2" t="s">
        <v>19</v>
      </c>
      <c r="G754" s="2" t="s">
        <v>2339</v>
      </c>
      <c r="H754" s="2" t="s">
        <v>2340</v>
      </c>
      <c r="I754" s="2" t="s">
        <v>2341</v>
      </c>
      <c r="J754" s="2" t="s">
        <v>44</v>
      </c>
      <c r="N754" s="2" t="s">
        <v>2342</v>
      </c>
      <c r="O754" s="2" t="s">
        <v>2343</v>
      </c>
      <c r="P754" s="2" t="s">
        <v>2344</v>
      </c>
      <c r="Q754" s="2">
        <v>2026</v>
      </c>
      <c r="R754" s="2" t="s">
        <v>37</v>
      </c>
      <c r="S754" s="2">
        <v>450000</v>
      </c>
      <c r="U754" s="2" t="s">
        <v>2345</v>
      </c>
      <c r="W754" s="22" t="s">
        <v>38</v>
      </c>
    </row>
    <row r="755" spans="1:23" ht="409.5" x14ac:dyDescent="0.3">
      <c r="A755" s="2" t="s">
        <v>648</v>
      </c>
      <c r="B755" s="2" t="s">
        <v>2346</v>
      </c>
      <c r="C755" s="2" t="s">
        <v>2347</v>
      </c>
      <c r="D755" s="2" t="s">
        <v>2660</v>
      </c>
      <c r="E755" s="2" t="s">
        <v>18</v>
      </c>
      <c r="F755" s="2" t="s">
        <v>1192</v>
      </c>
      <c r="G755" s="2" t="s">
        <v>2348</v>
      </c>
      <c r="H755" s="2" t="s">
        <v>2349</v>
      </c>
      <c r="I755" s="2" t="s">
        <v>2350</v>
      </c>
      <c r="J755" s="2" t="s">
        <v>2351</v>
      </c>
      <c r="N755" s="2" t="s">
        <v>2352</v>
      </c>
      <c r="P755" s="2" t="s">
        <v>2353</v>
      </c>
      <c r="Q755" s="2">
        <v>2024</v>
      </c>
      <c r="R755" s="2" t="s">
        <v>37</v>
      </c>
      <c r="S755" s="2">
        <v>150000</v>
      </c>
      <c r="U755" s="2" t="s">
        <v>2354</v>
      </c>
      <c r="W755" s="22"/>
    </row>
    <row r="756" spans="1:23" ht="264" x14ac:dyDescent="0.3">
      <c r="A756" s="2" t="s">
        <v>648</v>
      </c>
      <c r="B756" s="2" t="s">
        <v>2346</v>
      </c>
      <c r="C756" s="2" t="s">
        <v>2355</v>
      </c>
      <c r="D756" s="2" t="s">
        <v>31</v>
      </c>
      <c r="E756" s="2" t="s">
        <v>18</v>
      </c>
      <c r="F756" s="2" t="s">
        <v>1192</v>
      </c>
      <c r="G756" s="2" t="s">
        <v>2356</v>
      </c>
      <c r="H756" s="2" t="s">
        <v>2357</v>
      </c>
      <c r="I756" s="2" t="s">
        <v>2358</v>
      </c>
      <c r="J756" s="2" t="s">
        <v>2351</v>
      </c>
      <c r="N756" s="2" t="s">
        <v>2352</v>
      </c>
      <c r="P756" s="2" t="s">
        <v>2359</v>
      </c>
      <c r="Q756" s="2">
        <v>2024</v>
      </c>
      <c r="R756" s="2" t="s">
        <v>37</v>
      </c>
      <c r="S756" s="2">
        <v>200000</v>
      </c>
      <c r="U756" s="2" t="s">
        <v>2354</v>
      </c>
      <c r="W756" s="22"/>
    </row>
    <row r="757" spans="1:23" ht="409.5" x14ac:dyDescent="0.3">
      <c r="A757" s="2" t="s">
        <v>648</v>
      </c>
      <c r="B757" s="2" t="s">
        <v>2360</v>
      </c>
      <c r="C757" s="2" t="s">
        <v>2661</v>
      </c>
      <c r="D757" s="2" t="s">
        <v>2659</v>
      </c>
      <c r="E757" s="2" t="s">
        <v>18</v>
      </c>
      <c r="G757" s="2" t="s">
        <v>2361</v>
      </c>
      <c r="H757" s="2" t="s">
        <v>2362</v>
      </c>
      <c r="I757" s="2" t="s">
        <v>2362</v>
      </c>
      <c r="J757" s="2" t="s">
        <v>2363</v>
      </c>
      <c r="N757" s="2" t="s">
        <v>2363</v>
      </c>
      <c r="O757" s="2" t="s">
        <v>2364</v>
      </c>
      <c r="P757" s="2" t="s">
        <v>2365</v>
      </c>
      <c r="Q757" s="2">
        <v>2024</v>
      </c>
      <c r="R757" s="2" t="s">
        <v>37</v>
      </c>
      <c r="S757" s="2">
        <v>170000</v>
      </c>
      <c r="U757" s="2" t="s">
        <v>2366</v>
      </c>
      <c r="W757" s="22" t="s">
        <v>38</v>
      </c>
    </row>
    <row r="758" spans="1:23" ht="409.5" x14ac:dyDescent="0.3">
      <c r="A758" s="2" t="s">
        <v>648</v>
      </c>
      <c r="B758" s="2" t="s">
        <v>2360</v>
      </c>
      <c r="C758" s="2" t="s">
        <v>2661</v>
      </c>
      <c r="D758" s="2" t="s">
        <v>2659</v>
      </c>
      <c r="E758" s="2" t="s">
        <v>18</v>
      </c>
      <c r="G758" s="2" t="s">
        <v>2361</v>
      </c>
      <c r="H758" s="2" t="s">
        <v>2362</v>
      </c>
      <c r="I758" s="2" t="s">
        <v>2362</v>
      </c>
      <c r="J758" s="2" t="s">
        <v>2363</v>
      </c>
      <c r="N758" s="2" t="s">
        <v>2363</v>
      </c>
      <c r="O758" s="2" t="s">
        <v>2364</v>
      </c>
      <c r="P758" s="2" t="s">
        <v>2365</v>
      </c>
      <c r="Q758" s="2">
        <v>2025</v>
      </c>
      <c r="R758" s="2" t="s">
        <v>1698</v>
      </c>
      <c r="S758" s="2">
        <v>170000</v>
      </c>
      <c r="U758" s="2" t="s">
        <v>2366</v>
      </c>
      <c r="W758" s="22" t="s">
        <v>38</v>
      </c>
    </row>
    <row r="759" spans="1:23" ht="409.5" x14ac:dyDescent="0.3">
      <c r="A759" s="2" t="s">
        <v>648</v>
      </c>
      <c r="B759" s="2" t="s">
        <v>2360</v>
      </c>
      <c r="C759" s="2" t="s">
        <v>2661</v>
      </c>
      <c r="D759" s="2" t="s">
        <v>2659</v>
      </c>
      <c r="E759" s="2" t="s">
        <v>18</v>
      </c>
      <c r="G759" s="2" t="s">
        <v>2361</v>
      </c>
      <c r="H759" s="2" t="s">
        <v>2362</v>
      </c>
      <c r="I759" s="2" t="s">
        <v>2362</v>
      </c>
      <c r="J759" s="2" t="s">
        <v>2363</v>
      </c>
      <c r="N759" s="2" t="s">
        <v>2363</v>
      </c>
      <c r="O759" s="2" t="s">
        <v>2364</v>
      </c>
      <c r="P759" s="2" t="s">
        <v>2365</v>
      </c>
      <c r="Q759" s="2">
        <v>2027</v>
      </c>
      <c r="R759" s="2" t="s">
        <v>1698</v>
      </c>
      <c r="S759" s="2">
        <v>1580000</v>
      </c>
      <c r="U759" s="2" t="s">
        <v>2366</v>
      </c>
      <c r="W759" s="22" t="s">
        <v>38</v>
      </c>
    </row>
    <row r="760" spans="1:23" ht="409.5" x14ac:dyDescent="0.3">
      <c r="A760" s="2" t="s">
        <v>648</v>
      </c>
      <c r="B760" s="2" t="s">
        <v>2360</v>
      </c>
      <c r="C760" s="2" t="s">
        <v>2661</v>
      </c>
      <c r="D760" s="2" t="s">
        <v>2659</v>
      </c>
      <c r="E760" s="2" t="s">
        <v>18</v>
      </c>
      <c r="G760" s="2" t="s">
        <v>2361</v>
      </c>
      <c r="H760" s="2" t="s">
        <v>2367</v>
      </c>
      <c r="I760" s="2" t="s">
        <v>2362</v>
      </c>
      <c r="J760" s="2" t="s">
        <v>2363</v>
      </c>
      <c r="N760" s="2" t="s">
        <v>2363</v>
      </c>
      <c r="O760" s="2" t="s">
        <v>2364</v>
      </c>
      <c r="P760" s="2" t="s">
        <v>2365</v>
      </c>
      <c r="Q760" s="2">
        <v>2028</v>
      </c>
      <c r="R760" s="2" t="s">
        <v>1698</v>
      </c>
      <c r="S760" s="2">
        <v>1700000</v>
      </c>
      <c r="U760" s="2" t="s">
        <v>2366</v>
      </c>
      <c r="W760" s="22" t="s">
        <v>38</v>
      </c>
    </row>
    <row r="761" spans="1:23" ht="409.5" x14ac:dyDescent="0.3">
      <c r="A761" s="2" t="s">
        <v>648</v>
      </c>
      <c r="B761" s="2" t="s">
        <v>2360</v>
      </c>
      <c r="C761" s="2" t="s">
        <v>2661</v>
      </c>
      <c r="D761" s="2" t="s">
        <v>2659</v>
      </c>
      <c r="E761" s="2" t="s">
        <v>18</v>
      </c>
      <c r="G761" s="2" t="s">
        <v>2361</v>
      </c>
      <c r="H761" s="2" t="s">
        <v>2362</v>
      </c>
      <c r="I761" s="2" t="s">
        <v>2362</v>
      </c>
      <c r="J761" s="2" t="s">
        <v>2363</v>
      </c>
      <c r="N761" s="2" t="s">
        <v>2363</v>
      </c>
      <c r="O761" s="2" t="s">
        <v>2364</v>
      </c>
      <c r="P761" s="2" t="s">
        <v>2365</v>
      </c>
      <c r="Q761" s="2">
        <v>2029</v>
      </c>
      <c r="R761" s="2" t="s">
        <v>1698</v>
      </c>
      <c r="S761" s="2">
        <v>2900000</v>
      </c>
      <c r="U761" s="2" t="s">
        <v>2366</v>
      </c>
      <c r="W761" s="22" t="s">
        <v>38</v>
      </c>
    </row>
    <row r="762" spans="1:23" ht="409.5" x14ac:dyDescent="0.3">
      <c r="A762" s="2" t="s">
        <v>648</v>
      </c>
      <c r="B762" s="2" t="s">
        <v>2360</v>
      </c>
      <c r="C762" s="2" t="s">
        <v>2368</v>
      </c>
      <c r="D762" s="2" t="s">
        <v>2659</v>
      </c>
      <c r="E762" s="2" t="s">
        <v>18</v>
      </c>
      <c r="G762" s="2" t="s">
        <v>2369</v>
      </c>
      <c r="H762" s="2" t="s">
        <v>2370</v>
      </c>
      <c r="I762" s="2" t="s">
        <v>2371</v>
      </c>
      <c r="J762" s="2" t="s">
        <v>2363</v>
      </c>
      <c r="N762" s="2" t="s">
        <v>2363</v>
      </c>
      <c r="O762" s="2" t="s">
        <v>2372</v>
      </c>
      <c r="P762" s="2" t="s">
        <v>2373</v>
      </c>
      <c r="Q762" s="2">
        <v>2024</v>
      </c>
      <c r="R762" s="2" t="s">
        <v>37</v>
      </c>
      <c r="S762" s="2">
        <v>464500</v>
      </c>
      <c r="U762" s="2" t="s">
        <v>2374</v>
      </c>
      <c r="W762" s="22" t="s">
        <v>38</v>
      </c>
    </row>
    <row r="763" spans="1:23" ht="409.5" x14ac:dyDescent="0.3">
      <c r="A763" s="2" t="s">
        <v>648</v>
      </c>
      <c r="B763" s="2" t="s">
        <v>2375</v>
      </c>
      <c r="C763" s="2" t="s">
        <v>2376</v>
      </c>
      <c r="D763" s="2" t="s">
        <v>2660</v>
      </c>
      <c r="E763" s="2" t="s">
        <v>18</v>
      </c>
      <c r="F763" s="2" t="s">
        <v>58</v>
      </c>
      <c r="G763" s="2" t="s">
        <v>2377</v>
      </c>
      <c r="H763" s="2" t="s">
        <v>2378</v>
      </c>
      <c r="I763" s="2" t="s">
        <v>2379</v>
      </c>
      <c r="L763" s="2" t="s">
        <v>2380</v>
      </c>
      <c r="M763" s="2" t="s">
        <v>2381</v>
      </c>
      <c r="O763" s="2" t="s">
        <v>2382</v>
      </c>
      <c r="P763" s="2" t="s">
        <v>2383</v>
      </c>
      <c r="Q763" s="2">
        <v>2024</v>
      </c>
      <c r="R763" s="2" t="s">
        <v>37</v>
      </c>
      <c r="S763" s="2">
        <v>90870</v>
      </c>
      <c r="T763" s="2" t="s">
        <v>2384</v>
      </c>
      <c r="U763" s="2" t="s">
        <v>2385</v>
      </c>
      <c r="W763" s="22" t="s">
        <v>25</v>
      </c>
    </row>
    <row r="764" spans="1:23" ht="409.5" x14ac:dyDescent="0.3">
      <c r="A764" s="2" t="s">
        <v>648</v>
      </c>
      <c r="B764" s="2" t="s">
        <v>2375</v>
      </c>
      <c r="C764" s="2" t="s">
        <v>2386</v>
      </c>
      <c r="D764" s="2" t="s">
        <v>2660</v>
      </c>
      <c r="E764" s="2" t="s">
        <v>18</v>
      </c>
      <c r="F764" s="2" t="s">
        <v>58</v>
      </c>
      <c r="G764" s="2" t="s">
        <v>2387</v>
      </c>
      <c r="H764" s="2" t="s">
        <v>2388</v>
      </c>
      <c r="I764" s="2" t="s">
        <v>2379</v>
      </c>
      <c r="J764" s="2" t="s">
        <v>1144</v>
      </c>
      <c r="L764" s="2" t="s">
        <v>2380</v>
      </c>
      <c r="M764" s="2" t="s">
        <v>2381</v>
      </c>
      <c r="O764" s="2" t="s">
        <v>2382</v>
      </c>
      <c r="P764" s="2" t="s">
        <v>2383</v>
      </c>
      <c r="Q764" s="2">
        <v>2024</v>
      </c>
      <c r="R764" s="2" t="s">
        <v>37</v>
      </c>
      <c r="S764" s="2">
        <v>8500</v>
      </c>
      <c r="T764" s="2" t="s">
        <v>2384</v>
      </c>
      <c r="U764" s="2" t="s">
        <v>2385</v>
      </c>
      <c r="W764" s="22" t="s">
        <v>25</v>
      </c>
    </row>
    <row r="765" spans="1:23" ht="409.5" x14ac:dyDescent="0.3">
      <c r="A765" s="2" t="s">
        <v>648</v>
      </c>
      <c r="B765" s="2" t="s">
        <v>2375</v>
      </c>
      <c r="C765" s="2" t="s">
        <v>2389</v>
      </c>
      <c r="D765" s="2" t="s">
        <v>2660</v>
      </c>
      <c r="E765" s="2" t="s">
        <v>272</v>
      </c>
      <c r="F765" s="2" t="s">
        <v>58</v>
      </c>
      <c r="G765" s="2" t="s">
        <v>2390</v>
      </c>
      <c r="H765" s="2" t="s">
        <v>2391</v>
      </c>
      <c r="I765" s="2" t="s">
        <v>2379</v>
      </c>
      <c r="J765" s="2" t="s">
        <v>1144</v>
      </c>
      <c r="L765" s="2" t="s">
        <v>2380</v>
      </c>
      <c r="M765" s="2" t="s">
        <v>2381</v>
      </c>
      <c r="O765" s="2" t="s">
        <v>2382</v>
      </c>
      <c r="P765" s="2" t="s">
        <v>2383</v>
      </c>
      <c r="Q765" s="2">
        <v>2024</v>
      </c>
      <c r="R765" s="2" t="s">
        <v>37</v>
      </c>
      <c r="S765" s="2">
        <v>120000</v>
      </c>
      <c r="U765" s="2" t="s">
        <v>2392</v>
      </c>
      <c r="W765" s="22" t="s">
        <v>25</v>
      </c>
    </row>
    <row r="766" spans="1:23" ht="409.5" x14ac:dyDescent="0.3">
      <c r="A766" s="2" t="s">
        <v>648</v>
      </c>
      <c r="B766" s="2" t="s">
        <v>2375</v>
      </c>
      <c r="C766" s="2" t="s">
        <v>2393</v>
      </c>
      <c r="D766" s="2" t="s">
        <v>2660</v>
      </c>
      <c r="E766" s="2" t="s">
        <v>31</v>
      </c>
      <c r="F766" s="2" t="s">
        <v>19</v>
      </c>
      <c r="G766" s="2" t="s">
        <v>2394</v>
      </c>
      <c r="H766" s="2" t="s">
        <v>2395</v>
      </c>
      <c r="I766" s="2" t="s">
        <v>2396</v>
      </c>
      <c r="J766" s="2" t="s">
        <v>1144</v>
      </c>
      <c r="L766" s="2" t="s">
        <v>2380</v>
      </c>
      <c r="M766" s="2" t="s">
        <v>2381</v>
      </c>
      <c r="N766" s="2" t="s">
        <v>2397</v>
      </c>
      <c r="O766" s="2" t="s">
        <v>2382</v>
      </c>
      <c r="P766" s="2" t="s">
        <v>2383</v>
      </c>
      <c r="Q766" s="2">
        <v>2025</v>
      </c>
      <c r="R766" s="2" t="s">
        <v>79</v>
      </c>
      <c r="S766" s="2">
        <v>65000</v>
      </c>
      <c r="W766" s="22" t="s">
        <v>38</v>
      </c>
    </row>
    <row r="767" spans="1:23" ht="409.5" x14ac:dyDescent="0.3">
      <c r="A767" s="2" t="s">
        <v>648</v>
      </c>
      <c r="B767" s="2" t="s">
        <v>2375</v>
      </c>
      <c r="C767" s="2" t="s">
        <v>2398</v>
      </c>
      <c r="D767" s="2" t="s">
        <v>2660</v>
      </c>
      <c r="E767" s="2" t="s">
        <v>31</v>
      </c>
      <c r="F767" s="2" t="s">
        <v>19</v>
      </c>
      <c r="G767" s="2" t="s">
        <v>2399</v>
      </c>
      <c r="H767" s="2" t="s">
        <v>2400</v>
      </c>
      <c r="I767" s="2" t="s">
        <v>2401</v>
      </c>
      <c r="J767" s="2" t="s">
        <v>1144</v>
      </c>
      <c r="L767" s="2" t="s">
        <v>2380</v>
      </c>
      <c r="M767" s="2" t="s">
        <v>2381</v>
      </c>
      <c r="N767" s="2" t="s">
        <v>2397</v>
      </c>
      <c r="O767" s="2" t="s">
        <v>2382</v>
      </c>
      <c r="P767" s="2" t="s">
        <v>2383</v>
      </c>
      <c r="Q767" s="2">
        <v>2025</v>
      </c>
      <c r="R767" s="2" t="s">
        <v>79</v>
      </c>
      <c r="S767" s="2">
        <v>30000</v>
      </c>
      <c r="W767" s="22" t="s">
        <v>38</v>
      </c>
    </row>
    <row r="768" spans="1:23" ht="409.5" x14ac:dyDescent="0.3">
      <c r="A768" s="2" t="s">
        <v>648</v>
      </c>
      <c r="B768" s="2" t="s">
        <v>2375</v>
      </c>
      <c r="C768" s="2" t="s">
        <v>2402</v>
      </c>
      <c r="D768" s="2" t="s">
        <v>2660</v>
      </c>
      <c r="E768" s="2" t="s">
        <v>272</v>
      </c>
      <c r="F768" s="2" t="s">
        <v>19</v>
      </c>
      <c r="G768" s="2" t="s">
        <v>2403</v>
      </c>
      <c r="H768" s="2" t="s">
        <v>2404</v>
      </c>
      <c r="I768" s="2" t="s">
        <v>2405</v>
      </c>
      <c r="J768" s="2" t="s">
        <v>1144</v>
      </c>
      <c r="L768" s="2" t="s">
        <v>2380</v>
      </c>
      <c r="M768" s="2" t="s">
        <v>2381</v>
      </c>
      <c r="O768" s="2" t="s">
        <v>2382</v>
      </c>
      <c r="P768" s="2" t="s">
        <v>2383</v>
      </c>
      <c r="Q768" s="2">
        <v>2025</v>
      </c>
      <c r="R768" s="2" t="s">
        <v>37</v>
      </c>
      <c r="S768" s="2">
        <v>20000</v>
      </c>
      <c r="T768" s="2" t="s">
        <v>2384</v>
      </c>
      <c r="W768" s="22" t="s">
        <v>25</v>
      </c>
    </row>
    <row r="769" spans="1:23" ht="409.5" x14ac:dyDescent="0.3">
      <c r="A769" s="2" t="s">
        <v>648</v>
      </c>
      <c r="B769" s="2" t="s">
        <v>2375</v>
      </c>
      <c r="C769" s="2" t="s">
        <v>2406</v>
      </c>
      <c r="D769" s="2" t="s">
        <v>2660</v>
      </c>
      <c r="E769" s="2" t="s">
        <v>18</v>
      </c>
      <c r="F769" s="2" t="s">
        <v>19</v>
      </c>
      <c r="G769" s="2" t="s">
        <v>2407</v>
      </c>
      <c r="H769" s="2" t="s">
        <v>2408</v>
      </c>
      <c r="I769" s="2" t="s">
        <v>2409</v>
      </c>
      <c r="J769" s="2" t="s">
        <v>1144</v>
      </c>
      <c r="L769" s="2" t="s">
        <v>2380</v>
      </c>
      <c r="M769" s="2" t="s">
        <v>2381</v>
      </c>
      <c r="O769" s="2" t="s">
        <v>2382</v>
      </c>
      <c r="P769" s="2" t="s">
        <v>2383</v>
      </c>
      <c r="Q769" s="2">
        <v>2025</v>
      </c>
      <c r="R769" s="2" t="s">
        <v>37</v>
      </c>
      <c r="S769" s="2">
        <v>50000</v>
      </c>
      <c r="W769" s="22" t="s">
        <v>38</v>
      </c>
    </row>
    <row r="770" spans="1:23" ht="409.5" x14ac:dyDescent="0.3">
      <c r="A770" s="2" t="s">
        <v>648</v>
      </c>
      <c r="B770" s="2" t="s">
        <v>2375</v>
      </c>
      <c r="C770" s="2" t="s">
        <v>2410</v>
      </c>
      <c r="D770" s="2" t="s">
        <v>2660</v>
      </c>
      <c r="E770" s="2" t="s">
        <v>18</v>
      </c>
      <c r="F770" s="2" t="s">
        <v>2411</v>
      </c>
      <c r="G770" s="2" t="s">
        <v>2412</v>
      </c>
      <c r="H770" s="2" t="s">
        <v>2413</v>
      </c>
      <c r="I770" s="2" t="s">
        <v>2379</v>
      </c>
      <c r="J770" s="2" t="s">
        <v>1144</v>
      </c>
      <c r="L770" s="2" t="s">
        <v>2380</v>
      </c>
      <c r="M770" s="2" t="s">
        <v>2381</v>
      </c>
      <c r="O770" s="2" t="s">
        <v>2382</v>
      </c>
      <c r="P770" s="2" t="s">
        <v>2383</v>
      </c>
      <c r="Q770" s="2">
        <v>2028</v>
      </c>
      <c r="R770" s="2" t="s">
        <v>37</v>
      </c>
      <c r="S770" s="2">
        <v>45000</v>
      </c>
      <c r="W770" s="22" t="s">
        <v>38</v>
      </c>
    </row>
    <row r="771" spans="1:23" ht="409.5" x14ac:dyDescent="0.3">
      <c r="A771" s="2" t="s">
        <v>648</v>
      </c>
      <c r="B771" s="2" t="s">
        <v>2375</v>
      </c>
      <c r="C771" s="2" t="s">
        <v>2414</v>
      </c>
      <c r="D771" s="2" t="s">
        <v>2662</v>
      </c>
      <c r="E771" s="2" t="s">
        <v>18</v>
      </c>
      <c r="F771" s="2" t="s">
        <v>2411</v>
      </c>
      <c r="G771" s="2" t="s">
        <v>2415</v>
      </c>
      <c r="H771" s="2" t="s">
        <v>2416</v>
      </c>
      <c r="I771" s="2" t="s">
        <v>2417</v>
      </c>
      <c r="J771" s="2" t="s">
        <v>1144</v>
      </c>
      <c r="L771" s="2" t="s">
        <v>2380</v>
      </c>
      <c r="M771" s="2" t="s">
        <v>2381</v>
      </c>
      <c r="O771" s="2" t="s">
        <v>2382</v>
      </c>
      <c r="P771" s="2" t="s">
        <v>2383</v>
      </c>
      <c r="Q771" s="2">
        <v>2028</v>
      </c>
      <c r="R771" s="2" t="s">
        <v>37</v>
      </c>
      <c r="S771" s="2">
        <v>45000</v>
      </c>
      <c r="W771" s="22" t="s">
        <v>38</v>
      </c>
    </row>
    <row r="772" spans="1:23" ht="409.5" x14ac:dyDescent="0.3">
      <c r="A772" s="2" t="s">
        <v>648</v>
      </c>
      <c r="B772" s="2" t="s">
        <v>2375</v>
      </c>
      <c r="C772" s="2" t="s">
        <v>2418</v>
      </c>
      <c r="D772" s="2" t="s">
        <v>2660</v>
      </c>
      <c r="E772" s="2" t="s">
        <v>18</v>
      </c>
      <c r="F772" s="2" t="s">
        <v>19</v>
      </c>
      <c r="G772" s="2" t="s">
        <v>2419</v>
      </c>
      <c r="H772" s="2" t="s">
        <v>2420</v>
      </c>
      <c r="I772" s="2" t="s">
        <v>2409</v>
      </c>
      <c r="J772" s="2" t="s">
        <v>1144</v>
      </c>
      <c r="L772" s="2" t="s">
        <v>2380</v>
      </c>
      <c r="M772" s="2" t="s">
        <v>2381</v>
      </c>
      <c r="O772" s="2" t="s">
        <v>2382</v>
      </c>
      <c r="P772" s="2" t="s">
        <v>2383</v>
      </c>
      <c r="Q772" s="2">
        <v>2027</v>
      </c>
      <c r="R772" s="2" t="s">
        <v>37</v>
      </c>
      <c r="S772" s="2">
        <v>250000</v>
      </c>
      <c r="W772" s="22" t="s">
        <v>38</v>
      </c>
    </row>
    <row r="773" spans="1:23" ht="165" x14ac:dyDescent="0.3">
      <c r="A773" s="2" t="s">
        <v>648</v>
      </c>
      <c r="B773" s="2" t="s">
        <v>2375</v>
      </c>
      <c r="C773" s="2" t="s">
        <v>2204</v>
      </c>
      <c r="D773" s="2" t="s">
        <v>2662</v>
      </c>
      <c r="E773" s="2" t="s">
        <v>503</v>
      </c>
      <c r="F773" s="2" t="s">
        <v>19</v>
      </c>
      <c r="G773" s="2" t="s">
        <v>2421</v>
      </c>
      <c r="H773" s="2" t="s">
        <v>2422</v>
      </c>
      <c r="I773" s="2" t="s">
        <v>2423</v>
      </c>
      <c r="J773" s="2" t="s">
        <v>1144</v>
      </c>
      <c r="N773" s="2" t="s">
        <v>2424</v>
      </c>
      <c r="O773" s="2" t="s">
        <v>2208</v>
      </c>
      <c r="P773" s="2" t="s">
        <v>2425</v>
      </c>
      <c r="Q773" s="2">
        <v>2027</v>
      </c>
      <c r="R773" s="2" t="s">
        <v>37</v>
      </c>
      <c r="S773" s="2">
        <v>75000</v>
      </c>
      <c r="W773" s="22" t="s">
        <v>38</v>
      </c>
    </row>
    <row r="774" spans="1:23" ht="409.5" x14ac:dyDescent="0.3">
      <c r="A774" s="2" t="s">
        <v>648</v>
      </c>
      <c r="B774" s="2" t="s">
        <v>2375</v>
      </c>
      <c r="C774" s="2" t="s">
        <v>2426</v>
      </c>
      <c r="D774" s="2" t="s">
        <v>2660</v>
      </c>
      <c r="E774" s="2" t="s">
        <v>272</v>
      </c>
      <c r="F774" s="2" t="s">
        <v>2411</v>
      </c>
      <c r="G774" s="2" t="s">
        <v>2427</v>
      </c>
      <c r="H774" s="2" t="s">
        <v>2428</v>
      </c>
      <c r="I774" s="2" t="s">
        <v>2429</v>
      </c>
      <c r="J774" s="2" t="s">
        <v>2430</v>
      </c>
      <c r="L774" s="2" t="s">
        <v>2431</v>
      </c>
      <c r="M774" s="2" t="s">
        <v>2381</v>
      </c>
      <c r="O774" s="2" t="s">
        <v>2432</v>
      </c>
      <c r="P774" s="2" t="s">
        <v>2433</v>
      </c>
      <c r="Q774" s="2">
        <v>2028</v>
      </c>
      <c r="R774" s="2" t="s">
        <v>79</v>
      </c>
      <c r="S774" s="2">
        <v>600000</v>
      </c>
      <c r="W774" s="22" t="s">
        <v>38</v>
      </c>
    </row>
    <row r="775" spans="1:23" ht="409.5" x14ac:dyDescent="0.3">
      <c r="A775" s="2" t="s">
        <v>648</v>
      </c>
      <c r="B775" s="2" t="s">
        <v>2434</v>
      </c>
      <c r="C775" s="2" t="s">
        <v>2435</v>
      </c>
      <c r="D775" s="2" t="s">
        <v>2660</v>
      </c>
      <c r="E775" s="2" t="s">
        <v>18</v>
      </c>
      <c r="F775" s="2" t="s">
        <v>19</v>
      </c>
      <c r="G775" s="2" t="s">
        <v>2436</v>
      </c>
      <c r="H775" s="2" t="s">
        <v>2437</v>
      </c>
      <c r="I775" s="2" t="s">
        <v>2438</v>
      </c>
      <c r="J775" s="2" t="s">
        <v>2439</v>
      </c>
      <c r="N775" s="2" t="s">
        <v>2440</v>
      </c>
      <c r="O775" s="2" t="s">
        <v>2342</v>
      </c>
      <c r="P775" s="2" t="s">
        <v>2441</v>
      </c>
      <c r="Q775" s="2">
        <v>2024</v>
      </c>
      <c r="R775" s="2" t="s">
        <v>37</v>
      </c>
      <c r="S775" s="2">
        <v>110000</v>
      </c>
      <c r="U775" s="2" t="s">
        <v>2442</v>
      </c>
      <c r="W775" s="22" t="s">
        <v>38</v>
      </c>
    </row>
    <row r="776" spans="1:23" ht="409.5" x14ac:dyDescent="0.3">
      <c r="A776" s="2" t="s">
        <v>648</v>
      </c>
      <c r="B776" s="2" t="s">
        <v>2434</v>
      </c>
      <c r="C776" s="2" t="s">
        <v>2443</v>
      </c>
      <c r="D776" s="2" t="s">
        <v>2660</v>
      </c>
      <c r="E776" s="2" t="s">
        <v>18</v>
      </c>
      <c r="F776" s="2" t="s">
        <v>19</v>
      </c>
      <c r="G776" s="2" t="s">
        <v>2444</v>
      </c>
      <c r="H776" s="2" t="s">
        <v>2445</v>
      </c>
      <c r="I776" s="2" t="s">
        <v>2446</v>
      </c>
      <c r="J776" s="2" t="s">
        <v>2439</v>
      </c>
      <c r="N776" s="2" t="s">
        <v>2440</v>
      </c>
      <c r="O776" s="2" t="s">
        <v>2342</v>
      </c>
      <c r="P776" s="2" t="s">
        <v>2441</v>
      </c>
      <c r="Q776" s="2">
        <v>2024</v>
      </c>
      <c r="R776" s="2" t="s">
        <v>37</v>
      </c>
      <c r="S776" s="2">
        <v>55000</v>
      </c>
      <c r="U776" s="2" t="s">
        <v>2442</v>
      </c>
      <c r="W776" s="22" t="s">
        <v>38</v>
      </c>
    </row>
    <row r="777" spans="1:23" ht="409.5" x14ac:dyDescent="0.3">
      <c r="A777" s="2" t="s">
        <v>648</v>
      </c>
      <c r="B777" s="2" t="s">
        <v>2434</v>
      </c>
      <c r="C777" s="2" t="s">
        <v>2447</v>
      </c>
      <c r="D777" s="2" t="s">
        <v>2660</v>
      </c>
      <c r="E777" s="2" t="s">
        <v>18</v>
      </c>
      <c r="F777" s="2" t="s">
        <v>19</v>
      </c>
      <c r="G777" s="2" t="s">
        <v>2448</v>
      </c>
      <c r="H777" s="2" t="s">
        <v>2448</v>
      </c>
      <c r="I777" s="2" t="s">
        <v>2448</v>
      </c>
      <c r="J777" s="2" t="s">
        <v>2439</v>
      </c>
      <c r="N777" s="2" t="s">
        <v>2440</v>
      </c>
      <c r="O777" s="2" t="s">
        <v>2342</v>
      </c>
      <c r="P777" s="2" t="s">
        <v>2449</v>
      </c>
      <c r="Q777" s="2">
        <v>2025</v>
      </c>
      <c r="R777" s="2" t="s">
        <v>37</v>
      </c>
      <c r="S777" s="2">
        <v>1000000</v>
      </c>
      <c r="U777" s="2" t="s">
        <v>2450</v>
      </c>
      <c r="W777" s="22" t="s">
        <v>38</v>
      </c>
    </row>
    <row r="778" spans="1:23" ht="409.5" x14ac:dyDescent="0.3">
      <c r="A778" s="2" t="s">
        <v>648</v>
      </c>
      <c r="B778" s="2" t="s">
        <v>2434</v>
      </c>
      <c r="C778" s="2" t="s">
        <v>2451</v>
      </c>
      <c r="D778" s="2" t="s">
        <v>2660</v>
      </c>
      <c r="E778" s="2" t="s">
        <v>18</v>
      </c>
      <c r="F778" s="2" t="s">
        <v>19</v>
      </c>
      <c r="G778" s="2" t="s">
        <v>2452</v>
      </c>
      <c r="H778" s="2" t="s">
        <v>2452</v>
      </c>
      <c r="I778" s="2" t="s">
        <v>2452</v>
      </c>
      <c r="J778" s="2" t="s">
        <v>2439</v>
      </c>
      <c r="N778" s="2" t="s">
        <v>2440</v>
      </c>
      <c r="O778" s="2" t="s">
        <v>2342</v>
      </c>
      <c r="P778" s="2" t="s">
        <v>2453</v>
      </c>
      <c r="Q778" s="2">
        <v>2026</v>
      </c>
      <c r="R778" s="2" t="s">
        <v>37</v>
      </c>
      <c r="S778" s="2">
        <v>700000</v>
      </c>
      <c r="U778" s="2" t="s">
        <v>2454</v>
      </c>
      <c r="W778" s="22" t="s">
        <v>38</v>
      </c>
    </row>
    <row r="779" spans="1:23" ht="409.5" x14ac:dyDescent="0.3">
      <c r="A779" s="2" t="s">
        <v>648</v>
      </c>
      <c r="B779" s="2" t="s">
        <v>2434</v>
      </c>
      <c r="C779" s="2" t="s">
        <v>2455</v>
      </c>
      <c r="D779" s="2" t="s">
        <v>2660</v>
      </c>
      <c r="E779" s="2" t="s">
        <v>18</v>
      </c>
      <c r="F779" s="2" t="s">
        <v>19</v>
      </c>
      <c r="G779" s="2" t="s">
        <v>2456</v>
      </c>
      <c r="H779" s="2" t="s">
        <v>2457</v>
      </c>
      <c r="I779" s="2" t="s">
        <v>2458</v>
      </c>
      <c r="J779" s="2" t="s">
        <v>2439</v>
      </c>
      <c r="N779" s="2" t="s">
        <v>2440</v>
      </c>
      <c r="O779" s="2" t="s">
        <v>2342</v>
      </c>
      <c r="Q779" s="2">
        <v>2027</v>
      </c>
      <c r="R779" s="2" t="s">
        <v>1698</v>
      </c>
      <c r="S779" s="2">
        <v>700000</v>
      </c>
      <c r="W779" s="22" t="s">
        <v>38</v>
      </c>
    </row>
    <row r="780" spans="1:23" ht="409.5" x14ac:dyDescent="0.3">
      <c r="A780" s="2" t="s">
        <v>648</v>
      </c>
      <c r="B780" s="2" t="s">
        <v>2434</v>
      </c>
      <c r="C780" s="2" t="s">
        <v>2459</v>
      </c>
      <c r="D780" s="2" t="s">
        <v>2660</v>
      </c>
      <c r="E780" s="2" t="s">
        <v>18</v>
      </c>
      <c r="F780" s="2" t="s">
        <v>19</v>
      </c>
      <c r="G780" s="2" t="s">
        <v>2460</v>
      </c>
      <c r="H780" s="2" t="s">
        <v>2461</v>
      </c>
      <c r="I780" s="2" t="s">
        <v>2462</v>
      </c>
      <c r="J780" s="2" t="s">
        <v>2439</v>
      </c>
      <c r="N780" s="2" t="s">
        <v>2440</v>
      </c>
      <c r="O780" s="2" t="s">
        <v>2342</v>
      </c>
      <c r="P780" s="2" t="s">
        <v>2463</v>
      </c>
      <c r="Q780" s="2">
        <v>2028</v>
      </c>
      <c r="R780" s="2" t="s">
        <v>1698</v>
      </c>
      <c r="S780" s="2">
        <v>790000</v>
      </c>
      <c r="U780" s="2" t="s">
        <v>2464</v>
      </c>
      <c r="W780" s="22" t="s">
        <v>38</v>
      </c>
    </row>
    <row r="781" spans="1:23" ht="363" x14ac:dyDescent="0.3">
      <c r="A781" s="2" t="s">
        <v>648</v>
      </c>
      <c r="B781" s="2" t="s">
        <v>2434</v>
      </c>
      <c r="C781" s="2" t="s">
        <v>2465</v>
      </c>
      <c r="D781" s="2" t="s">
        <v>2660</v>
      </c>
      <c r="E781" s="2" t="s">
        <v>18</v>
      </c>
      <c r="F781" s="2" t="s">
        <v>19</v>
      </c>
      <c r="G781" s="2" t="s">
        <v>2466</v>
      </c>
      <c r="H781" s="2" t="s">
        <v>2466</v>
      </c>
      <c r="I781" s="2" t="s">
        <v>2466</v>
      </c>
      <c r="J781" s="2" t="s">
        <v>2439</v>
      </c>
      <c r="N781" s="2" t="s">
        <v>2440</v>
      </c>
      <c r="O781" s="2" t="s">
        <v>2342</v>
      </c>
      <c r="P781" s="2" t="s">
        <v>2467</v>
      </c>
      <c r="Q781" s="2">
        <v>2028</v>
      </c>
      <c r="R781" s="2" t="s">
        <v>37</v>
      </c>
      <c r="S781" s="2">
        <v>300000</v>
      </c>
      <c r="W781" s="22" t="s">
        <v>38</v>
      </c>
    </row>
    <row r="782" spans="1:23" ht="409.5" x14ac:dyDescent="0.3">
      <c r="A782" s="2" t="s">
        <v>648</v>
      </c>
      <c r="B782" s="2" t="s">
        <v>2434</v>
      </c>
      <c r="C782" s="2" t="s">
        <v>2468</v>
      </c>
      <c r="D782" s="2" t="s">
        <v>2659</v>
      </c>
      <c r="E782" s="2" t="s">
        <v>18</v>
      </c>
      <c r="F782" s="2" t="s">
        <v>19</v>
      </c>
      <c r="G782" s="2" t="s">
        <v>2469</v>
      </c>
      <c r="H782" s="2" t="s">
        <v>2470</v>
      </c>
      <c r="I782" s="2" t="s">
        <v>2471</v>
      </c>
      <c r="J782" s="2" t="s">
        <v>2439</v>
      </c>
      <c r="N782" s="2" t="s">
        <v>2440</v>
      </c>
      <c r="O782" s="2" t="s">
        <v>2342</v>
      </c>
      <c r="P782" s="2" t="s">
        <v>2463</v>
      </c>
      <c r="Q782" s="2">
        <v>2029</v>
      </c>
      <c r="R782" s="2" t="s">
        <v>1698</v>
      </c>
      <c r="S782" s="2">
        <v>150000</v>
      </c>
      <c r="U782" s="2" t="s">
        <v>2472</v>
      </c>
      <c r="W782" s="22" t="s">
        <v>38</v>
      </c>
    </row>
    <row r="783" spans="1:23" ht="409.5" x14ac:dyDescent="0.3">
      <c r="A783" s="2" t="s">
        <v>648</v>
      </c>
      <c r="B783" s="2" t="s">
        <v>2473</v>
      </c>
      <c r="C783" s="2" t="s">
        <v>2474</v>
      </c>
      <c r="D783" s="2" t="s">
        <v>2660</v>
      </c>
      <c r="E783" s="2" t="s">
        <v>18</v>
      </c>
      <c r="F783" s="2" t="s">
        <v>58</v>
      </c>
      <c r="G783" s="2" t="s">
        <v>2475</v>
      </c>
      <c r="H783" s="2" t="s">
        <v>2476</v>
      </c>
      <c r="I783" s="2" t="s">
        <v>2477</v>
      </c>
      <c r="O783" s="2" t="s">
        <v>2478</v>
      </c>
      <c r="P783" s="2" t="s">
        <v>2479</v>
      </c>
      <c r="Q783" s="2">
        <v>2024</v>
      </c>
      <c r="R783" s="2" t="s">
        <v>37</v>
      </c>
      <c r="S783" s="2">
        <v>136447</v>
      </c>
      <c r="U783" s="2" t="s">
        <v>2480</v>
      </c>
      <c r="W783" s="22"/>
    </row>
    <row r="784" spans="1:23" ht="409.5" x14ac:dyDescent="0.3">
      <c r="A784" s="2" t="s">
        <v>648</v>
      </c>
      <c r="B784" s="2" t="s">
        <v>2473</v>
      </c>
      <c r="C784" s="2" t="s">
        <v>2474</v>
      </c>
      <c r="D784" s="2" t="s">
        <v>2660</v>
      </c>
      <c r="E784" s="2" t="s">
        <v>18</v>
      </c>
      <c r="F784" s="2" t="s">
        <v>58</v>
      </c>
      <c r="G784" s="2" t="s">
        <v>2475</v>
      </c>
      <c r="H784" s="2" t="s">
        <v>2476</v>
      </c>
      <c r="I784" s="2" t="s">
        <v>2477</v>
      </c>
      <c r="O784" s="2" t="s">
        <v>2478</v>
      </c>
      <c r="P784" s="2" t="s">
        <v>2479</v>
      </c>
      <c r="Q784" s="2">
        <v>2025</v>
      </c>
      <c r="R784" s="2" t="s">
        <v>37</v>
      </c>
      <c r="S784" s="2">
        <v>126942.75</v>
      </c>
      <c r="U784" s="2" t="s">
        <v>2480</v>
      </c>
      <c r="W784" s="22"/>
    </row>
    <row r="785" spans="1:23" ht="409.5" x14ac:dyDescent="0.3">
      <c r="A785" s="2" t="s">
        <v>648</v>
      </c>
      <c r="B785" s="2" t="s">
        <v>2473</v>
      </c>
      <c r="C785" s="2" t="s">
        <v>2474</v>
      </c>
      <c r="D785" s="2" t="s">
        <v>2660</v>
      </c>
      <c r="E785" s="2" t="s">
        <v>18</v>
      </c>
      <c r="F785" s="2" t="s">
        <v>58</v>
      </c>
      <c r="G785" s="2" t="s">
        <v>2475</v>
      </c>
      <c r="H785" s="2" t="s">
        <v>2476</v>
      </c>
      <c r="I785" s="2" t="s">
        <v>2477</v>
      </c>
      <c r="O785" s="2" t="s">
        <v>2478</v>
      </c>
      <c r="P785" s="2" t="s">
        <v>2479</v>
      </c>
      <c r="Q785" s="2">
        <v>2026</v>
      </c>
      <c r="R785" s="2" t="s">
        <v>37</v>
      </c>
      <c r="S785" s="2">
        <v>37375</v>
      </c>
      <c r="U785" s="2" t="s">
        <v>2480</v>
      </c>
      <c r="W785" s="22"/>
    </row>
    <row r="786" spans="1:23" ht="409.5" x14ac:dyDescent="0.3">
      <c r="A786" s="2" t="s">
        <v>648</v>
      </c>
      <c r="B786" s="2" t="s">
        <v>2473</v>
      </c>
      <c r="C786" s="2" t="s">
        <v>2481</v>
      </c>
      <c r="D786" s="2" t="s">
        <v>2662</v>
      </c>
      <c r="E786" s="2" t="s">
        <v>18</v>
      </c>
      <c r="F786" s="2" t="s">
        <v>19</v>
      </c>
      <c r="G786" s="2" t="s">
        <v>2482</v>
      </c>
      <c r="H786" s="2" t="s">
        <v>2483</v>
      </c>
      <c r="I786" s="2" t="s">
        <v>2484</v>
      </c>
      <c r="O786" s="2" t="s">
        <v>2364</v>
      </c>
      <c r="P786" s="2" t="s">
        <v>2485</v>
      </c>
      <c r="Q786" s="2">
        <v>2024</v>
      </c>
      <c r="R786" s="2" t="s">
        <v>37</v>
      </c>
      <c r="S786" s="2">
        <v>80000</v>
      </c>
      <c r="U786" s="2" t="s">
        <v>2486</v>
      </c>
      <c r="W786" s="22"/>
    </row>
    <row r="787" spans="1:23" ht="409.5" x14ac:dyDescent="0.3">
      <c r="A787" s="2" t="s">
        <v>648</v>
      </c>
      <c r="B787" s="2" t="s">
        <v>2473</v>
      </c>
      <c r="C787" s="2" t="s">
        <v>2481</v>
      </c>
      <c r="D787" s="2" t="s">
        <v>2662</v>
      </c>
      <c r="E787" s="2" t="s">
        <v>18</v>
      </c>
      <c r="F787" s="2" t="s">
        <v>19</v>
      </c>
      <c r="G787" s="2" t="s">
        <v>2482</v>
      </c>
      <c r="H787" s="2" t="s">
        <v>2483</v>
      </c>
      <c r="I787" s="2" t="s">
        <v>2484</v>
      </c>
      <c r="O787" s="2" t="s">
        <v>2364</v>
      </c>
      <c r="P787" s="2" t="s">
        <v>2485</v>
      </c>
      <c r="Q787" s="2">
        <v>2025</v>
      </c>
      <c r="R787" s="2" t="s">
        <v>37</v>
      </c>
      <c r="S787" s="2">
        <v>60000</v>
      </c>
      <c r="U787" s="2" t="s">
        <v>2486</v>
      </c>
      <c r="W787" s="22"/>
    </row>
    <row r="788" spans="1:23" ht="409.5" x14ac:dyDescent="0.3">
      <c r="A788" s="2" t="s">
        <v>648</v>
      </c>
      <c r="B788" s="2" t="s">
        <v>2473</v>
      </c>
      <c r="C788" s="2" t="s">
        <v>2481</v>
      </c>
      <c r="D788" s="2" t="s">
        <v>2662</v>
      </c>
      <c r="E788" s="2" t="s">
        <v>18</v>
      </c>
      <c r="F788" s="2" t="s">
        <v>19</v>
      </c>
      <c r="G788" s="2" t="s">
        <v>2482</v>
      </c>
      <c r="H788" s="2" t="s">
        <v>2483</v>
      </c>
      <c r="I788" s="2" t="s">
        <v>2484</v>
      </c>
      <c r="O788" s="2" t="s">
        <v>2364</v>
      </c>
      <c r="P788" s="2" t="s">
        <v>2485</v>
      </c>
      <c r="Q788" s="2">
        <v>2026</v>
      </c>
      <c r="R788" s="2" t="s">
        <v>37</v>
      </c>
      <c r="S788" s="2">
        <v>80000</v>
      </c>
      <c r="U788" s="2" t="s">
        <v>2486</v>
      </c>
      <c r="W788" s="22"/>
    </row>
    <row r="789" spans="1:23" ht="409.5" x14ac:dyDescent="0.3">
      <c r="A789" s="2" t="s">
        <v>648</v>
      </c>
      <c r="B789" s="2" t="s">
        <v>2473</v>
      </c>
      <c r="C789" s="2" t="s">
        <v>2481</v>
      </c>
      <c r="D789" s="2" t="s">
        <v>2662</v>
      </c>
      <c r="E789" s="2" t="s">
        <v>18</v>
      </c>
      <c r="F789" s="2" t="s">
        <v>19</v>
      </c>
      <c r="G789" s="2" t="s">
        <v>2482</v>
      </c>
      <c r="H789" s="2" t="s">
        <v>2483</v>
      </c>
      <c r="I789" s="2" t="s">
        <v>2484</v>
      </c>
      <c r="O789" s="2" t="s">
        <v>2364</v>
      </c>
      <c r="P789" s="2" t="s">
        <v>2485</v>
      </c>
      <c r="Q789" s="2">
        <v>2027</v>
      </c>
      <c r="R789" s="2" t="s">
        <v>37</v>
      </c>
      <c r="S789" s="2">
        <v>70000</v>
      </c>
      <c r="U789" s="2" t="s">
        <v>2486</v>
      </c>
      <c r="W789" s="22"/>
    </row>
    <row r="790" spans="1:23" ht="409.5" x14ac:dyDescent="0.3">
      <c r="A790" s="2" t="s">
        <v>648</v>
      </c>
      <c r="B790" s="2" t="s">
        <v>2473</v>
      </c>
      <c r="C790" s="2" t="s">
        <v>2481</v>
      </c>
      <c r="D790" s="2" t="s">
        <v>2662</v>
      </c>
      <c r="E790" s="2" t="s">
        <v>18</v>
      </c>
      <c r="F790" s="2" t="s">
        <v>19</v>
      </c>
      <c r="G790" s="2" t="s">
        <v>2482</v>
      </c>
      <c r="H790" s="2" t="s">
        <v>2483</v>
      </c>
      <c r="I790" s="2" t="s">
        <v>2484</v>
      </c>
      <c r="O790" s="2" t="s">
        <v>2364</v>
      </c>
      <c r="P790" s="2" t="s">
        <v>2485</v>
      </c>
      <c r="Q790" s="2">
        <v>2028</v>
      </c>
      <c r="R790" s="2" t="s">
        <v>37</v>
      </c>
      <c r="S790" s="2">
        <v>50000</v>
      </c>
      <c r="U790" s="2" t="s">
        <v>2486</v>
      </c>
      <c r="W790" s="22"/>
    </row>
    <row r="791" spans="1:23" ht="409.5" x14ac:dyDescent="0.3">
      <c r="A791" s="2" t="s">
        <v>648</v>
      </c>
      <c r="B791" s="2" t="s">
        <v>2473</v>
      </c>
      <c r="C791" s="2" t="s">
        <v>2481</v>
      </c>
      <c r="D791" s="2" t="s">
        <v>2662</v>
      </c>
      <c r="E791" s="2" t="s">
        <v>18</v>
      </c>
      <c r="F791" s="2" t="s">
        <v>19</v>
      </c>
      <c r="G791" s="2" t="s">
        <v>2482</v>
      </c>
      <c r="H791" s="2" t="s">
        <v>2483</v>
      </c>
      <c r="I791" s="2" t="s">
        <v>2484</v>
      </c>
      <c r="O791" s="2" t="s">
        <v>2364</v>
      </c>
      <c r="P791" s="2" t="s">
        <v>2485</v>
      </c>
      <c r="Q791" s="2">
        <v>2029</v>
      </c>
      <c r="R791" s="2" t="s">
        <v>37</v>
      </c>
      <c r="S791" s="2">
        <v>30000</v>
      </c>
      <c r="U791" s="2" t="s">
        <v>2486</v>
      </c>
      <c r="W791" s="22"/>
    </row>
    <row r="792" spans="1:23" ht="409.5" x14ac:dyDescent="0.3">
      <c r="A792" s="2" t="s">
        <v>648</v>
      </c>
      <c r="B792" s="2" t="s">
        <v>2473</v>
      </c>
      <c r="C792" s="2" t="s">
        <v>2487</v>
      </c>
      <c r="D792" s="2" t="s">
        <v>2660</v>
      </c>
      <c r="E792" s="2" t="s">
        <v>18</v>
      </c>
      <c r="G792" s="2" t="s">
        <v>2488</v>
      </c>
      <c r="H792" s="2" t="s">
        <v>2489</v>
      </c>
      <c r="I792" s="2" t="s">
        <v>2490</v>
      </c>
      <c r="O792" s="2" t="s">
        <v>2491</v>
      </c>
      <c r="P792" s="2" t="s">
        <v>2492</v>
      </c>
      <c r="Q792" s="2">
        <v>2026</v>
      </c>
      <c r="R792" s="2" t="s">
        <v>37</v>
      </c>
      <c r="S792" s="2">
        <v>140000</v>
      </c>
      <c r="W792" s="22"/>
    </row>
    <row r="793" spans="1:23" ht="409.5" x14ac:dyDescent="0.3">
      <c r="A793" s="2" t="s">
        <v>648</v>
      </c>
      <c r="B793" s="2" t="s">
        <v>2502</v>
      </c>
      <c r="C793" s="2" t="s">
        <v>2503</v>
      </c>
      <c r="D793" s="2" t="s">
        <v>2660</v>
      </c>
      <c r="E793" s="2" t="s">
        <v>272</v>
      </c>
      <c r="F793" s="2" t="s">
        <v>19</v>
      </c>
      <c r="G793" s="2" t="s">
        <v>2504</v>
      </c>
      <c r="H793" s="2" t="s">
        <v>2505</v>
      </c>
      <c r="I793" s="2" t="s">
        <v>2506</v>
      </c>
      <c r="J793" s="2" t="s">
        <v>2507</v>
      </c>
      <c r="N793" s="2" t="s">
        <v>2508</v>
      </c>
      <c r="O793" s="2" t="s">
        <v>2509</v>
      </c>
      <c r="P793" s="2" t="s">
        <v>2510</v>
      </c>
      <c r="Q793" s="2">
        <v>2024</v>
      </c>
      <c r="R793" s="2" t="s">
        <v>37</v>
      </c>
      <c r="S793" s="2">
        <v>680000</v>
      </c>
      <c r="U793" s="2" t="s">
        <v>2511</v>
      </c>
      <c r="W793" s="22" t="s">
        <v>38</v>
      </c>
    </row>
    <row r="794" spans="1:23" ht="409.5" x14ac:dyDescent="0.3">
      <c r="A794" s="2" t="s">
        <v>648</v>
      </c>
      <c r="B794" s="2" t="s">
        <v>2502</v>
      </c>
      <c r="C794" s="2" t="s">
        <v>2503</v>
      </c>
      <c r="D794" s="2" t="s">
        <v>2660</v>
      </c>
      <c r="E794" s="2" t="s">
        <v>272</v>
      </c>
      <c r="F794" s="2" t="s">
        <v>19</v>
      </c>
      <c r="G794" s="2" t="s">
        <v>2504</v>
      </c>
      <c r="H794" s="2" t="s">
        <v>2505</v>
      </c>
      <c r="I794" s="2" t="s">
        <v>2506</v>
      </c>
      <c r="J794" s="2" t="s">
        <v>2507</v>
      </c>
      <c r="N794" s="2" t="s">
        <v>2508</v>
      </c>
      <c r="O794" s="2" t="s">
        <v>2509</v>
      </c>
      <c r="P794" s="2" t="s">
        <v>2510</v>
      </c>
      <c r="Q794" s="2">
        <v>2025</v>
      </c>
      <c r="R794" s="2" t="s">
        <v>37</v>
      </c>
      <c r="S794" s="2">
        <v>2550000</v>
      </c>
      <c r="U794" s="2" t="s">
        <v>2511</v>
      </c>
      <c r="W794" s="22" t="s">
        <v>38</v>
      </c>
    </row>
    <row r="795" spans="1:23" ht="409.5" x14ac:dyDescent="0.3">
      <c r="A795" s="2" t="s">
        <v>648</v>
      </c>
      <c r="B795" s="2" t="s">
        <v>2502</v>
      </c>
      <c r="C795" s="2" t="s">
        <v>2503</v>
      </c>
      <c r="D795" s="2" t="s">
        <v>2660</v>
      </c>
      <c r="E795" s="2" t="s">
        <v>272</v>
      </c>
      <c r="F795" s="2" t="s">
        <v>19</v>
      </c>
      <c r="G795" s="2" t="s">
        <v>2504</v>
      </c>
      <c r="H795" s="2" t="s">
        <v>2505</v>
      </c>
      <c r="I795" s="2" t="s">
        <v>2506</v>
      </c>
      <c r="J795" s="2" t="s">
        <v>2507</v>
      </c>
      <c r="N795" s="2" t="s">
        <v>2508</v>
      </c>
      <c r="O795" s="2" t="s">
        <v>2509</v>
      </c>
      <c r="P795" s="2" t="s">
        <v>2510</v>
      </c>
      <c r="Q795" s="2">
        <v>2026</v>
      </c>
      <c r="R795" s="2" t="s">
        <v>37</v>
      </c>
      <c r="S795" s="2">
        <v>5350000</v>
      </c>
      <c r="U795" s="2" t="s">
        <v>2511</v>
      </c>
      <c r="W795" s="22" t="s">
        <v>38</v>
      </c>
    </row>
    <row r="796" spans="1:23" ht="409.5" x14ac:dyDescent="0.3">
      <c r="A796" s="2" t="s">
        <v>648</v>
      </c>
      <c r="B796" s="2" t="s">
        <v>2502</v>
      </c>
      <c r="C796" s="2" t="s">
        <v>2503</v>
      </c>
      <c r="D796" s="2" t="s">
        <v>2660</v>
      </c>
      <c r="E796" s="2" t="s">
        <v>272</v>
      </c>
      <c r="F796" s="2" t="s">
        <v>19</v>
      </c>
      <c r="G796" s="2" t="s">
        <v>2504</v>
      </c>
      <c r="H796" s="2" t="s">
        <v>2505</v>
      </c>
      <c r="I796" s="2" t="s">
        <v>2506</v>
      </c>
      <c r="J796" s="2" t="s">
        <v>2507</v>
      </c>
      <c r="N796" s="2" t="s">
        <v>2508</v>
      </c>
      <c r="O796" s="2" t="s">
        <v>2509</v>
      </c>
      <c r="P796" s="2" t="s">
        <v>2510</v>
      </c>
      <c r="Q796" s="2">
        <v>2027</v>
      </c>
      <c r="R796" s="2" t="s">
        <v>37</v>
      </c>
      <c r="S796" s="2">
        <v>4200000</v>
      </c>
      <c r="U796" s="2" t="s">
        <v>2511</v>
      </c>
      <c r="W796" s="22" t="s">
        <v>38</v>
      </c>
    </row>
    <row r="797" spans="1:23" ht="409.5" x14ac:dyDescent="0.3">
      <c r="A797" s="2" t="s">
        <v>648</v>
      </c>
      <c r="B797" s="2" t="s">
        <v>2502</v>
      </c>
      <c r="C797" s="2" t="s">
        <v>2503</v>
      </c>
      <c r="D797" s="2" t="s">
        <v>2660</v>
      </c>
      <c r="E797" s="2" t="s">
        <v>272</v>
      </c>
      <c r="F797" s="2" t="s">
        <v>19</v>
      </c>
      <c r="G797" s="2" t="s">
        <v>2504</v>
      </c>
      <c r="H797" s="2" t="s">
        <v>2505</v>
      </c>
      <c r="I797" s="2" t="s">
        <v>2506</v>
      </c>
      <c r="J797" s="2" t="s">
        <v>2507</v>
      </c>
      <c r="N797" s="2" t="s">
        <v>2508</v>
      </c>
      <c r="O797" s="2" t="s">
        <v>2509</v>
      </c>
      <c r="P797" s="2" t="s">
        <v>2510</v>
      </c>
      <c r="Q797" s="2">
        <v>2028</v>
      </c>
      <c r="R797" s="2" t="s">
        <v>37</v>
      </c>
      <c r="S797" s="2">
        <v>4420000</v>
      </c>
      <c r="U797" s="2" t="s">
        <v>2511</v>
      </c>
      <c r="W797" s="22" t="s">
        <v>38</v>
      </c>
    </row>
    <row r="798" spans="1:23" ht="409.5" x14ac:dyDescent="0.3">
      <c r="A798" s="2" t="s">
        <v>648</v>
      </c>
      <c r="B798" s="2" t="s">
        <v>2502</v>
      </c>
      <c r="C798" s="2" t="s">
        <v>2503</v>
      </c>
      <c r="D798" s="2" t="s">
        <v>2660</v>
      </c>
      <c r="E798" s="2" t="s">
        <v>272</v>
      </c>
      <c r="F798" s="2" t="s">
        <v>19</v>
      </c>
      <c r="G798" s="2" t="s">
        <v>2504</v>
      </c>
      <c r="H798" s="2" t="s">
        <v>2505</v>
      </c>
      <c r="I798" s="2" t="s">
        <v>2506</v>
      </c>
      <c r="J798" s="2" t="s">
        <v>2507</v>
      </c>
      <c r="N798" s="2" t="s">
        <v>2508</v>
      </c>
      <c r="O798" s="2" t="s">
        <v>2509</v>
      </c>
      <c r="P798" s="2" t="s">
        <v>2510</v>
      </c>
      <c r="Q798" s="2">
        <v>2029</v>
      </c>
      <c r="R798" s="2" t="s">
        <v>37</v>
      </c>
      <c r="S798" s="2">
        <v>3000000</v>
      </c>
      <c r="U798" s="2" t="s">
        <v>2511</v>
      </c>
      <c r="W798" s="22" t="s">
        <v>38</v>
      </c>
    </row>
    <row r="799" spans="1:23" ht="409.5" x14ac:dyDescent="0.3">
      <c r="A799" s="2" t="s">
        <v>648</v>
      </c>
      <c r="B799" s="2" t="s">
        <v>2502</v>
      </c>
      <c r="C799" s="2" t="s">
        <v>2512</v>
      </c>
      <c r="D799" s="2" t="s">
        <v>2659</v>
      </c>
      <c r="E799" s="2" t="s">
        <v>272</v>
      </c>
      <c r="F799" s="2" t="s">
        <v>58</v>
      </c>
      <c r="G799" s="2" t="s">
        <v>2513</v>
      </c>
      <c r="H799" s="2" t="s">
        <v>2514</v>
      </c>
      <c r="I799" s="2" t="s">
        <v>2515</v>
      </c>
      <c r="K799" s="2" t="s">
        <v>2507</v>
      </c>
      <c r="L799" s="2" t="s">
        <v>2507</v>
      </c>
      <c r="N799" s="2" t="s">
        <v>2516</v>
      </c>
      <c r="O799" s="2" t="s">
        <v>2509</v>
      </c>
      <c r="P799" s="2" t="s">
        <v>2517</v>
      </c>
      <c r="Q799" s="2">
        <v>2024</v>
      </c>
      <c r="R799" s="2" t="s">
        <v>37</v>
      </c>
      <c r="S799" s="2">
        <v>250000</v>
      </c>
      <c r="T799" s="2" t="s">
        <v>2518</v>
      </c>
      <c r="U799" s="2" t="s">
        <v>2519</v>
      </c>
      <c r="W799" s="22" t="s">
        <v>25</v>
      </c>
    </row>
    <row r="800" spans="1:23" ht="409.5" x14ac:dyDescent="0.3">
      <c r="A800" s="2" t="s">
        <v>648</v>
      </c>
      <c r="B800" s="2" t="s">
        <v>2502</v>
      </c>
      <c r="C800" s="2" t="s">
        <v>2512</v>
      </c>
      <c r="D800" s="2" t="s">
        <v>2659</v>
      </c>
      <c r="E800" s="2" t="s">
        <v>272</v>
      </c>
      <c r="F800" s="2" t="s">
        <v>58</v>
      </c>
      <c r="G800" s="2" t="s">
        <v>2513</v>
      </c>
      <c r="H800" s="2" t="s">
        <v>2514</v>
      </c>
      <c r="I800" s="2" t="s">
        <v>2515</v>
      </c>
      <c r="K800" s="2" t="s">
        <v>2507</v>
      </c>
      <c r="L800" s="2" t="s">
        <v>2507</v>
      </c>
      <c r="N800" s="2" t="s">
        <v>2516</v>
      </c>
      <c r="O800" s="2" t="s">
        <v>2509</v>
      </c>
      <c r="P800" s="2" t="s">
        <v>2517</v>
      </c>
      <c r="Q800" s="2">
        <v>2025</v>
      </c>
      <c r="R800" s="2" t="s">
        <v>37</v>
      </c>
      <c r="S800" s="2">
        <v>2300000</v>
      </c>
      <c r="T800" s="2" t="s">
        <v>2518</v>
      </c>
      <c r="U800" s="2" t="s">
        <v>2519</v>
      </c>
      <c r="W800" s="22" t="s">
        <v>25</v>
      </c>
    </row>
    <row r="801" spans="1:23" ht="409.5" x14ac:dyDescent="0.3">
      <c r="A801" s="2" t="s">
        <v>648</v>
      </c>
      <c r="B801" s="2" t="s">
        <v>2502</v>
      </c>
      <c r="C801" s="2" t="s">
        <v>2512</v>
      </c>
      <c r="D801" s="2" t="s">
        <v>2659</v>
      </c>
      <c r="E801" s="2" t="s">
        <v>272</v>
      </c>
      <c r="F801" s="2" t="s">
        <v>58</v>
      </c>
      <c r="G801" s="2" t="s">
        <v>2513</v>
      </c>
      <c r="H801" s="2" t="s">
        <v>2514</v>
      </c>
      <c r="I801" s="2" t="s">
        <v>2515</v>
      </c>
      <c r="K801" s="2" t="s">
        <v>2507</v>
      </c>
      <c r="L801" s="2" t="s">
        <v>2507</v>
      </c>
      <c r="N801" s="2" t="s">
        <v>2516</v>
      </c>
      <c r="O801" s="2" t="s">
        <v>2509</v>
      </c>
      <c r="P801" s="2" t="s">
        <v>2517</v>
      </c>
      <c r="Q801" s="2">
        <v>2026</v>
      </c>
      <c r="R801" s="2" t="s">
        <v>37</v>
      </c>
      <c r="S801" s="2">
        <v>6200000</v>
      </c>
      <c r="T801" s="2" t="s">
        <v>2518</v>
      </c>
      <c r="U801" s="2" t="s">
        <v>2519</v>
      </c>
      <c r="W801" s="22" t="s">
        <v>25</v>
      </c>
    </row>
    <row r="802" spans="1:23" ht="409.5" x14ac:dyDescent="0.3">
      <c r="A802" s="2" t="s">
        <v>648</v>
      </c>
      <c r="B802" s="2" t="s">
        <v>2502</v>
      </c>
      <c r="C802" s="2" t="s">
        <v>2512</v>
      </c>
      <c r="D802" s="2" t="s">
        <v>2659</v>
      </c>
      <c r="E802" s="2" t="s">
        <v>272</v>
      </c>
      <c r="F802" s="2" t="s">
        <v>58</v>
      </c>
      <c r="G802" s="2" t="s">
        <v>2513</v>
      </c>
      <c r="H802" s="2" t="s">
        <v>2514</v>
      </c>
      <c r="I802" s="2" t="s">
        <v>2515</v>
      </c>
      <c r="K802" s="2" t="s">
        <v>2507</v>
      </c>
      <c r="L802" s="2" t="s">
        <v>2507</v>
      </c>
      <c r="N802" s="2" t="s">
        <v>2516</v>
      </c>
      <c r="O802" s="2" t="s">
        <v>2509</v>
      </c>
      <c r="P802" s="2" t="s">
        <v>2517</v>
      </c>
      <c r="Q802" s="2">
        <v>2027</v>
      </c>
      <c r="R802" s="2" t="s">
        <v>37</v>
      </c>
      <c r="S802" s="2">
        <v>7800000</v>
      </c>
      <c r="T802" s="2" t="s">
        <v>2518</v>
      </c>
      <c r="U802" s="2" t="s">
        <v>2519</v>
      </c>
      <c r="W802" s="22" t="s">
        <v>25</v>
      </c>
    </row>
    <row r="803" spans="1:23" ht="409.5" x14ac:dyDescent="0.3">
      <c r="A803" s="2" t="s">
        <v>648</v>
      </c>
      <c r="B803" s="2" t="s">
        <v>2502</v>
      </c>
      <c r="C803" s="2" t="s">
        <v>2512</v>
      </c>
      <c r="D803" s="2" t="s">
        <v>2659</v>
      </c>
      <c r="E803" s="2" t="s">
        <v>272</v>
      </c>
      <c r="F803" s="2" t="s">
        <v>58</v>
      </c>
      <c r="G803" s="2" t="s">
        <v>2513</v>
      </c>
      <c r="H803" s="2" t="s">
        <v>2514</v>
      </c>
      <c r="I803" s="2" t="s">
        <v>2515</v>
      </c>
      <c r="K803" s="2" t="s">
        <v>2507</v>
      </c>
      <c r="L803" s="2" t="s">
        <v>2507</v>
      </c>
      <c r="N803" s="2" t="s">
        <v>2516</v>
      </c>
      <c r="O803" s="2" t="s">
        <v>2509</v>
      </c>
      <c r="P803" s="2" t="s">
        <v>2517</v>
      </c>
      <c r="Q803" s="2">
        <v>2028</v>
      </c>
      <c r="R803" s="2" t="s">
        <v>37</v>
      </c>
      <c r="S803" s="2">
        <v>7800000</v>
      </c>
      <c r="T803" s="2" t="s">
        <v>2518</v>
      </c>
      <c r="U803" s="2" t="s">
        <v>2519</v>
      </c>
      <c r="W803" s="22" t="s">
        <v>25</v>
      </c>
    </row>
    <row r="804" spans="1:23" ht="409.5" x14ac:dyDescent="0.3">
      <c r="A804" s="2" t="s">
        <v>648</v>
      </c>
      <c r="B804" s="2" t="s">
        <v>2502</v>
      </c>
      <c r="C804" s="2" t="s">
        <v>2512</v>
      </c>
      <c r="D804" s="2" t="s">
        <v>2659</v>
      </c>
      <c r="E804" s="2" t="s">
        <v>272</v>
      </c>
      <c r="F804" s="2" t="s">
        <v>58</v>
      </c>
      <c r="G804" s="2" t="s">
        <v>2513</v>
      </c>
      <c r="H804" s="2" t="s">
        <v>2514</v>
      </c>
      <c r="I804" s="2" t="s">
        <v>2515</v>
      </c>
      <c r="K804" s="2" t="s">
        <v>2507</v>
      </c>
      <c r="L804" s="2" t="s">
        <v>2507</v>
      </c>
      <c r="N804" s="2" t="s">
        <v>2516</v>
      </c>
      <c r="O804" s="2" t="s">
        <v>2509</v>
      </c>
      <c r="P804" s="2" t="s">
        <v>2517</v>
      </c>
      <c r="Q804" s="2">
        <v>2029</v>
      </c>
      <c r="R804" s="2" t="s">
        <v>37</v>
      </c>
      <c r="S804" s="2">
        <v>9100000</v>
      </c>
      <c r="T804" s="2" t="s">
        <v>2518</v>
      </c>
      <c r="U804" s="2" t="s">
        <v>2519</v>
      </c>
      <c r="W804" s="22" t="s">
        <v>25</v>
      </c>
    </row>
    <row r="805" spans="1:23" ht="363" x14ac:dyDescent="0.3">
      <c r="A805" s="2" t="s">
        <v>648</v>
      </c>
      <c r="B805" s="2" t="s">
        <v>2564</v>
      </c>
      <c r="C805" s="2" t="s">
        <v>2565</v>
      </c>
      <c r="D805" s="2" t="s">
        <v>2660</v>
      </c>
      <c r="E805" s="2" t="s">
        <v>18</v>
      </c>
      <c r="F805" s="2" t="s">
        <v>19</v>
      </c>
      <c r="G805" s="2" t="s">
        <v>2566</v>
      </c>
      <c r="H805" s="2" t="s">
        <v>2567</v>
      </c>
      <c r="I805" s="2" t="s">
        <v>2568</v>
      </c>
      <c r="J805" s="2" t="s">
        <v>171</v>
      </c>
      <c r="L805" s="2" t="s">
        <v>172</v>
      </c>
      <c r="N805" s="2" t="s">
        <v>185</v>
      </c>
      <c r="P805" s="2" t="s">
        <v>2569</v>
      </c>
      <c r="Q805" s="2">
        <v>2024</v>
      </c>
      <c r="R805" s="2" t="s">
        <v>79</v>
      </c>
      <c r="S805" s="2">
        <v>4900000</v>
      </c>
      <c r="W805" s="23"/>
    </row>
    <row r="806" spans="1:23" ht="363" x14ac:dyDescent="0.3">
      <c r="A806" s="2" t="s">
        <v>648</v>
      </c>
      <c r="B806" s="2" t="s">
        <v>2564</v>
      </c>
      <c r="C806" s="2" t="s">
        <v>2565</v>
      </c>
      <c r="D806" s="2" t="s">
        <v>2660</v>
      </c>
      <c r="E806" s="2" t="s">
        <v>18</v>
      </c>
      <c r="F806" s="2" t="s">
        <v>19</v>
      </c>
      <c r="G806" s="2" t="s">
        <v>2566</v>
      </c>
      <c r="H806" s="2" t="s">
        <v>2567</v>
      </c>
      <c r="I806" s="2" t="s">
        <v>2568</v>
      </c>
      <c r="J806" s="2" t="s">
        <v>171</v>
      </c>
      <c r="L806" s="2" t="s">
        <v>172</v>
      </c>
      <c r="N806" s="2" t="s">
        <v>185</v>
      </c>
      <c r="P806" s="2" t="s">
        <v>2569</v>
      </c>
      <c r="Q806" s="2">
        <v>2025</v>
      </c>
      <c r="R806" s="2" t="s">
        <v>79</v>
      </c>
      <c r="S806" s="2">
        <v>5000000</v>
      </c>
      <c r="W806" s="23"/>
    </row>
    <row r="807" spans="1:23" ht="363" x14ac:dyDescent="0.3">
      <c r="A807" s="2" t="s">
        <v>648</v>
      </c>
      <c r="B807" s="2" t="s">
        <v>2564</v>
      </c>
      <c r="C807" s="2" t="s">
        <v>2570</v>
      </c>
      <c r="D807" s="2" t="s">
        <v>2660</v>
      </c>
      <c r="E807" s="2" t="s">
        <v>18</v>
      </c>
      <c r="F807" s="2" t="s">
        <v>19</v>
      </c>
      <c r="G807" s="2" t="s">
        <v>2571</v>
      </c>
      <c r="H807" s="2" t="s">
        <v>2572</v>
      </c>
      <c r="I807" s="2" t="s">
        <v>2572</v>
      </c>
      <c r="J807" s="2" t="s">
        <v>171</v>
      </c>
      <c r="L807" s="2" t="s">
        <v>172</v>
      </c>
      <c r="N807" s="2" t="s">
        <v>185</v>
      </c>
      <c r="P807" s="2" t="s">
        <v>2573</v>
      </c>
      <c r="Q807" s="2">
        <v>2026</v>
      </c>
      <c r="R807" s="2" t="s">
        <v>24</v>
      </c>
      <c r="S807" s="2">
        <v>1432500</v>
      </c>
      <c r="W807" s="23"/>
    </row>
    <row r="808" spans="1:23" ht="363" x14ac:dyDescent="0.3">
      <c r="A808" s="2" t="s">
        <v>648</v>
      </c>
      <c r="B808" s="2" t="s">
        <v>2564</v>
      </c>
      <c r="C808" s="2" t="s">
        <v>2570</v>
      </c>
      <c r="D808" s="2" t="s">
        <v>2660</v>
      </c>
      <c r="E808" s="2" t="s">
        <v>18</v>
      </c>
      <c r="F808" s="2" t="s">
        <v>19</v>
      </c>
      <c r="G808" s="2" t="s">
        <v>2571</v>
      </c>
      <c r="H808" s="2" t="s">
        <v>2572</v>
      </c>
      <c r="I808" s="2" t="s">
        <v>2572</v>
      </c>
      <c r="J808" s="2" t="s">
        <v>171</v>
      </c>
      <c r="L808" s="2" t="s">
        <v>172</v>
      </c>
      <c r="N808" s="2" t="s">
        <v>185</v>
      </c>
      <c r="P808" s="2" t="s">
        <v>2573</v>
      </c>
      <c r="Q808" s="2">
        <v>2027</v>
      </c>
      <c r="R808" s="2" t="s">
        <v>174</v>
      </c>
      <c r="S808" s="2">
        <v>1000000</v>
      </c>
      <c r="W808" s="23"/>
    </row>
    <row r="809" spans="1:23" ht="363" x14ac:dyDescent="0.3">
      <c r="A809" s="2" t="s">
        <v>648</v>
      </c>
      <c r="B809" s="2" t="s">
        <v>2564</v>
      </c>
      <c r="C809" s="2" t="s">
        <v>2574</v>
      </c>
      <c r="D809" s="2" t="s">
        <v>2660</v>
      </c>
      <c r="E809" s="2" t="s">
        <v>18</v>
      </c>
      <c r="F809" s="2" t="s">
        <v>19</v>
      </c>
      <c r="G809" s="2" t="s">
        <v>2575</v>
      </c>
      <c r="H809" s="2" t="s">
        <v>2576</v>
      </c>
      <c r="I809" s="2" t="s">
        <v>934</v>
      </c>
      <c r="J809" s="2" t="s">
        <v>171</v>
      </c>
      <c r="L809" s="2" t="s">
        <v>172</v>
      </c>
      <c r="N809" s="2" t="s">
        <v>185</v>
      </c>
      <c r="P809" s="2" t="s">
        <v>1245</v>
      </c>
      <c r="Q809" s="2">
        <v>2024</v>
      </c>
      <c r="R809" s="2" t="s">
        <v>79</v>
      </c>
      <c r="S809" s="2">
        <v>520000</v>
      </c>
      <c r="W809" s="23"/>
    </row>
    <row r="810" spans="1:23" ht="363" x14ac:dyDescent="0.3">
      <c r="A810" s="2" t="s">
        <v>648</v>
      </c>
      <c r="B810" s="2" t="s">
        <v>2564</v>
      </c>
      <c r="C810" s="2" t="s">
        <v>2574</v>
      </c>
      <c r="D810" s="2" t="s">
        <v>2660</v>
      </c>
      <c r="E810" s="2" t="s">
        <v>18</v>
      </c>
      <c r="F810" s="2" t="s">
        <v>19</v>
      </c>
      <c r="G810" s="2" t="s">
        <v>2575</v>
      </c>
      <c r="H810" s="2" t="s">
        <v>2576</v>
      </c>
      <c r="I810" s="2" t="s">
        <v>934</v>
      </c>
      <c r="J810" s="2" t="s">
        <v>171</v>
      </c>
      <c r="L810" s="2" t="s">
        <v>172</v>
      </c>
      <c r="N810" s="2" t="s">
        <v>185</v>
      </c>
      <c r="P810" s="2" t="s">
        <v>1245</v>
      </c>
      <c r="Q810" s="2">
        <v>2025</v>
      </c>
      <c r="R810" s="2" t="s">
        <v>79</v>
      </c>
      <c r="S810" s="2">
        <v>200000</v>
      </c>
      <c r="W810" s="23"/>
    </row>
    <row r="811" spans="1:23" ht="363" x14ac:dyDescent="0.3">
      <c r="A811" s="2" t="s">
        <v>648</v>
      </c>
      <c r="B811" s="2" t="s">
        <v>2564</v>
      </c>
      <c r="C811" s="2" t="s">
        <v>2577</v>
      </c>
      <c r="D811" s="2" t="s">
        <v>2659</v>
      </c>
      <c r="E811" s="2" t="s">
        <v>18</v>
      </c>
      <c r="F811" s="2" t="s">
        <v>66</v>
      </c>
      <c r="G811" s="2" t="s">
        <v>2578</v>
      </c>
      <c r="H811" s="2" t="s">
        <v>2579</v>
      </c>
      <c r="I811" s="2" t="s">
        <v>2580</v>
      </c>
      <c r="J811" s="2" t="s">
        <v>171</v>
      </c>
      <c r="L811" s="2" t="s">
        <v>172</v>
      </c>
      <c r="N811" s="2" t="s">
        <v>185</v>
      </c>
      <c r="P811" s="2" t="s">
        <v>2581</v>
      </c>
      <c r="Q811" s="2">
        <v>2024</v>
      </c>
      <c r="R811" s="2" t="s">
        <v>174</v>
      </c>
      <c r="S811" s="2">
        <v>52000</v>
      </c>
      <c r="W811" s="23"/>
    </row>
    <row r="812" spans="1:23" ht="363" x14ac:dyDescent="0.3">
      <c r="A812" s="2" t="s">
        <v>648</v>
      </c>
      <c r="B812" s="2" t="s">
        <v>2564</v>
      </c>
      <c r="C812" s="2" t="s">
        <v>2577</v>
      </c>
      <c r="D812" s="2" t="s">
        <v>2659</v>
      </c>
      <c r="E812" s="2" t="s">
        <v>18</v>
      </c>
      <c r="F812" s="2" t="s">
        <v>66</v>
      </c>
      <c r="G812" s="2" t="s">
        <v>2578</v>
      </c>
      <c r="H812" s="2" t="s">
        <v>2579</v>
      </c>
      <c r="I812" s="2" t="s">
        <v>2580</v>
      </c>
      <c r="J812" s="2" t="s">
        <v>171</v>
      </c>
      <c r="L812" s="2" t="s">
        <v>172</v>
      </c>
      <c r="N812" s="2" t="s">
        <v>185</v>
      </c>
      <c r="P812" s="2" t="s">
        <v>2581</v>
      </c>
      <c r="Q812" s="2">
        <v>2025</v>
      </c>
      <c r="R812" s="2" t="s">
        <v>79</v>
      </c>
      <c r="S812" s="2">
        <v>1000000</v>
      </c>
      <c r="W812" s="23"/>
    </row>
    <row r="813" spans="1:23" ht="363" x14ac:dyDescent="0.3">
      <c r="A813" s="2" t="s">
        <v>648</v>
      </c>
      <c r="B813" s="2" t="s">
        <v>2564</v>
      </c>
      <c r="C813" s="2" t="s">
        <v>2577</v>
      </c>
      <c r="D813" s="2" t="s">
        <v>2659</v>
      </c>
      <c r="E813" s="2" t="s">
        <v>18</v>
      </c>
      <c r="F813" s="2" t="s">
        <v>66</v>
      </c>
      <c r="G813" s="2" t="s">
        <v>2578</v>
      </c>
      <c r="H813" s="2" t="s">
        <v>2579</v>
      </c>
      <c r="I813" s="2" t="s">
        <v>2580</v>
      </c>
      <c r="J813" s="2" t="s">
        <v>171</v>
      </c>
      <c r="L813" s="2" t="s">
        <v>172</v>
      </c>
      <c r="N813" s="2" t="s">
        <v>185</v>
      </c>
      <c r="P813" s="2" t="s">
        <v>2581</v>
      </c>
      <c r="Q813" s="2">
        <v>2026</v>
      </c>
      <c r="R813" s="2" t="s">
        <v>79</v>
      </c>
      <c r="S813" s="2">
        <v>1000000</v>
      </c>
      <c r="W813" s="23"/>
    </row>
    <row r="814" spans="1:23" ht="363" x14ac:dyDescent="0.3">
      <c r="A814" s="2" t="s">
        <v>648</v>
      </c>
      <c r="B814" s="2" t="s">
        <v>2564</v>
      </c>
      <c r="C814" s="2" t="s">
        <v>2582</v>
      </c>
      <c r="D814" s="2" t="s">
        <v>2660</v>
      </c>
      <c r="E814" s="2" t="s">
        <v>18</v>
      </c>
      <c r="F814" s="2" t="s">
        <v>19</v>
      </c>
      <c r="G814" s="2" t="s">
        <v>2583</v>
      </c>
      <c r="H814" s="2" t="s">
        <v>2584</v>
      </c>
      <c r="I814" s="2" t="s">
        <v>2585</v>
      </c>
      <c r="J814" s="2" t="s">
        <v>171</v>
      </c>
      <c r="L814" s="2" t="s">
        <v>172</v>
      </c>
      <c r="N814" s="2" t="s">
        <v>185</v>
      </c>
      <c r="P814" s="2" t="s">
        <v>2586</v>
      </c>
      <c r="Q814" s="2">
        <v>2024</v>
      </c>
      <c r="R814" s="2" t="s">
        <v>79</v>
      </c>
      <c r="S814" s="2">
        <v>373020</v>
      </c>
      <c r="W814" s="23"/>
    </row>
    <row r="815" spans="1:23" ht="363" x14ac:dyDescent="0.3">
      <c r="A815" s="2" t="s">
        <v>648</v>
      </c>
      <c r="B815" s="2" t="s">
        <v>2564</v>
      </c>
      <c r="C815" s="2" t="s">
        <v>2582</v>
      </c>
      <c r="D815" s="2" t="s">
        <v>2660</v>
      </c>
      <c r="E815" s="2" t="s">
        <v>18</v>
      </c>
      <c r="F815" s="2" t="s">
        <v>19</v>
      </c>
      <c r="G815" s="2" t="s">
        <v>2583</v>
      </c>
      <c r="H815" s="2" t="s">
        <v>2584</v>
      </c>
      <c r="I815" s="2" t="s">
        <v>2585</v>
      </c>
      <c r="J815" s="2" t="s">
        <v>171</v>
      </c>
      <c r="L815" s="2" t="s">
        <v>172</v>
      </c>
      <c r="N815" s="2" t="s">
        <v>185</v>
      </c>
      <c r="P815" s="2" t="s">
        <v>2586</v>
      </c>
      <c r="Q815" s="2">
        <v>2025</v>
      </c>
      <c r="R815" s="2" t="s">
        <v>79</v>
      </c>
      <c r="S815" s="2">
        <v>1000000</v>
      </c>
      <c r="W815" s="23"/>
    </row>
    <row r="816" spans="1:23" ht="363" x14ac:dyDescent="0.3">
      <c r="A816" s="2" t="s">
        <v>648</v>
      </c>
      <c r="B816" s="2" t="s">
        <v>2564</v>
      </c>
      <c r="C816" s="2" t="s">
        <v>2582</v>
      </c>
      <c r="D816" s="2" t="s">
        <v>2660</v>
      </c>
      <c r="E816" s="2" t="s">
        <v>18</v>
      </c>
      <c r="F816" s="2" t="s">
        <v>19</v>
      </c>
      <c r="G816" s="2" t="s">
        <v>2583</v>
      </c>
      <c r="H816" s="2" t="s">
        <v>2584</v>
      </c>
      <c r="I816" s="2" t="s">
        <v>2585</v>
      </c>
      <c r="J816" s="2" t="s">
        <v>171</v>
      </c>
      <c r="L816" s="2" t="s">
        <v>172</v>
      </c>
      <c r="N816" s="2" t="s">
        <v>185</v>
      </c>
      <c r="P816" s="2" t="s">
        <v>2586</v>
      </c>
      <c r="Q816" s="2">
        <v>2026</v>
      </c>
      <c r="R816" s="2" t="s">
        <v>79</v>
      </c>
      <c r="S816" s="2">
        <v>1000000</v>
      </c>
      <c r="W816" s="23"/>
    </row>
    <row r="817" spans="1:23" ht="363" x14ac:dyDescent="0.3">
      <c r="A817" s="2" t="s">
        <v>648</v>
      </c>
      <c r="B817" s="2" t="s">
        <v>2564</v>
      </c>
      <c r="C817" s="2" t="s">
        <v>2587</v>
      </c>
      <c r="D817" s="2" t="s">
        <v>2660</v>
      </c>
      <c r="E817" s="2" t="s">
        <v>18</v>
      </c>
      <c r="F817" s="2" t="s">
        <v>66</v>
      </c>
      <c r="G817" s="2" t="s">
        <v>2588</v>
      </c>
      <c r="H817" s="2" t="s">
        <v>2589</v>
      </c>
      <c r="I817" s="2" t="s">
        <v>2590</v>
      </c>
      <c r="J817" s="2" t="s">
        <v>171</v>
      </c>
      <c r="L817" s="2" t="s">
        <v>172</v>
      </c>
      <c r="P817" s="2" t="s">
        <v>2591</v>
      </c>
      <c r="Q817" s="2">
        <v>2024</v>
      </c>
      <c r="R817" s="2" t="s">
        <v>174</v>
      </c>
      <c r="S817" s="2">
        <v>150000</v>
      </c>
      <c r="W817" s="23"/>
    </row>
    <row r="818" spans="1:23" ht="363" x14ac:dyDescent="0.3">
      <c r="A818" s="2" t="s">
        <v>648</v>
      </c>
      <c r="B818" s="2" t="s">
        <v>2564</v>
      </c>
      <c r="C818" s="2" t="s">
        <v>2587</v>
      </c>
      <c r="D818" s="2" t="s">
        <v>2660</v>
      </c>
      <c r="E818" s="2" t="s">
        <v>18</v>
      </c>
      <c r="F818" s="2" t="s">
        <v>66</v>
      </c>
      <c r="G818" s="2" t="s">
        <v>2588</v>
      </c>
      <c r="H818" s="2" t="s">
        <v>2589</v>
      </c>
      <c r="I818" s="2" t="s">
        <v>2590</v>
      </c>
      <c r="J818" s="2" t="s">
        <v>171</v>
      </c>
      <c r="L818" s="2" t="s">
        <v>172</v>
      </c>
      <c r="P818" s="2" t="s">
        <v>2591</v>
      </c>
      <c r="Q818" s="2">
        <v>2025</v>
      </c>
      <c r="R818" s="2" t="s">
        <v>174</v>
      </c>
      <c r="S818" s="2">
        <v>300000</v>
      </c>
      <c r="W818" s="23"/>
    </row>
    <row r="819" spans="1:23" ht="363" x14ac:dyDescent="0.3">
      <c r="A819" s="2" t="s">
        <v>648</v>
      </c>
      <c r="B819" s="2" t="s">
        <v>2564</v>
      </c>
      <c r="C819" s="2" t="s">
        <v>2587</v>
      </c>
      <c r="D819" s="2" t="s">
        <v>2660</v>
      </c>
      <c r="E819" s="2" t="s">
        <v>18</v>
      </c>
      <c r="F819" s="2" t="s">
        <v>66</v>
      </c>
      <c r="G819" s="2" t="s">
        <v>2588</v>
      </c>
      <c r="H819" s="2" t="s">
        <v>2589</v>
      </c>
      <c r="I819" s="2" t="s">
        <v>2590</v>
      </c>
      <c r="J819" s="2" t="s">
        <v>171</v>
      </c>
      <c r="L819" s="2" t="s">
        <v>172</v>
      </c>
      <c r="P819" s="2" t="s">
        <v>2591</v>
      </c>
      <c r="Q819" s="2">
        <v>2026</v>
      </c>
      <c r="R819" s="2" t="s">
        <v>37</v>
      </c>
      <c r="S819" s="2">
        <v>300000</v>
      </c>
      <c r="W819" s="23"/>
    </row>
    <row r="820" spans="1:23" ht="363" x14ac:dyDescent="0.3">
      <c r="A820" s="2" t="s">
        <v>648</v>
      </c>
      <c r="B820" s="2" t="s">
        <v>2564</v>
      </c>
      <c r="C820" s="2" t="s">
        <v>2587</v>
      </c>
      <c r="D820" s="2" t="s">
        <v>2660</v>
      </c>
      <c r="E820" s="2" t="s">
        <v>18</v>
      </c>
      <c r="F820" s="2" t="s">
        <v>66</v>
      </c>
      <c r="G820" s="2" t="s">
        <v>2588</v>
      </c>
      <c r="H820" s="2" t="s">
        <v>2589</v>
      </c>
      <c r="I820" s="2" t="s">
        <v>2590</v>
      </c>
      <c r="J820" s="2" t="s">
        <v>171</v>
      </c>
      <c r="L820" s="2" t="s">
        <v>172</v>
      </c>
      <c r="P820" s="2" t="s">
        <v>2591</v>
      </c>
      <c r="Q820" s="2">
        <v>2027</v>
      </c>
      <c r="R820" s="2" t="s">
        <v>1698</v>
      </c>
      <c r="S820" s="2">
        <v>400000</v>
      </c>
      <c r="W820" s="23"/>
    </row>
    <row r="821" spans="1:23" ht="363" x14ac:dyDescent="0.3">
      <c r="A821" s="2" t="s">
        <v>648</v>
      </c>
      <c r="B821" s="2" t="s">
        <v>2564</v>
      </c>
      <c r="C821" s="2" t="s">
        <v>2592</v>
      </c>
      <c r="D821" s="2" t="s">
        <v>2660</v>
      </c>
      <c r="E821" s="2" t="s">
        <v>18</v>
      </c>
      <c r="F821" s="2" t="s">
        <v>66</v>
      </c>
      <c r="G821" s="2" t="s">
        <v>2593</v>
      </c>
      <c r="H821" s="2" t="s">
        <v>2594</v>
      </c>
      <c r="I821" s="2" t="s">
        <v>2595</v>
      </c>
      <c r="J821" s="2" t="s">
        <v>171</v>
      </c>
      <c r="L821" s="2" t="s">
        <v>172</v>
      </c>
      <c r="P821" s="2" t="s">
        <v>2596</v>
      </c>
      <c r="Q821" s="2">
        <v>2024</v>
      </c>
      <c r="R821" s="2" t="s">
        <v>174</v>
      </c>
      <c r="S821" s="2">
        <v>236000</v>
      </c>
      <c r="W821" s="23"/>
    </row>
    <row r="822" spans="1:23" ht="363" x14ac:dyDescent="0.3">
      <c r="A822" s="2" t="s">
        <v>648</v>
      </c>
      <c r="B822" s="2" t="s">
        <v>2564</v>
      </c>
      <c r="C822" s="2" t="s">
        <v>2597</v>
      </c>
      <c r="D822" s="2" t="s">
        <v>2660</v>
      </c>
      <c r="E822" s="2" t="s">
        <v>18</v>
      </c>
      <c r="F822" s="2" t="s">
        <v>66</v>
      </c>
      <c r="G822" s="2" t="s">
        <v>2598</v>
      </c>
      <c r="H822" s="2" t="s">
        <v>2599</v>
      </c>
      <c r="I822" s="2" t="s">
        <v>2600</v>
      </c>
      <c r="J822" s="2" t="s">
        <v>171</v>
      </c>
      <c r="L822" s="2" t="s">
        <v>172</v>
      </c>
      <c r="N822" s="2" t="s">
        <v>185</v>
      </c>
      <c r="P822" s="2" t="s">
        <v>2586</v>
      </c>
      <c r="Q822" s="2">
        <v>2024</v>
      </c>
      <c r="R822" s="2" t="s">
        <v>79</v>
      </c>
      <c r="S822" s="2">
        <v>190000</v>
      </c>
      <c r="W822" s="23"/>
    </row>
    <row r="823" spans="1:23" ht="363" x14ac:dyDescent="0.3">
      <c r="A823" s="2" t="s">
        <v>648</v>
      </c>
      <c r="B823" s="2" t="s">
        <v>2564</v>
      </c>
      <c r="C823" s="2" t="s">
        <v>2597</v>
      </c>
      <c r="D823" s="2" t="s">
        <v>2660</v>
      </c>
      <c r="E823" s="2" t="s">
        <v>18</v>
      </c>
      <c r="F823" s="2" t="s">
        <v>66</v>
      </c>
      <c r="G823" s="2" t="s">
        <v>2598</v>
      </c>
      <c r="H823" s="2" t="s">
        <v>2599</v>
      </c>
      <c r="I823" s="2" t="s">
        <v>2600</v>
      </c>
      <c r="J823" s="2" t="s">
        <v>171</v>
      </c>
      <c r="L823" s="2" t="s">
        <v>172</v>
      </c>
      <c r="N823" s="2" t="s">
        <v>185</v>
      </c>
      <c r="P823" s="2" t="s">
        <v>2586</v>
      </c>
      <c r="Q823" s="2">
        <v>2025</v>
      </c>
      <c r="R823" s="2" t="s">
        <v>79</v>
      </c>
      <c r="S823" s="2">
        <v>200000</v>
      </c>
      <c r="W823" s="23"/>
    </row>
    <row r="824" spans="1:23" ht="363" x14ac:dyDescent="0.3">
      <c r="A824" s="2" t="s">
        <v>648</v>
      </c>
      <c r="B824" s="2" t="s">
        <v>2564</v>
      </c>
      <c r="C824" s="2" t="s">
        <v>2601</v>
      </c>
      <c r="D824" s="2" t="s">
        <v>2660</v>
      </c>
      <c r="E824" s="2" t="s">
        <v>18</v>
      </c>
      <c r="F824" s="2" t="s">
        <v>66</v>
      </c>
      <c r="G824" s="2" t="s">
        <v>2602</v>
      </c>
      <c r="H824" s="2" t="s">
        <v>2603</v>
      </c>
      <c r="I824" s="2" t="s">
        <v>2604</v>
      </c>
      <c r="J824" s="2" t="s">
        <v>171</v>
      </c>
      <c r="L824" s="2" t="s">
        <v>172</v>
      </c>
      <c r="N824" s="2" t="s">
        <v>185</v>
      </c>
      <c r="P824" s="2" t="s">
        <v>2586</v>
      </c>
      <c r="Q824" s="2">
        <v>2024</v>
      </c>
      <c r="R824" s="2" t="s">
        <v>174</v>
      </c>
      <c r="S824" s="2">
        <v>305000</v>
      </c>
      <c r="W824" s="23"/>
    </row>
    <row r="825" spans="1:23" ht="363" x14ac:dyDescent="0.3">
      <c r="A825" s="2" t="s">
        <v>648</v>
      </c>
      <c r="B825" s="2" t="s">
        <v>2564</v>
      </c>
      <c r="C825" s="2" t="s">
        <v>2605</v>
      </c>
      <c r="D825" s="2" t="s">
        <v>2659</v>
      </c>
      <c r="E825" s="2" t="s">
        <v>18</v>
      </c>
      <c r="F825" s="2" t="s">
        <v>58</v>
      </c>
      <c r="G825" s="2" t="s">
        <v>2606</v>
      </c>
      <c r="H825" s="2" t="s">
        <v>2607</v>
      </c>
      <c r="I825" s="2" t="s">
        <v>2608</v>
      </c>
      <c r="J825" s="2" t="s">
        <v>171</v>
      </c>
      <c r="L825" s="2" t="s">
        <v>172</v>
      </c>
      <c r="N825" s="2" t="s">
        <v>185</v>
      </c>
      <c r="P825" s="2" t="s">
        <v>2609</v>
      </c>
      <c r="Q825" s="2">
        <v>2024</v>
      </c>
      <c r="R825" s="2" t="s">
        <v>174</v>
      </c>
      <c r="S825" s="2">
        <v>82000</v>
      </c>
      <c r="W825" s="23"/>
    </row>
    <row r="826" spans="1:23" ht="363" x14ac:dyDescent="0.3">
      <c r="A826" s="2" t="s">
        <v>648</v>
      </c>
      <c r="B826" s="2" t="s">
        <v>2564</v>
      </c>
      <c r="C826" s="2" t="s">
        <v>2610</v>
      </c>
      <c r="D826" s="2" t="s">
        <v>31</v>
      </c>
      <c r="E826" s="2" t="s">
        <v>18</v>
      </c>
      <c r="F826" s="2" t="s">
        <v>19</v>
      </c>
      <c r="G826" s="2" t="s">
        <v>2611</v>
      </c>
      <c r="H826" s="2" t="s">
        <v>2612</v>
      </c>
      <c r="I826" s="2" t="s">
        <v>2612</v>
      </c>
      <c r="J826" s="2" t="s">
        <v>171</v>
      </c>
      <c r="L826" s="2" t="s">
        <v>172</v>
      </c>
      <c r="N826" s="2" t="s">
        <v>185</v>
      </c>
      <c r="P826" s="2" t="s">
        <v>2613</v>
      </c>
      <c r="Q826" s="2">
        <v>2024</v>
      </c>
      <c r="R826" s="2" t="s">
        <v>174</v>
      </c>
      <c r="S826" s="2">
        <v>77000</v>
      </c>
      <c r="W826" s="23"/>
    </row>
    <row r="827" spans="1:23" ht="363" x14ac:dyDescent="0.3">
      <c r="A827" s="2" t="s">
        <v>648</v>
      </c>
      <c r="B827" s="2" t="s">
        <v>2564</v>
      </c>
      <c r="C827" s="2" t="s">
        <v>2614</v>
      </c>
      <c r="D827" s="2" t="s">
        <v>2660</v>
      </c>
      <c r="E827" s="2" t="s">
        <v>18</v>
      </c>
      <c r="F827" s="2" t="s">
        <v>19</v>
      </c>
      <c r="G827" s="2" t="s">
        <v>2615</v>
      </c>
      <c r="H827" s="2" t="s">
        <v>2616</v>
      </c>
      <c r="I827" s="2" t="s">
        <v>2617</v>
      </c>
      <c r="J827" s="2" t="s">
        <v>171</v>
      </c>
      <c r="L827" s="2" t="s">
        <v>172</v>
      </c>
      <c r="N827" s="2" t="s">
        <v>185</v>
      </c>
      <c r="P827" s="2" t="s">
        <v>2618</v>
      </c>
      <c r="Q827" s="2">
        <v>2025</v>
      </c>
      <c r="R827" s="2" t="s">
        <v>174</v>
      </c>
      <c r="S827" s="2">
        <v>227000</v>
      </c>
      <c r="W827" s="23"/>
    </row>
    <row r="828" spans="1:23" ht="363" x14ac:dyDescent="0.3">
      <c r="A828" s="2" t="s">
        <v>648</v>
      </c>
      <c r="B828" s="2" t="s">
        <v>2564</v>
      </c>
      <c r="C828" s="2" t="s">
        <v>2619</v>
      </c>
      <c r="D828" s="2" t="s">
        <v>2660</v>
      </c>
      <c r="E828" s="2" t="s">
        <v>18</v>
      </c>
      <c r="F828" s="2" t="s">
        <v>58</v>
      </c>
      <c r="G828" s="2" t="s">
        <v>2620</v>
      </c>
      <c r="H828" s="2" t="s">
        <v>2621</v>
      </c>
      <c r="I828" s="2" t="s">
        <v>2621</v>
      </c>
      <c r="J828" s="2" t="s">
        <v>171</v>
      </c>
      <c r="L828" s="2" t="s">
        <v>172</v>
      </c>
      <c r="N828" s="2" t="s">
        <v>185</v>
      </c>
      <c r="P828" s="2" t="s">
        <v>1245</v>
      </c>
      <c r="Q828" s="2">
        <v>2025</v>
      </c>
      <c r="R828" s="2" t="s">
        <v>37</v>
      </c>
      <c r="S828" s="2">
        <v>114000</v>
      </c>
      <c r="W828" s="23"/>
    </row>
    <row r="829" spans="1:23" ht="363" x14ac:dyDescent="0.3">
      <c r="A829" s="2" t="s">
        <v>648</v>
      </c>
      <c r="B829" s="2" t="s">
        <v>2622</v>
      </c>
      <c r="C829" s="2" t="s">
        <v>2623</v>
      </c>
      <c r="D829" s="2" t="s">
        <v>2660</v>
      </c>
      <c r="E829" s="2" t="s">
        <v>18</v>
      </c>
      <c r="F829" s="2" t="s">
        <v>19</v>
      </c>
      <c r="G829" s="2" t="s">
        <v>2624</v>
      </c>
      <c r="H829" s="2" t="s">
        <v>2625</v>
      </c>
      <c r="I829" s="2" t="s">
        <v>2626</v>
      </c>
      <c r="J829" s="2" t="s">
        <v>171</v>
      </c>
      <c r="L829" s="2" t="s">
        <v>172</v>
      </c>
      <c r="N829" s="2" t="s">
        <v>185</v>
      </c>
      <c r="P829" s="2" t="s">
        <v>2627</v>
      </c>
      <c r="Q829" s="2">
        <v>2024</v>
      </c>
      <c r="R829" s="2" t="s">
        <v>174</v>
      </c>
      <c r="S829" s="2">
        <v>300000</v>
      </c>
      <c r="W829" s="23"/>
    </row>
    <row r="830" spans="1:23" ht="363" x14ac:dyDescent="0.3">
      <c r="A830" s="2" t="s">
        <v>648</v>
      </c>
      <c r="B830" s="2" t="s">
        <v>2622</v>
      </c>
      <c r="C830" s="2" t="s">
        <v>2623</v>
      </c>
      <c r="D830" s="2" t="s">
        <v>2660</v>
      </c>
      <c r="E830" s="2" t="s">
        <v>18</v>
      </c>
      <c r="F830" s="2" t="s">
        <v>19</v>
      </c>
      <c r="G830" s="2" t="s">
        <v>2624</v>
      </c>
      <c r="H830" s="2" t="s">
        <v>2625</v>
      </c>
      <c r="I830" s="2" t="s">
        <v>2626</v>
      </c>
      <c r="J830" s="2" t="s">
        <v>171</v>
      </c>
      <c r="L830" s="2" t="s">
        <v>172</v>
      </c>
      <c r="N830" s="2" t="s">
        <v>185</v>
      </c>
      <c r="P830" s="2" t="s">
        <v>2627</v>
      </c>
      <c r="Q830" s="2">
        <v>2025</v>
      </c>
      <c r="R830" s="2" t="s">
        <v>24</v>
      </c>
      <c r="S830" s="2">
        <v>5000000</v>
      </c>
      <c r="W830" s="23"/>
    </row>
    <row r="831" spans="1:23" ht="363" x14ac:dyDescent="0.3">
      <c r="A831" s="2" t="s">
        <v>648</v>
      </c>
      <c r="B831" s="2" t="s">
        <v>2622</v>
      </c>
      <c r="C831" s="2" t="s">
        <v>2623</v>
      </c>
      <c r="D831" s="2" t="s">
        <v>2660</v>
      </c>
      <c r="E831" s="2" t="s">
        <v>18</v>
      </c>
      <c r="F831" s="2" t="s">
        <v>19</v>
      </c>
      <c r="G831" s="2" t="s">
        <v>2624</v>
      </c>
      <c r="H831" s="2" t="s">
        <v>2625</v>
      </c>
      <c r="I831" s="2" t="s">
        <v>2626</v>
      </c>
      <c r="J831" s="2" t="s">
        <v>171</v>
      </c>
      <c r="L831" s="2" t="s">
        <v>172</v>
      </c>
      <c r="N831" s="2" t="s">
        <v>185</v>
      </c>
      <c r="P831" s="2" t="s">
        <v>2627</v>
      </c>
      <c r="Q831" s="2">
        <v>2026</v>
      </c>
      <c r="R831" s="2" t="s">
        <v>24</v>
      </c>
      <c r="S831" s="2">
        <v>4000000</v>
      </c>
      <c r="W831" s="23"/>
    </row>
    <row r="832" spans="1:23" ht="363" x14ac:dyDescent="0.3">
      <c r="A832" s="2" t="s">
        <v>648</v>
      </c>
      <c r="B832" s="2" t="s">
        <v>2622</v>
      </c>
      <c r="C832" s="2" t="s">
        <v>2623</v>
      </c>
      <c r="D832" s="2" t="s">
        <v>2660</v>
      </c>
      <c r="E832" s="2" t="s">
        <v>18</v>
      </c>
      <c r="F832" s="2" t="s">
        <v>19</v>
      </c>
      <c r="G832" s="2" t="s">
        <v>2624</v>
      </c>
      <c r="H832" s="2" t="s">
        <v>2625</v>
      </c>
      <c r="I832" s="2" t="s">
        <v>2626</v>
      </c>
      <c r="J832" s="2" t="s">
        <v>171</v>
      </c>
      <c r="L832" s="2" t="s">
        <v>172</v>
      </c>
      <c r="N832" s="2" t="s">
        <v>185</v>
      </c>
      <c r="P832" s="2" t="s">
        <v>2627</v>
      </c>
      <c r="Q832" s="2">
        <v>2027</v>
      </c>
      <c r="R832" s="2" t="s">
        <v>28</v>
      </c>
      <c r="S832" s="2">
        <v>2000000</v>
      </c>
      <c r="W832" s="23"/>
    </row>
    <row r="833" spans="1:23" ht="363" x14ac:dyDescent="0.3">
      <c r="A833" s="2" t="s">
        <v>648</v>
      </c>
      <c r="B833" s="2" t="s">
        <v>2622</v>
      </c>
      <c r="C833" s="2" t="s">
        <v>2628</v>
      </c>
      <c r="D833" s="2" t="s">
        <v>2660</v>
      </c>
      <c r="E833" s="2" t="s">
        <v>18</v>
      </c>
      <c r="F833" s="2" t="s">
        <v>58</v>
      </c>
      <c r="G833" s="2" t="s">
        <v>2629</v>
      </c>
      <c r="H833" s="2" t="s">
        <v>2630</v>
      </c>
      <c r="I833" s="2" t="s">
        <v>2631</v>
      </c>
      <c r="J833" s="2" t="s">
        <v>171</v>
      </c>
      <c r="L833" s="2" t="s">
        <v>172</v>
      </c>
      <c r="N833" s="2" t="s">
        <v>185</v>
      </c>
      <c r="P833" s="2" t="s">
        <v>2586</v>
      </c>
      <c r="Q833" s="2">
        <v>2024</v>
      </c>
      <c r="R833" s="2" t="s">
        <v>79</v>
      </c>
      <c r="S833" s="2">
        <v>243300</v>
      </c>
      <c r="W833" s="23"/>
    </row>
    <row r="834" spans="1:23" ht="363" x14ac:dyDescent="0.3">
      <c r="A834" s="2" t="s">
        <v>648</v>
      </c>
      <c r="B834" s="2" t="s">
        <v>2622</v>
      </c>
      <c r="C834" s="2" t="s">
        <v>2628</v>
      </c>
      <c r="D834" s="2" t="s">
        <v>2660</v>
      </c>
      <c r="E834" s="2" t="s">
        <v>18</v>
      </c>
      <c r="F834" s="2" t="s">
        <v>58</v>
      </c>
      <c r="G834" s="2" t="s">
        <v>2629</v>
      </c>
      <c r="H834" s="2" t="s">
        <v>2630</v>
      </c>
      <c r="I834" s="2" t="s">
        <v>2631</v>
      </c>
      <c r="J834" s="2" t="s">
        <v>171</v>
      </c>
      <c r="L834" s="2" t="s">
        <v>172</v>
      </c>
      <c r="N834" s="2" t="s">
        <v>185</v>
      </c>
      <c r="P834" s="2" t="s">
        <v>2586</v>
      </c>
      <c r="Q834" s="2">
        <v>2025</v>
      </c>
      <c r="R834" s="2" t="s">
        <v>79</v>
      </c>
      <c r="S834" s="2">
        <v>200000</v>
      </c>
      <c r="W834" s="23"/>
    </row>
    <row r="835" spans="1:23" ht="363" x14ac:dyDescent="0.3">
      <c r="A835" s="2" t="s">
        <v>648</v>
      </c>
      <c r="B835" s="2" t="s">
        <v>2622</v>
      </c>
      <c r="C835" s="2" t="s">
        <v>2632</v>
      </c>
      <c r="D835" s="2" t="s">
        <v>2659</v>
      </c>
      <c r="E835" s="2" t="s">
        <v>18</v>
      </c>
      <c r="F835" s="2" t="s">
        <v>66</v>
      </c>
      <c r="G835" s="2" t="s">
        <v>2633</v>
      </c>
      <c r="H835" s="2" t="s">
        <v>2607</v>
      </c>
      <c r="I835" s="2" t="s">
        <v>2608</v>
      </c>
      <c r="J835" s="2" t="s">
        <v>171</v>
      </c>
      <c r="L835" s="2" t="s">
        <v>172</v>
      </c>
      <c r="P835" s="2" t="s">
        <v>2634</v>
      </c>
      <c r="Q835" s="2">
        <v>2024</v>
      </c>
      <c r="R835" s="2" t="s">
        <v>174</v>
      </c>
      <c r="S835" s="2">
        <v>38000</v>
      </c>
      <c r="W835" s="23"/>
    </row>
    <row r="836" spans="1:23" ht="363" x14ac:dyDescent="0.3">
      <c r="A836" s="2" t="s">
        <v>648</v>
      </c>
      <c r="B836" s="2" t="s">
        <v>2564</v>
      </c>
      <c r="C836" s="2" t="s">
        <v>2635</v>
      </c>
      <c r="D836" s="2" t="s">
        <v>2659</v>
      </c>
      <c r="E836" s="2" t="s">
        <v>18</v>
      </c>
      <c r="F836" s="2" t="s">
        <v>19</v>
      </c>
      <c r="G836" s="2" t="s">
        <v>2636</v>
      </c>
      <c r="H836" s="2" t="s">
        <v>2637</v>
      </c>
      <c r="I836" s="2" t="s">
        <v>2638</v>
      </c>
      <c r="J836" s="2" t="s">
        <v>171</v>
      </c>
      <c r="L836" s="2" t="s">
        <v>172</v>
      </c>
      <c r="N836" s="2" t="s">
        <v>185</v>
      </c>
      <c r="P836" s="2" t="s">
        <v>2639</v>
      </c>
      <c r="Q836" s="2">
        <v>2029</v>
      </c>
      <c r="R836" s="2" t="s">
        <v>24</v>
      </c>
      <c r="S836" s="2">
        <v>36800000</v>
      </c>
      <c r="W836" s="23"/>
    </row>
    <row r="837" spans="1:23" ht="363" x14ac:dyDescent="0.3">
      <c r="A837" s="2" t="s">
        <v>648</v>
      </c>
      <c r="B837" s="2" t="s">
        <v>2564</v>
      </c>
      <c r="C837" s="2" t="s">
        <v>2640</v>
      </c>
      <c r="D837" s="2" t="s">
        <v>2660</v>
      </c>
      <c r="E837" s="2" t="s">
        <v>18</v>
      </c>
      <c r="F837" s="2" t="s">
        <v>19</v>
      </c>
      <c r="G837" s="2" t="s">
        <v>2641</v>
      </c>
      <c r="H837" s="2" t="s">
        <v>2642</v>
      </c>
      <c r="I837" s="2" t="s">
        <v>2643</v>
      </c>
      <c r="J837" s="2" t="s">
        <v>171</v>
      </c>
      <c r="L837" s="2" t="s">
        <v>172</v>
      </c>
      <c r="P837" s="2" t="s">
        <v>2644</v>
      </c>
      <c r="Q837" s="2">
        <v>2024</v>
      </c>
      <c r="R837" s="2" t="s">
        <v>174</v>
      </c>
      <c r="S837" s="2">
        <v>200000</v>
      </c>
      <c r="W837" s="23"/>
    </row>
    <row r="838" spans="1:23" ht="363" x14ac:dyDescent="0.3">
      <c r="A838" s="2" t="s">
        <v>648</v>
      </c>
      <c r="B838" s="2" t="s">
        <v>2564</v>
      </c>
      <c r="C838" s="2" t="s">
        <v>2640</v>
      </c>
      <c r="D838" s="2" t="s">
        <v>2660</v>
      </c>
      <c r="E838" s="2" t="s">
        <v>18</v>
      </c>
      <c r="F838" s="2" t="s">
        <v>19</v>
      </c>
      <c r="G838" s="2" t="s">
        <v>2641</v>
      </c>
      <c r="H838" s="2" t="s">
        <v>2642</v>
      </c>
      <c r="I838" s="2" t="s">
        <v>2643</v>
      </c>
      <c r="J838" s="2" t="s">
        <v>171</v>
      </c>
      <c r="L838" s="2" t="s">
        <v>172</v>
      </c>
      <c r="P838" s="2" t="s">
        <v>2644</v>
      </c>
      <c r="Q838" s="2">
        <v>2025</v>
      </c>
      <c r="R838" s="2" t="s">
        <v>1698</v>
      </c>
      <c r="S838" s="2">
        <v>296000</v>
      </c>
      <c r="W838" s="23"/>
    </row>
    <row r="839" spans="1:23" ht="363" x14ac:dyDescent="0.3">
      <c r="A839" s="2" t="s">
        <v>648</v>
      </c>
      <c r="B839" s="2" t="s">
        <v>2564</v>
      </c>
      <c r="C839" s="2" t="s">
        <v>2645</v>
      </c>
      <c r="D839" s="2" t="s">
        <v>2659</v>
      </c>
      <c r="E839" s="2" t="s">
        <v>18</v>
      </c>
      <c r="F839" s="2" t="s">
        <v>19</v>
      </c>
      <c r="G839" s="2" t="s">
        <v>2646</v>
      </c>
      <c r="H839" s="2" t="s">
        <v>2647</v>
      </c>
      <c r="I839" s="2" t="s">
        <v>2648</v>
      </c>
      <c r="J839" s="2" t="s">
        <v>171</v>
      </c>
      <c r="L839" s="2" t="s">
        <v>172</v>
      </c>
      <c r="Q839" s="2">
        <v>2024</v>
      </c>
      <c r="R839" s="2" t="s">
        <v>174</v>
      </c>
      <c r="S839" s="2">
        <v>270000</v>
      </c>
      <c r="W839" s="23"/>
    </row>
    <row r="840" spans="1:23" ht="247.5" x14ac:dyDescent="0.3">
      <c r="A840" s="2" t="s">
        <v>648</v>
      </c>
      <c r="B840" s="2" t="s">
        <v>191</v>
      </c>
      <c r="C840" s="2" t="s">
        <v>907</v>
      </c>
      <c r="D840" s="2" t="s">
        <v>2660</v>
      </c>
      <c r="E840" s="2" t="s">
        <v>18</v>
      </c>
      <c r="F840" s="2" t="s">
        <v>193</v>
      </c>
      <c r="G840" s="2" t="s">
        <v>908</v>
      </c>
      <c r="H840" s="2" t="s">
        <v>909</v>
      </c>
      <c r="I840" s="2" t="s">
        <v>910</v>
      </c>
      <c r="J840" s="2" t="s">
        <v>44</v>
      </c>
      <c r="K840" s="2" t="s">
        <v>197</v>
      </c>
      <c r="L840" s="2" t="s">
        <v>197</v>
      </c>
      <c r="M840" s="2" t="s">
        <v>197</v>
      </c>
      <c r="N840" s="2" t="s">
        <v>198</v>
      </c>
      <c r="O840" s="2" t="s">
        <v>199</v>
      </c>
      <c r="P840" s="2" t="s">
        <v>911</v>
      </c>
      <c r="Q840" s="2">
        <v>2024</v>
      </c>
      <c r="R840" s="2" t="s">
        <v>37</v>
      </c>
      <c r="S840" s="2">
        <v>1800000</v>
      </c>
      <c r="W840" s="23"/>
    </row>
    <row r="841" spans="1:23" ht="247.5" x14ac:dyDescent="0.3">
      <c r="A841" s="2" t="s">
        <v>648</v>
      </c>
      <c r="B841" s="2" t="s">
        <v>191</v>
      </c>
      <c r="C841" s="2" t="s">
        <v>907</v>
      </c>
      <c r="D841" s="2" t="s">
        <v>2660</v>
      </c>
      <c r="E841" s="2" t="s">
        <v>18</v>
      </c>
      <c r="F841" s="2" t="s">
        <v>193</v>
      </c>
      <c r="G841" s="2" t="s">
        <v>908</v>
      </c>
      <c r="H841" s="2" t="s">
        <v>909</v>
      </c>
      <c r="I841" s="2" t="s">
        <v>910</v>
      </c>
      <c r="J841" s="2" t="s">
        <v>44</v>
      </c>
      <c r="K841" s="2" t="s">
        <v>197</v>
      </c>
      <c r="L841" s="2" t="s">
        <v>197</v>
      </c>
      <c r="M841" s="2" t="s">
        <v>197</v>
      </c>
      <c r="N841" s="2" t="s">
        <v>198</v>
      </c>
      <c r="O841" s="2" t="s">
        <v>199</v>
      </c>
      <c r="P841" s="2" t="s">
        <v>911</v>
      </c>
      <c r="Q841" s="2">
        <v>2025</v>
      </c>
      <c r="R841" s="2" t="s">
        <v>37</v>
      </c>
      <c r="S841" s="2">
        <v>3500000</v>
      </c>
      <c r="W841" s="23"/>
    </row>
    <row r="842" spans="1:23" ht="247.5" x14ac:dyDescent="0.3">
      <c r="A842" s="2" t="s">
        <v>648</v>
      </c>
      <c r="B842" s="2" t="s">
        <v>191</v>
      </c>
      <c r="C842" s="2" t="s">
        <v>907</v>
      </c>
      <c r="D842" s="2" t="s">
        <v>2660</v>
      </c>
      <c r="E842" s="2" t="s">
        <v>18</v>
      </c>
      <c r="F842" s="2" t="s">
        <v>193</v>
      </c>
      <c r="G842" s="2" t="s">
        <v>908</v>
      </c>
      <c r="H842" s="2" t="s">
        <v>909</v>
      </c>
      <c r="I842" s="2" t="s">
        <v>910</v>
      </c>
      <c r="J842" s="2" t="s">
        <v>44</v>
      </c>
      <c r="K842" s="2" t="s">
        <v>197</v>
      </c>
      <c r="L842" s="2" t="s">
        <v>197</v>
      </c>
      <c r="M842" s="2" t="s">
        <v>197</v>
      </c>
      <c r="N842" s="2" t="s">
        <v>198</v>
      </c>
      <c r="O842" s="2" t="s">
        <v>199</v>
      </c>
      <c r="P842" s="2" t="s">
        <v>911</v>
      </c>
      <c r="Q842" s="2">
        <v>2026</v>
      </c>
      <c r="R842" s="2" t="s">
        <v>37</v>
      </c>
      <c r="S842" s="2">
        <v>2800000</v>
      </c>
      <c r="W842" s="23"/>
    </row>
    <row r="843" spans="1:23" ht="247.5" x14ac:dyDescent="0.3">
      <c r="A843" s="2" t="s">
        <v>648</v>
      </c>
      <c r="B843" s="2" t="s">
        <v>191</v>
      </c>
      <c r="C843" s="2" t="s">
        <v>788</v>
      </c>
      <c r="D843" s="2" t="s">
        <v>2659</v>
      </c>
      <c r="E843" s="2" t="s">
        <v>18</v>
      </c>
      <c r="F843" s="2" t="s">
        <v>193</v>
      </c>
      <c r="G843" s="2" t="s">
        <v>789</v>
      </c>
      <c r="H843" s="2" t="s">
        <v>790</v>
      </c>
      <c r="I843" s="2" t="s">
        <v>532</v>
      </c>
      <c r="J843" s="2" t="s">
        <v>44</v>
      </c>
      <c r="K843" s="2" t="s">
        <v>197</v>
      </c>
      <c r="L843" s="2" t="s">
        <v>197</v>
      </c>
      <c r="M843" s="2" t="s">
        <v>197</v>
      </c>
      <c r="N843" s="2" t="s">
        <v>791</v>
      </c>
      <c r="O843" s="2" t="s">
        <v>199</v>
      </c>
      <c r="P843" s="2" t="s">
        <v>792</v>
      </c>
      <c r="Q843" s="2">
        <v>2024</v>
      </c>
      <c r="R843" s="2" t="s">
        <v>37</v>
      </c>
      <c r="S843" s="2">
        <v>400000</v>
      </c>
      <c r="W843" s="23"/>
    </row>
    <row r="844" spans="1:23" ht="247.5" x14ac:dyDescent="0.3">
      <c r="A844" s="2" t="s">
        <v>648</v>
      </c>
      <c r="B844" s="2" t="s">
        <v>191</v>
      </c>
      <c r="C844" s="2" t="s">
        <v>788</v>
      </c>
      <c r="D844" s="2" t="s">
        <v>2659</v>
      </c>
      <c r="E844" s="2" t="s">
        <v>18</v>
      </c>
      <c r="F844" s="2" t="s">
        <v>193</v>
      </c>
      <c r="G844" s="2" t="s">
        <v>789</v>
      </c>
      <c r="H844" s="2" t="s">
        <v>790</v>
      </c>
      <c r="I844" s="2" t="s">
        <v>532</v>
      </c>
      <c r="J844" s="2" t="s">
        <v>44</v>
      </c>
      <c r="K844" s="2" t="s">
        <v>197</v>
      </c>
      <c r="L844" s="2" t="s">
        <v>197</v>
      </c>
      <c r="M844" s="2" t="s">
        <v>197</v>
      </c>
      <c r="N844" s="2" t="s">
        <v>791</v>
      </c>
      <c r="O844" s="2" t="s">
        <v>199</v>
      </c>
      <c r="P844" s="2" t="s">
        <v>792</v>
      </c>
      <c r="Q844" s="2">
        <v>2025</v>
      </c>
      <c r="R844" s="2" t="s">
        <v>37</v>
      </c>
      <c r="S844" s="2">
        <v>1350000</v>
      </c>
      <c r="W844" s="23"/>
    </row>
    <row r="845" spans="1:23" ht="363" x14ac:dyDescent="0.3">
      <c r="A845" s="2" t="s">
        <v>648</v>
      </c>
      <c r="B845" s="2" t="s">
        <v>191</v>
      </c>
      <c r="C845" s="2" t="s">
        <v>529</v>
      </c>
      <c r="D845" s="2" t="s">
        <v>2660</v>
      </c>
      <c r="E845" s="2" t="s">
        <v>18</v>
      </c>
      <c r="F845" s="2" t="s">
        <v>193</v>
      </c>
      <c r="G845" s="2" t="s">
        <v>530</v>
      </c>
      <c r="H845" s="2" t="s">
        <v>531</v>
      </c>
      <c r="I845" s="2" t="s">
        <v>532</v>
      </c>
      <c r="J845" s="2" t="s">
        <v>44</v>
      </c>
      <c r="K845" s="2" t="s">
        <v>197</v>
      </c>
      <c r="L845" s="2" t="s">
        <v>197</v>
      </c>
      <c r="M845" s="2" t="s">
        <v>197</v>
      </c>
      <c r="N845" s="2" t="s">
        <v>533</v>
      </c>
      <c r="O845" s="2" t="s">
        <v>199</v>
      </c>
      <c r="P845" s="2" t="s">
        <v>534</v>
      </c>
      <c r="Q845" s="2">
        <v>2024</v>
      </c>
      <c r="R845" s="2" t="s">
        <v>37</v>
      </c>
      <c r="S845" s="2">
        <v>600000</v>
      </c>
      <c r="W845" s="23"/>
    </row>
    <row r="846" spans="1:23" ht="363" x14ac:dyDescent="0.3">
      <c r="A846" s="2" t="s">
        <v>648</v>
      </c>
      <c r="B846" s="2" t="s">
        <v>191</v>
      </c>
      <c r="C846" s="2" t="s">
        <v>529</v>
      </c>
      <c r="D846" s="2" t="s">
        <v>2660</v>
      </c>
      <c r="E846" s="2" t="s">
        <v>18</v>
      </c>
      <c r="F846" s="2" t="s">
        <v>193</v>
      </c>
      <c r="G846" s="2" t="s">
        <v>530</v>
      </c>
      <c r="H846" s="2" t="s">
        <v>531</v>
      </c>
      <c r="I846" s="2" t="s">
        <v>532</v>
      </c>
      <c r="J846" s="2" t="s">
        <v>44</v>
      </c>
      <c r="K846" s="2" t="s">
        <v>197</v>
      </c>
      <c r="L846" s="2" t="s">
        <v>197</v>
      </c>
      <c r="M846" s="2" t="s">
        <v>197</v>
      </c>
      <c r="N846" s="2" t="s">
        <v>533</v>
      </c>
      <c r="O846" s="2" t="s">
        <v>199</v>
      </c>
      <c r="P846" s="2" t="s">
        <v>534</v>
      </c>
      <c r="Q846" s="2">
        <v>2025</v>
      </c>
      <c r="R846" s="2" t="s">
        <v>37</v>
      </c>
      <c r="S846" s="2">
        <v>3000000</v>
      </c>
      <c r="W846" s="23"/>
    </row>
    <row r="847" spans="1:23" ht="231" x14ac:dyDescent="0.3">
      <c r="A847" s="2" t="s">
        <v>648</v>
      </c>
      <c r="B847" s="2" t="s">
        <v>191</v>
      </c>
      <c r="C847" s="2" t="s">
        <v>192</v>
      </c>
      <c r="D847" s="2" t="s">
        <v>2659</v>
      </c>
      <c r="E847" s="2" t="s">
        <v>18</v>
      </c>
      <c r="F847" s="2" t="s">
        <v>193</v>
      </c>
      <c r="G847" s="2" t="s">
        <v>194</v>
      </c>
      <c r="H847" s="2" t="s">
        <v>195</v>
      </c>
      <c r="I847" s="2" t="s">
        <v>196</v>
      </c>
      <c r="J847" s="2" t="s">
        <v>44</v>
      </c>
      <c r="K847" s="2" t="s">
        <v>197</v>
      </c>
      <c r="L847" s="2" t="s">
        <v>197</v>
      </c>
      <c r="M847" s="2" t="s">
        <v>197</v>
      </c>
      <c r="N847" s="2" t="s">
        <v>198</v>
      </c>
      <c r="O847" s="2" t="s">
        <v>199</v>
      </c>
      <c r="P847" s="2" t="s">
        <v>200</v>
      </c>
      <c r="Q847" s="2">
        <v>2024</v>
      </c>
      <c r="R847" s="2" t="s">
        <v>37</v>
      </c>
      <c r="S847" s="2">
        <v>5000000</v>
      </c>
      <c r="W847" s="23"/>
    </row>
    <row r="848" spans="1:23" ht="231" x14ac:dyDescent="0.3">
      <c r="A848" s="2" t="s">
        <v>648</v>
      </c>
      <c r="B848" s="2" t="s">
        <v>191</v>
      </c>
      <c r="C848" s="2" t="s">
        <v>192</v>
      </c>
      <c r="D848" s="2" t="s">
        <v>2659</v>
      </c>
      <c r="E848" s="2" t="s">
        <v>18</v>
      </c>
      <c r="F848" s="2" t="s">
        <v>193</v>
      </c>
      <c r="G848" s="2" t="s">
        <v>194</v>
      </c>
      <c r="H848" s="2" t="s">
        <v>195</v>
      </c>
      <c r="I848" s="2" t="s">
        <v>196</v>
      </c>
      <c r="J848" s="2" t="s">
        <v>44</v>
      </c>
      <c r="K848" s="2" t="s">
        <v>197</v>
      </c>
      <c r="L848" s="2" t="s">
        <v>197</v>
      </c>
      <c r="M848" s="2" t="s">
        <v>197</v>
      </c>
      <c r="N848" s="2" t="s">
        <v>198</v>
      </c>
      <c r="O848" s="2" t="s">
        <v>199</v>
      </c>
      <c r="P848" s="2" t="s">
        <v>200</v>
      </c>
      <c r="Q848" s="2">
        <v>2025</v>
      </c>
      <c r="R848" s="2" t="s">
        <v>37</v>
      </c>
      <c r="S848" s="2">
        <v>12000000</v>
      </c>
      <c r="W848" s="23"/>
    </row>
    <row r="849" spans="1:23" ht="231" x14ac:dyDescent="0.3">
      <c r="A849" s="2" t="s">
        <v>648</v>
      </c>
      <c r="B849" s="2" t="s">
        <v>191</v>
      </c>
      <c r="C849" s="2" t="s">
        <v>192</v>
      </c>
      <c r="D849" s="2" t="s">
        <v>2659</v>
      </c>
      <c r="E849" s="2" t="s">
        <v>18</v>
      </c>
      <c r="F849" s="2" t="s">
        <v>193</v>
      </c>
      <c r="G849" s="2" t="s">
        <v>194</v>
      </c>
      <c r="H849" s="2" t="s">
        <v>195</v>
      </c>
      <c r="I849" s="2" t="s">
        <v>196</v>
      </c>
      <c r="J849" s="2" t="s">
        <v>44</v>
      </c>
      <c r="K849" s="2" t="s">
        <v>197</v>
      </c>
      <c r="L849" s="2" t="s">
        <v>197</v>
      </c>
      <c r="M849" s="2" t="s">
        <v>197</v>
      </c>
      <c r="N849" s="2" t="s">
        <v>198</v>
      </c>
      <c r="O849" s="2" t="s">
        <v>199</v>
      </c>
      <c r="P849" s="2" t="s">
        <v>200</v>
      </c>
      <c r="Q849" s="2">
        <v>2026</v>
      </c>
      <c r="R849" s="2" t="s">
        <v>37</v>
      </c>
      <c r="S849" s="2">
        <v>15000000</v>
      </c>
      <c r="W849" s="23"/>
    </row>
    <row r="850" spans="1:23" ht="231" x14ac:dyDescent="0.3">
      <c r="A850" s="2" t="s">
        <v>648</v>
      </c>
      <c r="B850" s="2" t="s">
        <v>191</v>
      </c>
      <c r="C850" s="2" t="s">
        <v>192</v>
      </c>
      <c r="D850" s="2" t="s">
        <v>2659</v>
      </c>
      <c r="E850" s="2" t="s">
        <v>18</v>
      </c>
      <c r="F850" s="2" t="s">
        <v>193</v>
      </c>
      <c r="G850" s="2" t="s">
        <v>194</v>
      </c>
      <c r="H850" s="2" t="s">
        <v>195</v>
      </c>
      <c r="I850" s="2" t="s">
        <v>196</v>
      </c>
      <c r="J850" s="2" t="s">
        <v>44</v>
      </c>
      <c r="K850" s="2" t="s">
        <v>197</v>
      </c>
      <c r="L850" s="2" t="s">
        <v>197</v>
      </c>
      <c r="M850" s="2" t="s">
        <v>197</v>
      </c>
      <c r="N850" s="2" t="s">
        <v>198</v>
      </c>
      <c r="O850" s="2" t="s">
        <v>199</v>
      </c>
      <c r="P850" s="2" t="s">
        <v>200</v>
      </c>
      <c r="Q850" s="2">
        <v>2027</v>
      </c>
      <c r="R850" s="2" t="s">
        <v>37</v>
      </c>
      <c r="S850" s="2">
        <v>20000000</v>
      </c>
      <c r="W850" s="23"/>
    </row>
    <row r="851" spans="1:23" ht="231" x14ac:dyDescent="0.3">
      <c r="A851" s="2" t="s">
        <v>648</v>
      </c>
      <c r="B851" s="2" t="s">
        <v>191</v>
      </c>
      <c r="C851" s="2" t="s">
        <v>192</v>
      </c>
      <c r="D851" s="2" t="s">
        <v>2659</v>
      </c>
      <c r="E851" s="2" t="s">
        <v>18</v>
      </c>
      <c r="F851" s="2" t="s">
        <v>193</v>
      </c>
      <c r="G851" s="2" t="s">
        <v>194</v>
      </c>
      <c r="H851" s="2" t="s">
        <v>195</v>
      </c>
      <c r="I851" s="2" t="s">
        <v>196</v>
      </c>
      <c r="J851" s="2" t="s">
        <v>44</v>
      </c>
      <c r="K851" s="2" t="s">
        <v>197</v>
      </c>
      <c r="L851" s="2" t="s">
        <v>197</v>
      </c>
      <c r="M851" s="2" t="s">
        <v>197</v>
      </c>
      <c r="N851" s="2" t="s">
        <v>198</v>
      </c>
      <c r="O851" s="2" t="s">
        <v>199</v>
      </c>
      <c r="P851" s="2" t="s">
        <v>200</v>
      </c>
      <c r="Q851" s="2">
        <v>2028</v>
      </c>
      <c r="R851" s="2" t="s">
        <v>37</v>
      </c>
      <c r="S851" s="2">
        <v>20000000</v>
      </c>
      <c r="W851" s="23"/>
    </row>
    <row r="852" spans="1:23" ht="231" x14ac:dyDescent="0.3">
      <c r="A852" s="2" t="s">
        <v>648</v>
      </c>
      <c r="B852" s="2" t="s">
        <v>191</v>
      </c>
      <c r="C852" s="2" t="s">
        <v>2658</v>
      </c>
      <c r="D852" s="2" t="s">
        <v>2659</v>
      </c>
      <c r="E852" s="2" t="s">
        <v>18</v>
      </c>
      <c r="F852" s="2" t="s">
        <v>193</v>
      </c>
      <c r="G852" s="2" t="s">
        <v>194</v>
      </c>
      <c r="H852" s="2" t="s">
        <v>195</v>
      </c>
      <c r="I852" s="2" t="s">
        <v>196</v>
      </c>
      <c r="J852" s="2" t="s">
        <v>44</v>
      </c>
      <c r="K852" s="2" t="s">
        <v>197</v>
      </c>
      <c r="L852" s="2" t="s">
        <v>197</v>
      </c>
      <c r="M852" s="2" t="s">
        <v>197</v>
      </c>
      <c r="N852" s="2" t="s">
        <v>198</v>
      </c>
      <c r="O852" s="2" t="s">
        <v>199</v>
      </c>
      <c r="P852" s="2" t="s">
        <v>200</v>
      </c>
      <c r="Q852" s="2">
        <v>2024</v>
      </c>
      <c r="R852" s="2" t="s">
        <v>37</v>
      </c>
      <c r="S852" s="2">
        <v>2500000</v>
      </c>
      <c r="W852" s="23"/>
    </row>
    <row r="853" spans="1:23" ht="231" x14ac:dyDescent="0.3">
      <c r="A853" s="2" t="s">
        <v>648</v>
      </c>
      <c r="B853" s="2" t="s">
        <v>191</v>
      </c>
      <c r="C853" s="2" t="s">
        <v>2658</v>
      </c>
      <c r="D853" s="2" t="s">
        <v>2659</v>
      </c>
      <c r="E853" s="2" t="s">
        <v>18</v>
      </c>
      <c r="F853" s="2" t="s">
        <v>193</v>
      </c>
      <c r="G853" s="2" t="s">
        <v>194</v>
      </c>
      <c r="H853" s="2" t="s">
        <v>195</v>
      </c>
      <c r="I853" s="2" t="s">
        <v>196</v>
      </c>
      <c r="J853" s="2" t="s">
        <v>44</v>
      </c>
      <c r="K853" s="2" t="s">
        <v>197</v>
      </c>
      <c r="L853" s="2" t="s">
        <v>197</v>
      </c>
      <c r="M853" s="2" t="s">
        <v>197</v>
      </c>
      <c r="N853" s="2" t="s">
        <v>198</v>
      </c>
      <c r="O853" s="2" t="s">
        <v>199</v>
      </c>
      <c r="P853" s="2" t="s">
        <v>200</v>
      </c>
      <c r="Q853" s="2">
        <v>2025</v>
      </c>
      <c r="R853" s="2" t="s">
        <v>37</v>
      </c>
      <c r="S853" s="2">
        <v>2300000</v>
      </c>
      <c r="W853" s="23"/>
    </row>
  </sheetData>
  <autoFilter ref="A2:U853" xr:uid="{C97FB617-CDE9-44E7-ADF2-76046048B0E4}"/>
  <mergeCells count="6">
    <mergeCell ref="AG1:AG2"/>
    <mergeCell ref="AD1:AD2"/>
    <mergeCell ref="AE1:AE2"/>
    <mergeCell ref="AF1:AF2"/>
    <mergeCell ref="W1:W2"/>
    <mergeCell ref="X1:AC1"/>
  </mergeCells>
  <dataValidations count="1">
    <dataValidation type="list" allowBlank="1" showInputMessage="1" showErrorMessage="1" sqref="D3:D853" xr:uid="{53026234-C727-43BE-9762-2EE11CE4A7C6}">
      <formula1>Oblasti_do_obalky</formula1>
    </dataValidation>
  </dataValidation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1AF41-7788-4F31-B2A1-C2F8DFA3EC4B}">
  <dimension ref="A1:AE195"/>
  <sheetViews>
    <sheetView zoomScale="40" zoomScaleNormal="40" workbookViewId="0">
      <pane xSplit="6" ySplit="1" topLeftCell="G2" activePane="bottomRight" state="frozen"/>
      <selection pane="topRight" activeCell="G1" sqref="G1"/>
      <selection pane="bottomLeft" activeCell="A3" sqref="A3"/>
      <selection pane="bottomRight" sqref="A1:XFD1"/>
    </sheetView>
  </sheetViews>
  <sheetFormatPr defaultColWidth="9.140625" defaultRowHeight="16.5" x14ac:dyDescent="0.3"/>
  <cols>
    <col min="1" max="1" width="9.85546875" style="2" customWidth="1"/>
    <col min="2" max="2" width="12.140625" style="2" customWidth="1"/>
    <col min="3" max="3" width="26" style="2" customWidth="1"/>
    <col min="4" max="4" width="9.28515625" style="2" customWidth="1"/>
    <col min="5" max="5" width="11.140625" style="2" customWidth="1"/>
    <col min="6" max="6" width="73.28515625" style="2" customWidth="1"/>
    <col min="7" max="7" width="61.85546875" style="2" customWidth="1"/>
    <col min="8" max="8" width="51.85546875" style="2" customWidth="1"/>
    <col min="9" max="9" width="29.85546875" style="2" customWidth="1"/>
    <col min="10" max="10" width="8.85546875" style="2" customWidth="1"/>
    <col min="11" max="11" width="9.42578125" style="2" customWidth="1"/>
    <col min="12" max="12" width="11.140625" style="2" customWidth="1"/>
    <col min="13" max="13" width="12.7109375" style="2" customWidth="1"/>
    <col min="14" max="14" width="13.42578125" style="2" customWidth="1"/>
    <col min="15" max="15" width="25" style="2" customWidth="1"/>
    <col min="16" max="16" width="6.28515625" style="2" customWidth="1"/>
    <col min="17" max="17" width="7.140625" style="2" customWidth="1"/>
    <col min="18" max="18" width="13.85546875" style="2" bestFit="1" customWidth="1"/>
    <col min="19" max="19" width="9.42578125" style="2" customWidth="1"/>
    <col min="20" max="20" width="14" style="2" customWidth="1"/>
    <col min="21" max="16384" width="9.140625" style="2"/>
  </cols>
  <sheetData>
    <row r="1" spans="1:31" s="15" customFormat="1" ht="100.5" customHeight="1" x14ac:dyDescent="0.25">
      <c r="A1" s="16" t="s">
        <v>0</v>
      </c>
      <c r="B1" s="16" t="s">
        <v>1</v>
      </c>
      <c r="C1" s="16" t="s">
        <v>2</v>
      </c>
      <c r="D1" s="16" t="s">
        <v>3</v>
      </c>
      <c r="E1" s="16" t="s">
        <v>4</v>
      </c>
      <c r="F1" s="16" t="s">
        <v>5</v>
      </c>
      <c r="G1" s="16" t="s">
        <v>6</v>
      </c>
      <c r="H1" s="17" t="s">
        <v>7</v>
      </c>
      <c r="I1" s="16" t="s">
        <v>2649</v>
      </c>
      <c r="J1" s="16" t="s">
        <v>2650</v>
      </c>
      <c r="K1" s="16" t="s">
        <v>2675</v>
      </c>
      <c r="L1" s="16" t="s">
        <v>2652</v>
      </c>
      <c r="M1" s="16" t="s">
        <v>2653</v>
      </c>
      <c r="N1" s="16" t="s">
        <v>2654</v>
      </c>
      <c r="O1" s="16" t="s">
        <v>2676</v>
      </c>
      <c r="P1" s="16" t="s">
        <v>9</v>
      </c>
      <c r="Q1" s="16" t="s">
        <v>10</v>
      </c>
      <c r="R1" s="16" t="s">
        <v>11</v>
      </c>
      <c r="S1" s="16" t="s">
        <v>13</v>
      </c>
      <c r="T1" s="16" t="s">
        <v>14</v>
      </c>
      <c r="U1" s="38" t="s">
        <v>2674</v>
      </c>
      <c r="V1" s="18" t="s">
        <v>2668</v>
      </c>
      <c r="W1" s="18" t="s">
        <v>2669</v>
      </c>
      <c r="X1" s="18" t="s">
        <v>2670</v>
      </c>
      <c r="Y1" s="18" t="s">
        <v>2671</v>
      </c>
      <c r="Z1" s="18" t="s">
        <v>2672</v>
      </c>
      <c r="AA1" s="18" t="s">
        <v>2673</v>
      </c>
      <c r="AB1" s="34" t="s">
        <v>2664</v>
      </c>
      <c r="AC1" s="35" t="s">
        <v>2665</v>
      </c>
      <c r="AD1" s="36" t="s">
        <v>2666</v>
      </c>
      <c r="AE1" s="37" t="s">
        <v>2667</v>
      </c>
    </row>
    <row r="2" spans="1:31" ht="198" x14ac:dyDescent="0.3">
      <c r="A2" s="19" t="s">
        <v>648</v>
      </c>
      <c r="B2" s="19" t="s">
        <v>29</v>
      </c>
      <c r="C2" s="19" t="s">
        <v>30</v>
      </c>
      <c r="D2" s="19" t="s">
        <v>31</v>
      </c>
      <c r="E2" s="19" t="s">
        <v>19</v>
      </c>
      <c r="F2" s="19" t="s">
        <v>32</v>
      </c>
      <c r="G2" s="19" t="s">
        <v>33</v>
      </c>
      <c r="H2" s="19" t="s">
        <v>34</v>
      </c>
      <c r="I2" s="25" t="s">
        <v>35</v>
      </c>
      <c r="J2" s="25"/>
      <c r="K2" s="25"/>
      <c r="L2" s="25"/>
      <c r="M2" s="25"/>
      <c r="N2" s="25"/>
      <c r="O2" s="25" t="s">
        <v>36</v>
      </c>
      <c r="P2" s="25">
        <v>2024</v>
      </c>
      <c r="Q2" s="25" t="s">
        <v>37</v>
      </c>
      <c r="R2" s="30">
        <v>119100</v>
      </c>
      <c r="S2" s="25"/>
      <c r="T2" s="25"/>
      <c r="U2" s="24" t="s">
        <v>38</v>
      </c>
      <c r="V2" s="11">
        <v>0</v>
      </c>
      <c r="W2" s="11">
        <v>0</v>
      </c>
      <c r="X2" s="11">
        <v>0</v>
      </c>
      <c r="Y2" s="11">
        <v>0</v>
      </c>
      <c r="Z2" s="11">
        <v>0</v>
      </c>
      <c r="AA2" s="11">
        <v>0</v>
      </c>
      <c r="AB2" s="11">
        <v>1</v>
      </c>
      <c r="AC2" s="11">
        <v>1</v>
      </c>
      <c r="AD2" s="12">
        <f>SUM(V2:AA2)*5+(AB2*5)+AC2</f>
        <v>6</v>
      </c>
      <c r="AE2" s="13" t="s">
        <v>2677</v>
      </c>
    </row>
    <row r="3" spans="1:31" ht="409.5" x14ac:dyDescent="0.3">
      <c r="A3" s="20" t="s">
        <v>648</v>
      </c>
      <c r="B3" s="20" t="s">
        <v>201</v>
      </c>
      <c r="C3" s="20" t="s">
        <v>202</v>
      </c>
      <c r="D3" s="20" t="s">
        <v>203</v>
      </c>
      <c r="E3" s="20" t="s">
        <v>19</v>
      </c>
      <c r="F3" s="20" t="s">
        <v>204</v>
      </c>
      <c r="G3" s="20" t="s">
        <v>205</v>
      </c>
      <c r="H3" s="20" t="s">
        <v>206</v>
      </c>
      <c r="I3" s="26"/>
      <c r="J3" s="26"/>
      <c r="K3" s="26"/>
      <c r="L3" s="26" t="s">
        <v>207</v>
      </c>
      <c r="M3" s="26" t="s">
        <v>208</v>
      </c>
      <c r="N3" s="26" t="s">
        <v>209</v>
      </c>
      <c r="O3" s="26" t="s">
        <v>210</v>
      </c>
      <c r="P3" s="26">
        <v>2024</v>
      </c>
      <c r="Q3" s="26" t="s">
        <v>24</v>
      </c>
      <c r="R3" s="27">
        <v>10000000</v>
      </c>
      <c r="S3" s="26" t="s">
        <v>38</v>
      </c>
      <c r="T3" s="26" t="s">
        <v>212</v>
      </c>
      <c r="U3" s="24" t="s">
        <v>38</v>
      </c>
      <c r="V3" s="11">
        <v>0</v>
      </c>
      <c r="W3" s="11">
        <v>0</v>
      </c>
      <c r="X3" s="11">
        <v>0</v>
      </c>
      <c r="Y3" s="11">
        <v>0</v>
      </c>
      <c r="Z3" s="11">
        <v>2</v>
      </c>
      <c r="AA3" s="11">
        <v>2</v>
      </c>
      <c r="AB3" s="11">
        <v>1</v>
      </c>
      <c r="AC3" s="11">
        <v>1</v>
      </c>
      <c r="AD3" s="12">
        <f t="shared" ref="AD3:AD65" si="0">SUM(V3:AA3)*5+(AB3*5)+AC3</f>
        <v>26</v>
      </c>
      <c r="AE3" s="13" t="s">
        <v>2677</v>
      </c>
    </row>
    <row r="4" spans="1:31" ht="297" x14ac:dyDescent="0.3">
      <c r="A4" s="19" t="s">
        <v>648</v>
      </c>
      <c r="B4" s="19" t="s">
        <v>213</v>
      </c>
      <c r="C4" s="19" t="s">
        <v>214</v>
      </c>
      <c r="D4" s="19" t="s">
        <v>215</v>
      </c>
      <c r="E4" s="19" t="s">
        <v>58</v>
      </c>
      <c r="F4" s="19" t="s">
        <v>216</v>
      </c>
      <c r="G4" s="19" t="s">
        <v>217</v>
      </c>
      <c r="H4" s="19" t="s">
        <v>218</v>
      </c>
      <c r="I4" s="25" t="s">
        <v>219</v>
      </c>
      <c r="J4" s="25"/>
      <c r="K4" s="25"/>
      <c r="L4" s="25"/>
      <c r="M4" s="25" t="s">
        <v>220</v>
      </c>
      <c r="N4" s="25" t="s">
        <v>221</v>
      </c>
      <c r="O4" s="25" t="s">
        <v>222</v>
      </c>
      <c r="P4" s="25">
        <v>2024</v>
      </c>
      <c r="Q4" s="25" t="s">
        <v>24</v>
      </c>
      <c r="R4" s="30">
        <v>9500000</v>
      </c>
      <c r="S4" s="25"/>
      <c r="T4" s="25" t="s">
        <v>223</v>
      </c>
      <c r="U4" s="24" t="s">
        <v>38</v>
      </c>
      <c r="V4" s="11">
        <v>0</v>
      </c>
      <c r="W4" s="11">
        <v>0</v>
      </c>
      <c r="X4" s="11">
        <v>0</v>
      </c>
      <c r="Y4" s="11">
        <v>0</v>
      </c>
      <c r="Z4" s="11">
        <v>2</v>
      </c>
      <c r="AA4" s="11">
        <v>2</v>
      </c>
      <c r="AB4" s="11">
        <v>1</v>
      </c>
      <c r="AC4" s="11">
        <v>1</v>
      </c>
      <c r="AD4" s="12">
        <f t="shared" si="0"/>
        <v>26</v>
      </c>
      <c r="AE4" s="13" t="s">
        <v>2677</v>
      </c>
    </row>
    <row r="5" spans="1:31" ht="409.5" x14ac:dyDescent="0.3">
      <c r="A5" s="20" t="s">
        <v>648</v>
      </c>
      <c r="B5" s="20" t="s">
        <v>213</v>
      </c>
      <c r="C5" s="20" t="s">
        <v>224</v>
      </c>
      <c r="D5" s="20" t="s">
        <v>215</v>
      </c>
      <c r="E5" s="20" t="s">
        <v>19</v>
      </c>
      <c r="F5" s="20" t="s">
        <v>225</v>
      </c>
      <c r="G5" s="20" t="s">
        <v>226</v>
      </c>
      <c r="H5" s="20" t="s">
        <v>227</v>
      </c>
      <c r="I5" s="26" t="s">
        <v>219</v>
      </c>
      <c r="J5" s="26"/>
      <c r="K5" s="26"/>
      <c r="L5" s="26"/>
      <c r="M5" s="26"/>
      <c r="N5" s="26" t="s">
        <v>228</v>
      </c>
      <c r="O5" s="26" t="s">
        <v>229</v>
      </c>
      <c r="P5" s="26">
        <v>2024</v>
      </c>
      <c r="Q5" s="26" t="s">
        <v>24</v>
      </c>
      <c r="R5" s="27">
        <v>38690000</v>
      </c>
      <c r="S5" s="26"/>
      <c r="T5" s="26"/>
      <c r="U5" s="24" t="s">
        <v>38</v>
      </c>
      <c r="V5" s="11">
        <v>0</v>
      </c>
      <c r="W5" s="11">
        <v>0</v>
      </c>
      <c r="X5" s="11">
        <v>0</v>
      </c>
      <c r="Y5" s="11">
        <v>0</v>
      </c>
      <c r="Z5" s="11">
        <v>0</v>
      </c>
      <c r="AA5" s="11">
        <v>2</v>
      </c>
      <c r="AB5" s="11">
        <v>1</v>
      </c>
      <c r="AC5" s="11">
        <v>0</v>
      </c>
      <c r="AD5" s="12">
        <f t="shared" si="0"/>
        <v>15</v>
      </c>
      <c r="AE5" s="13" t="s">
        <v>2677</v>
      </c>
    </row>
    <row r="6" spans="1:31" ht="297" x14ac:dyDescent="0.3">
      <c r="A6" s="19" t="s">
        <v>648</v>
      </c>
      <c r="B6" s="19" t="s">
        <v>213</v>
      </c>
      <c r="C6" s="19" t="s">
        <v>230</v>
      </c>
      <c r="D6" s="19" t="s">
        <v>215</v>
      </c>
      <c r="E6" s="19" t="s">
        <v>19</v>
      </c>
      <c r="F6" s="19" t="s">
        <v>231</v>
      </c>
      <c r="G6" s="19" t="s">
        <v>232</v>
      </c>
      <c r="H6" s="19" t="s">
        <v>233</v>
      </c>
      <c r="I6" s="25"/>
      <c r="J6" s="25"/>
      <c r="K6" s="25"/>
      <c r="L6" s="25"/>
      <c r="M6" s="25" t="s">
        <v>220</v>
      </c>
      <c r="N6" s="25" t="s">
        <v>221</v>
      </c>
      <c r="O6" s="25" t="s">
        <v>234</v>
      </c>
      <c r="P6" s="25">
        <v>2024</v>
      </c>
      <c r="Q6" s="25" t="s">
        <v>24</v>
      </c>
      <c r="R6" s="30">
        <v>32400000</v>
      </c>
      <c r="S6" s="25"/>
      <c r="T6" s="25"/>
      <c r="U6" s="24" t="s">
        <v>38</v>
      </c>
      <c r="V6" s="11">
        <v>0</v>
      </c>
      <c r="W6" s="11">
        <v>0</v>
      </c>
      <c r="X6" s="11">
        <v>0</v>
      </c>
      <c r="Y6" s="11">
        <v>0</v>
      </c>
      <c r="Z6" s="11">
        <v>2</v>
      </c>
      <c r="AA6" s="11">
        <v>2</v>
      </c>
      <c r="AB6" s="11">
        <v>1</v>
      </c>
      <c r="AC6" s="11">
        <v>0</v>
      </c>
      <c r="AD6" s="12">
        <f t="shared" si="0"/>
        <v>25</v>
      </c>
      <c r="AE6" s="13" t="s">
        <v>2677</v>
      </c>
    </row>
    <row r="7" spans="1:31" ht="409.5" x14ac:dyDescent="0.3">
      <c r="A7" s="21" t="s">
        <v>648</v>
      </c>
      <c r="B7" s="21" t="s">
        <v>213</v>
      </c>
      <c r="C7" s="21" t="s">
        <v>235</v>
      </c>
      <c r="D7" s="21" t="s">
        <v>215</v>
      </c>
      <c r="E7" s="21" t="s">
        <v>19</v>
      </c>
      <c r="F7" s="21" t="s">
        <v>236</v>
      </c>
      <c r="G7" s="21" t="s">
        <v>237</v>
      </c>
      <c r="H7" s="21" t="s">
        <v>238</v>
      </c>
      <c r="I7" s="28"/>
      <c r="J7" s="28"/>
      <c r="K7" s="28"/>
      <c r="L7" s="28" t="s">
        <v>207</v>
      </c>
      <c r="M7" s="28" t="s">
        <v>220</v>
      </c>
      <c r="N7" s="28" t="s">
        <v>239</v>
      </c>
      <c r="O7" s="28" t="s">
        <v>240</v>
      </c>
      <c r="P7" s="28">
        <v>2024</v>
      </c>
      <c r="Q7" s="28" t="s">
        <v>24</v>
      </c>
      <c r="R7" s="31">
        <v>26000000</v>
      </c>
      <c r="S7" s="28"/>
      <c r="T7" s="28"/>
      <c r="U7" s="24" t="s">
        <v>38</v>
      </c>
      <c r="V7" s="11">
        <v>0</v>
      </c>
      <c r="W7" s="11">
        <v>0</v>
      </c>
      <c r="X7" s="11">
        <v>0</v>
      </c>
      <c r="Y7" s="11">
        <v>0</v>
      </c>
      <c r="Z7" s="11">
        <v>2</v>
      </c>
      <c r="AA7" s="11">
        <v>2</v>
      </c>
      <c r="AB7" s="11">
        <v>1</v>
      </c>
      <c r="AC7" s="11">
        <v>1</v>
      </c>
      <c r="AD7" s="12">
        <f t="shared" si="0"/>
        <v>26</v>
      </c>
      <c r="AE7" s="13" t="s">
        <v>2677</v>
      </c>
    </row>
    <row r="8" spans="1:31" ht="409.5" x14ac:dyDescent="0.3">
      <c r="A8" s="19" t="s">
        <v>648</v>
      </c>
      <c r="B8" s="19" t="s">
        <v>213</v>
      </c>
      <c r="C8" s="19" t="s">
        <v>241</v>
      </c>
      <c r="D8" s="19" t="s">
        <v>215</v>
      </c>
      <c r="E8" s="19" t="s">
        <v>19</v>
      </c>
      <c r="F8" s="19" t="s">
        <v>242</v>
      </c>
      <c r="G8" s="19" t="s">
        <v>243</v>
      </c>
      <c r="H8" s="19" t="s">
        <v>244</v>
      </c>
      <c r="I8" s="25"/>
      <c r="J8" s="25"/>
      <c r="K8" s="25"/>
      <c r="L8" s="25"/>
      <c r="M8" s="25"/>
      <c r="N8" s="25" t="s">
        <v>245</v>
      </c>
      <c r="O8" s="25" t="s">
        <v>246</v>
      </c>
      <c r="P8" s="25">
        <v>2024</v>
      </c>
      <c r="Q8" s="25" t="s">
        <v>24</v>
      </c>
      <c r="R8" s="30">
        <v>16300000</v>
      </c>
      <c r="S8" s="25"/>
      <c r="T8" s="25"/>
      <c r="U8" s="24" t="s">
        <v>38</v>
      </c>
      <c r="V8" s="11">
        <v>0</v>
      </c>
      <c r="W8" s="11">
        <v>0</v>
      </c>
      <c r="X8" s="11">
        <v>0</v>
      </c>
      <c r="Y8" s="11">
        <v>0</v>
      </c>
      <c r="Z8" s="11">
        <v>0</v>
      </c>
      <c r="AA8" s="11">
        <v>2</v>
      </c>
      <c r="AB8" s="11">
        <v>1</v>
      </c>
      <c r="AC8" s="11">
        <v>0</v>
      </c>
      <c r="AD8" s="12">
        <f t="shared" si="0"/>
        <v>15</v>
      </c>
      <c r="AE8" s="13" t="s">
        <v>2677</v>
      </c>
    </row>
    <row r="9" spans="1:31" ht="409.5" x14ac:dyDescent="0.3">
      <c r="A9" s="20" t="s">
        <v>648</v>
      </c>
      <c r="B9" s="20" t="s">
        <v>247</v>
      </c>
      <c r="C9" s="20" t="s">
        <v>248</v>
      </c>
      <c r="D9" s="20" t="s">
        <v>215</v>
      </c>
      <c r="E9" s="20" t="s">
        <v>19</v>
      </c>
      <c r="F9" s="20" t="s">
        <v>249</v>
      </c>
      <c r="G9" s="20" t="s">
        <v>250</v>
      </c>
      <c r="H9" s="20" t="s">
        <v>251</v>
      </c>
      <c r="I9" s="26"/>
      <c r="J9" s="26" t="s">
        <v>252</v>
      </c>
      <c r="K9" s="26" t="s">
        <v>253</v>
      </c>
      <c r="L9" s="26" t="s">
        <v>254</v>
      </c>
      <c r="M9" s="26"/>
      <c r="N9" s="26" t="s">
        <v>255</v>
      </c>
      <c r="O9" s="26" t="s">
        <v>256</v>
      </c>
      <c r="P9" s="26">
        <v>2024</v>
      </c>
      <c r="Q9" s="26" t="s">
        <v>24</v>
      </c>
      <c r="R9" s="27">
        <v>16000000</v>
      </c>
      <c r="S9" s="26"/>
      <c r="T9" s="26"/>
      <c r="U9" s="24" t="s">
        <v>38</v>
      </c>
      <c r="V9" s="11">
        <v>0</v>
      </c>
      <c r="W9" s="11">
        <v>3</v>
      </c>
      <c r="X9" s="11">
        <v>3</v>
      </c>
      <c r="Y9" s="11">
        <v>0</v>
      </c>
      <c r="Z9" s="11">
        <v>0</v>
      </c>
      <c r="AA9" s="11">
        <v>2</v>
      </c>
      <c r="AB9" s="11">
        <v>1</v>
      </c>
      <c r="AC9" s="11">
        <v>1</v>
      </c>
      <c r="AD9" s="12">
        <f t="shared" si="0"/>
        <v>46</v>
      </c>
      <c r="AE9" s="13" t="s">
        <v>2677</v>
      </c>
    </row>
    <row r="10" spans="1:31" ht="379.5" x14ac:dyDescent="0.3">
      <c r="A10" s="19" t="s">
        <v>648</v>
      </c>
      <c r="B10" s="19" t="s">
        <v>247</v>
      </c>
      <c r="C10" s="19" t="s">
        <v>257</v>
      </c>
      <c r="D10" s="19" t="s">
        <v>215</v>
      </c>
      <c r="E10" s="19" t="s">
        <v>19</v>
      </c>
      <c r="F10" s="19" t="s">
        <v>258</v>
      </c>
      <c r="G10" s="19" t="s">
        <v>259</v>
      </c>
      <c r="H10" s="19" t="s">
        <v>260</v>
      </c>
      <c r="I10" s="25"/>
      <c r="J10" s="25"/>
      <c r="K10" s="25"/>
      <c r="L10" s="25"/>
      <c r="M10" s="25"/>
      <c r="N10" s="25" t="s">
        <v>261</v>
      </c>
      <c r="O10" s="25" t="s">
        <v>262</v>
      </c>
      <c r="P10" s="25">
        <v>2024</v>
      </c>
      <c r="Q10" s="25" t="s">
        <v>24</v>
      </c>
      <c r="R10" s="30">
        <v>32000000</v>
      </c>
      <c r="S10" s="25"/>
      <c r="T10" s="25"/>
      <c r="U10" s="24" t="s">
        <v>38</v>
      </c>
      <c r="V10" s="11">
        <v>0</v>
      </c>
      <c r="W10" s="11">
        <v>0</v>
      </c>
      <c r="X10" s="11">
        <v>0</v>
      </c>
      <c r="Y10" s="11">
        <v>0</v>
      </c>
      <c r="Z10" s="11">
        <v>0</v>
      </c>
      <c r="AA10" s="11">
        <v>2</v>
      </c>
      <c r="AB10" s="11">
        <v>1</v>
      </c>
      <c r="AC10" s="11">
        <v>0</v>
      </c>
      <c r="AD10" s="12">
        <f t="shared" si="0"/>
        <v>15</v>
      </c>
      <c r="AE10" s="13" t="s">
        <v>2677</v>
      </c>
    </row>
    <row r="11" spans="1:31" ht="297" x14ac:dyDescent="0.3">
      <c r="A11" s="20" t="s">
        <v>648</v>
      </c>
      <c r="B11" s="20" t="s">
        <v>263</v>
      </c>
      <c r="C11" s="20" t="s">
        <v>264</v>
      </c>
      <c r="D11" s="20" t="s">
        <v>174</v>
      </c>
      <c r="E11" s="20" t="s">
        <v>66</v>
      </c>
      <c r="F11" s="20" t="s">
        <v>266</v>
      </c>
      <c r="G11" s="20" t="s">
        <v>267</v>
      </c>
      <c r="H11" s="20" t="s">
        <v>268</v>
      </c>
      <c r="I11" s="26" t="s">
        <v>219</v>
      </c>
      <c r="J11" s="26"/>
      <c r="K11" s="26"/>
      <c r="L11" s="26"/>
      <c r="M11" s="26"/>
      <c r="N11" s="26"/>
      <c r="O11" s="26" t="s">
        <v>269</v>
      </c>
      <c r="P11" s="26">
        <v>2024</v>
      </c>
      <c r="Q11" s="26" t="s">
        <v>37</v>
      </c>
      <c r="R11" s="27">
        <v>200000</v>
      </c>
      <c r="S11" s="26"/>
      <c r="T11" s="26"/>
      <c r="U11" s="24" t="s">
        <v>38</v>
      </c>
      <c r="V11" s="11">
        <v>0</v>
      </c>
      <c r="W11" s="11">
        <v>0</v>
      </c>
      <c r="X11" s="11">
        <v>0</v>
      </c>
      <c r="Y11" s="11">
        <v>0</v>
      </c>
      <c r="Z11" s="11">
        <v>0</v>
      </c>
      <c r="AA11" s="11">
        <v>0</v>
      </c>
      <c r="AB11" s="11">
        <v>1</v>
      </c>
      <c r="AC11" s="11">
        <v>1</v>
      </c>
      <c r="AD11" s="12">
        <f t="shared" si="0"/>
        <v>6</v>
      </c>
      <c r="AE11" s="13" t="s">
        <v>2677</v>
      </c>
    </row>
    <row r="12" spans="1:31" ht="132" x14ac:dyDescent="0.3">
      <c r="A12" s="19" t="s">
        <v>648</v>
      </c>
      <c r="B12" s="19" t="s">
        <v>270</v>
      </c>
      <c r="C12" s="19" t="s">
        <v>271</v>
      </c>
      <c r="D12" s="19" t="s">
        <v>272</v>
      </c>
      <c r="E12" s="19" t="s">
        <v>58</v>
      </c>
      <c r="F12" s="19" t="s">
        <v>273</v>
      </c>
      <c r="G12" s="19" t="s">
        <v>274</v>
      </c>
      <c r="H12" s="19" t="s">
        <v>275</v>
      </c>
      <c r="I12" s="25"/>
      <c r="J12" s="25"/>
      <c r="K12" s="25"/>
      <c r="L12" s="25"/>
      <c r="M12" s="25"/>
      <c r="N12" s="25"/>
      <c r="O12" s="25"/>
      <c r="P12" s="25">
        <v>2025</v>
      </c>
      <c r="Q12" s="25" t="s">
        <v>37</v>
      </c>
      <c r="R12" s="30">
        <v>72000</v>
      </c>
      <c r="S12" s="25"/>
      <c r="T12" s="25"/>
      <c r="U12" s="24" t="s">
        <v>38</v>
      </c>
      <c r="V12" s="11">
        <v>0</v>
      </c>
      <c r="W12" s="11">
        <v>0</v>
      </c>
      <c r="X12" s="11">
        <v>0</v>
      </c>
      <c r="Y12" s="11">
        <v>0</v>
      </c>
      <c r="Z12" s="11">
        <v>0</v>
      </c>
      <c r="AA12" s="11">
        <v>0</v>
      </c>
      <c r="AB12" s="11">
        <v>2</v>
      </c>
      <c r="AC12" s="11">
        <v>0</v>
      </c>
      <c r="AD12" s="12">
        <f t="shared" si="0"/>
        <v>10</v>
      </c>
      <c r="AE12" s="13" t="s">
        <v>2677</v>
      </c>
    </row>
    <row r="13" spans="1:31" ht="99" x14ac:dyDescent="0.3">
      <c r="A13" s="20" t="s">
        <v>648</v>
      </c>
      <c r="B13" s="20" t="s">
        <v>270</v>
      </c>
      <c r="C13" s="20" t="s">
        <v>276</v>
      </c>
      <c r="D13" s="20" t="s">
        <v>272</v>
      </c>
      <c r="E13" s="20" t="s">
        <v>58</v>
      </c>
      <c r="F13" s="20" t="s">
        <v>277</v>
      </c>
      <c r="G13" s="20" t="s">
        <v>278</v>
      </c>
      <c r="H13" s="20" t="s">
        <v>279</v>
      </c>
      <c r="I13" s="26"/>
      <c r="J13" s="26"/>
      <c r="K13" s="26"/>
      <c r="L13" s="26"/>
      <c r="M13" s="26"/>
      <c r="N13" s="26"/>
      <c r="O13" s="26"/>
      <c r="P13" s="26">
        <v>2024</v>
      </c>
      <c r="Q13" s="26" t="s">
        <v>37</v>
      </c>
      <c r="R13" s="27">
        <v>20000</v>
      </c>
      <c r="S13" s="26"/>
      <c r="T13" s="26"/>
      <c r="U13" s="24" t="s">
        <v>38</v>
      </c>
      <c r="V13" s="11">
        <v>0</v>
      </c>
      <c r="W13" s="11">
        <v>0</v>
      </c>
      <c r="X13" s="11">
        <v>0</v>
      </c>
      <c r="Y13" s="11">
        <v>0</v>
      </c>
      <c r="Z13" s="11">
        <v>0</v>
      </c>
      <c r="AA13" s="11">
        <v>0</v>
      </c>
      <c r="AB13" s="11">
        <v>3</v>
      </c>
      <c r="AC13" s="11">
        <v>0</v>
      </c>
      <c r="AD13" s="12">
        <f t="shared" si="0"/>
        <v>15</v>
      </c>
      <c r="AE13" s="13" t="s">
        <v>2677</v>
      </c>
    </row>
    <row r="14" spans="1:31" ht="66" x14ac:dyDescent="0.3">
      <c r="A14" s="19" t="s">
        <v>648</v>
      </c>
      <c r="B14" s="19" t="s">
        <v>493</v>
      </c>
      <c r="C14" s="19" t="s">
        <v>494</v>
      </c>
      <c r="D14" s="19" t="s">
        <v>272</v>
      </c>
      <c r="E14" s="19" t="s">
        <v>58</v>
      </c>
      <c r="F14" s="19" t="s">
        <v>495</v>
      </c>
      <c r="G14" s="19" t="s">
        <v>496</v>
      </c>
      <c r="H14" s="19" t="s">
        <v>497</v>
      </c>
      <c r="I14" s="25"/>
      <c r="J14" s="25" t="s">
        <v>498</v>
      </c>
      <c r="K14" s="25"/>
      <c r="L14" s="25"/>
      <c r="M14" s="25"/>
      <c r="N14" s="25"/>
      <c r="O14" s="25"/>
      <c r="P14" s="25">
        <v>2024</v>
      </c>
      <c r="Q14" s="25" t="s">
        <v>37</v>
      </c>
      <c r="R14" s="30">
        <v>3300000</v>
      </c>
      <c r="S14" s="25"/>
      <c r="T14" s="25" t="s">
        <v>499</v>
      </c>
      <c r="U14" s="24" t="s">
        <v>38</v>
      </c>
      <c r="V14" s="11">
        <v>0</v>
      </c>
      <c r="W14" s="11">
        <v>3</v>
      </c>
      <c r="X14" s="11">
        <v>0</v>
      </c>
      <c r="Y14" s="11">
        <v>0</v>
      </c>
      <c r="Z14" s="11">
        <v>0</v>
      </c>
      <c r="AA14" s="11">
        <v>0</v>
      </c>
      <c r="AB14" s="11">
        <v>1</v>
      </c>
      <c r="AC14" s="11">
        <v>0</v>
      </c>
      <c r="AD14" s="12">
        <f t="shared" si="0"/>
        <v>20</v>
      </c>
      <c r="AE14" s="13" t="s">
        <v>2677</v>
      </c>
    </row>
    <row r="15" spans="1:31" ht="66" x14ac:dyDescent="0.3">
      <c r="A15" s="19" t="s">
        <v>648</v>
      </c>
      <c r="B15" s="19" t="s">
        <v>493</v>
      </c>
      <c r="C15" s="19" t="s">
        <v>494</v>
      </c>
      <c r="D15" s="19" t="s">
        <v>272</v>
      </c>
      <c r="E15" s="19" t="s">
        <v>58</v>
      </c>
      <c r="F15" s="19" t="s">
        <v>495</v>
      </c>
      <c r="G15" s="19" t="s">
        <v>496</v>
      </c>
      <c r="H15" s="19" t="s">
        <v>497</v>
      </c>
      <c r="I15" s="25"/>
      <c r="J15" s="25" t="s">
        <v>498</v>
      </c>
      <c r="K15" s="25"/>
      <c r="L15" s="25"/>
      <c r="M15" s="25"/>
      <c r="N15" s="25"/>
      <c r="O15" s="25"/>
      <c r="P15" s="25">
        <v>2024</v>
      </c>
      <c r="Q15" s="25" t="s">
        <v>37</v>
      </c>
      <c r="R15" s="30">
        <v>200000</v>
      </c>
      <c r="S15" s="25"/>
      <c r="T15" s="25" t="s">
        <v>500</v>
      </c>
      <c r="U15" s="24" t="s">
        <v>38</v>
      </c>
      <c r="V15" s="11">
        <v>0</v>
      </c>
      <c r="W15" s="11">
        <v>3</v>
      </c>
      <c r="X15" s="11">
        <v>0</v>
      </c>
      <c r="Y15" s="11">
        <v>0</v>
      </c>
      <c r="Z15" s="11">
        <v>0</v>
      </c>
      <c r="AA15" s="11">
        <v>0</v>
      </c>
      <c r="AB15" s="11">
        <v>1</v>
      </c>
      <c r="AC15" s="11">
        <v>0</v>
      </c>
      <c r="AD15" s="12">
        <f t="shared" si="0"/>
        <v>20</v>
      </c>
      <c r="AE15" s="13" t="s">
        <v>2677</v>
      </c>
    </row>
    <row r="16" spans="1:31" ht="66" x14ac:dyDescent="0.3">
      <c r="A16" s="19" t="s">
        <v>648</v>
      </c>
      <c r="B16" s="19" t="s">
        <v>493</v>
      </c>
      <c r="C16" s="19" t="s">
        <v>494</v>
      </c>
      <c r="D16" s="19" t="s">
        <v>272</v>
      </c>
      <c r="E16" s="19" t="s">
        <v>58</v>
      </c>
      <c r="F16" s="19" t="s">
        <v>495</v>
      </c>
      <c r="G16" s="19" t="s">
        <v>496</v>
      </c>
      <c r="H16" s="19" t="s">
        <v>497</v>
      </c>
      <c r="I16" s="25"/>
      <c r="J16" s="25" t="s">
        <v>498</v>
      </c>
      <c r="K16" s="25"/>
      <c r="L16" s="25"/>
      <c r="M16" s="25"/>
      <c r="N16" s="25"/>
      <c r="O16" s="25"/>
      <c r="P16" s="25">
        <v>2025</v>
      </c>
      <c r="Q16" s="25" t="s">
        <v>37</v>
      </c>
      <c r="R16" s="30">
        <v>1800000</v>
      </c>
      <c r="S16" s="25"/>
      <c r="T16" s="25" t="s">
        <v>501</v>
      </c>
      <c r="U16" s="24" t="s">
        <v>38</v>
      </c>
      <c r="V16" s="11">
        <v>0</v>
      </c>
      <c r="W16" s="11">
        <v>3</v>
      </c>
      <c r="X16" s="11">
        <v>0</v>
      </c>
      <c r="Y16" s="11">
        <v>0</v>
      </c>
      <c r="Z16" s="11">
        <v>0</v>
      </c>
      <c r="AA16" s="11">
        <v>0</v>
      </c>
      <c r="AB16" s="11">
        <v>1</v>
      </c>
      <c r="AC16" s="11">
        <v>0</v>
      </c>
      <c r="AD16" s="12">
        <f t="shared" si="0"/>
        <v>20</v>
      </c>
      <c r="AE16" s="13" t="s">
        <v>2677</v>
      </c>
    </row>
    <row r="17" spans="1:31" ht="66" x14ac:dyDescent="0.3">
      <c r="A17" s="19" t="s">
        <v>648</v>
      </c>
      <c r="B17" s="19" t="s">
        <v>493</v>
      </c>
      <c r="C17" s="19" t="s">
        <v>494</v>
      </c>
      <c r="D17" s="19" t="s">
        <v>272</v>
      </c>
      <c r="E17" s="19" t="s">
        <v>58</v>
      </c>
      <c r="F17" s="19" t="s">
        <v>495</v>
      </c>
      <c r="G17" s="19" t="s">
        <v>496</v>
      </c>
      <c r="H17" s="19" t="s">
        <v>497</v>
      </c>
      <c r="I17" s="25"/>
      <c r="J17" s="25" t="s">
        <v>498</v>
      </c>
      <c r="K17" s="25"/>
      <c r="L17" s="25"/>
      <c r="M17" s="25"/>
      <c r="N17" s="25"/>
      <c r="O17" s="25"/>
      <c r="P17" s="25">
        <v>2026</v>
      </c>
      <c r="Q17" s="25" t="s">
        <v>37</v>
      </c>
      <c r="R17" s="30">
        <v>1800000</v>
      </c>
      <c r="S17" s="25"/>
      <c r="T17" s="25" t="s">
        <v>501</v>
      </c>
      <c r="U17" s="24" t="s">
        <v>38</v>
      </c>
      <c r="V17" s="11">
        <v>0</v>
      </c>
      <c r="W17" s="11">
        <v>3</v>
      </c>
      <c r="X17" s="11">
        <v>0</v>
      </c>
      <c r="Y17" s="11">
        <v>0</v>
      </c>
      <c r="Z17" s="11">
        <v>0</v>
      </c>
      <c r="AA17" s="11">
        <v>0</v>
      </c>
      <c r="AB17" s="11">
        <v>1</v>
      </c>
      <c r="AC17" s="11">
        <v>0</v>
      </c>
      <c r="AD17" s="12">
        <f t="shared" si="0"/>
        <v>20</v>
      </c>
      <c r="AE17" s="13" t="s">
        <v>2677</v>
      </c>
    </row>
    <row r="18" spans="1:31" ht="66" x14ac:dyDescent="0.3">
      <c r="A18" s="19" t="s">
        <v>648</v>
      </c>
      <c r="B18" s="19" t="s">
        <v>493</v>
      </c>
      <c r="C18" s="19" t="s">
        <v>494</v>
      </c>
      <c r="D18" s="19" t="s">
        <v>272</v>
      </c>
      <c r="E18" s="19" t="s">
        <v>58</v>
      </c>
      <c r="F18" s="19" t="s">
        <v>495</v>
      </c>
      <c r="G18" s="19" t="s">
        <v>496</v>
      </c>
      <c r="H18" s="19" t="s">
        <v>497</v>
      </c>
      <c r="I18" s="25"/>
      <c r="J18" s="25" t="s">
        <v>498</v>
      </c>
      <c r="K18" s="25"/>
      <c r="L18" s="25"/>
      <c r="M18" s="25"/>
      <c r="N18" s="25"/>
      <c r="O18" s="25"/>
      <c r="P18" s="25">
        <v>2027</v>
      </c>
      <c r="Q18" s="25" t="s">
        <v>37</v>
      </c>
      <c r="R18" s="30">
        <v>1800000</v>
      </c>
      <c r="S18" s="25"/>
      <c r="T18" s="25" t="s">
        <v>501</v>
      </c>
      <c r="U18" s="24" t="s">
        <v>38</v>
      </c>
      <c r="V18" s="11">
        <v>0</v>
      </c>
      <c r="W18" s="11">
        <v>3</v>
      </c>
      <c r="X18" s="11">
        <v>0</v>
      </c>
      <c r="Y18" s="11">
        <v>0</v>
      </c>
      <c r="Z18" s="11">
        <v>0</v>
      </c>
      <c r="AA18" s="11">
        <v>0</v>
      </c>
      <c r="AB18" s="11">
        <v>1</v>
      </c>
      <c r="AC18" s="11">
        <v>0</v>
      </c>
      <c r="AD18" s="12">
        <f t="shared" si="0"/>
        <v>20</v>
      </c>
      <c r="AE18" s="13" t="s">
        <v>2677</v>
      </c>
    </row>
    <row r="19" spans="1:31" ht="66" x14ac:dyDescent="0.3">
      <c r="A19" s="19" t="s">
        <v>648</v>
      </c>
      <c r="B19" s="19" t="s">
        <v>493</v>
      </c>
      <c r="C19" s="19" t="s">
        <v>494</v>
      </c>
      <c r="D19" s="19" t="s">
        <v>272</v>
      </c>
      <c r="E19" s="19" t="s">
        <v>58</v>
      </c>
      <c r="F19" s="19" t="s">
        <v>495</v>
      </c>
      <c r="G19" s="19" t="s">
        <v>496</v>
      </c>
      <c r="H19" s="19" t="s">
        <v>497</v>
      </c>
      <c r="I19" s="25"/>
      <c r="J19" s="25" t="s">
        <v>498</v>
      </c>
      <c r="K19" s="25"/>
      <c r="L19" s="25"/>
      <c r="M19" s="25"/>
      <c r="N19" s="25"/>
      <c r="O19" s="25"/>
      <c r="P19" s="25">
        <v>2028</v>
      </c>
      <c r="Q19" s="25" t="s">
        <v>37</v>
      </c>
      <c r="R19" s="30">
        <v>1800000</v>
      </c>
      <c r="S19" s="25"/>
      <c r="T19" s="25" t="s">
        <v>501</v>
      </c>
      <c r="U19" s="24" t="s">
        <v>38</v>
      </c>
      <c r="V19" s="11">
        <v>0</v>
      </c>
      <c r="W19" s="11">
        <v>3</v>
      </c>
      <c r="X19" s="11">
        <v>0</v>
      </c>
      <c r="Y19" s="11">
        <v>0</v>
      </c>
      <c r="Z19" s="11">
        <v>0</v>
      </c>
      <c r="AA19" s="11">
        <v>0</v>
      </c>
      <c r="AB19" s="11">
        <v>1</v>
      </c>
      <c r="AC19" s="11">
        <v>0</v>
      </c>
      <c r="AD19" s="12">
        <f t="shared" si="0"/>
        <v>20</v>
      </c>
      <c r="AE19" s="13" t="s">
        <v>2677</v>
      </c>
    </row>
    <row r="20" spans="1:31" ht="66" x14ac:dyDescent="0.3">
      <c r="A20" s="19" t="s">
        <v>648</v>
      </c>
      <c r="B20" s="19" t="s">
        <v>493</v>
      </c>
      <c r="C20" s="19" t="s">
        <v>494</v>
      </c>
      <c r="D20" s="19" t="s">
        <v>272</v>
      </c>
      <c r="E20" s="19" t="s">
        <v>58</v>
      </c>
      <c r="F20" s="19" t="s">
        <v>495</v>
      </c>
      <c r="G20" s="19" t="s">
        <v>496</v>
      </c>
      <c r="H20" s="19" t="s">
        <v>497</v>
      </c>
      <c r="I20" s="25"/>
      <c r="J20" s="25" t="s">
        <v>498</v>
      </c>
      <c r="K20" s="25"/>
      <c r="L20" s="25"/>
      <c r="M20" s="25"/>
      <c r="N20" s="25"/>
      <c r="O20" s="25"/>
      <c r="P20" s="25">
        <v>2029</v>
      </c>
      <c r="Q20" s="25" t="s">
        <v>37</v>
      </c>
      <c r="R20" s="30">
        <v>1800000</v>
      </c>
      <c r="S20" s="25"/>
      <c r="T20" s="25" t="s">
        <v>501</v>
      </c>
      <c r="U20" s="24" t="s">
        <v>38</v>
      </c>
      <c r="V20" s="11">
        <v>0</v>
      </c>
      <c r="W20" s="11">
        <v>3</v>
      </c>
      <c r="X20" s="11">
        <v>0</v>
      </c>
      <c r="Y20" s="11">
        <v>0</v>
      </c>
      <c r="Z20" s="11">
        <v>0</v>
      </c>
      <c r="AA20" s="11">
        <v>0</v>
      </c>
      <c r="AB20" s="11">
        <v>1</v>
      </c>
      <c r="AC20" s="11">
        <v>0</v>
      </c>
      <c r="AD20" s="12">
        <f t="shared" si="0"/>
        <v>20</v>
      </c>
      <c r="AE20" s="13" t="s">
        <v>2677</v>
      </c>
    </row>
    <row r="21" spans="1:31" ht="49.5" x14ac:dyDescent="0.3">
      <c r="A21" s="20" t="s">
        <v>648</v>
      </c>
      <c r="B21" s="20" t="s">
        <v>493</v>
      </c>
      <c r="C21" s="20" t="s">
        <v>502</v>
      </c>
      <c r="D21" s="20" t="s">
        <v>503</v>
      </c>
      <c r="E21" s="20" t="s">
        <v>66</v>
      </c>
      <c r="F21" s="20" t="s">
        <v>504</v>
      </c>
      <c r="G21" s="20" t="s">
        <v>505</v>
      </c>
      <c r="H21" s="20" t="s">
        <v>506</v>
      </c>
      <c r="I21" s="26"/>
      <c r="J21" s="26"/>
      <c r="K21" s="26"/>
      <c r="L21" s="26" t="s">
        <v>507</v>
      </c>
      <c r="M21" s="26"/>
      <c r="N21" s="26"/>
      <c r="O21" s="26"/>
      <c r="P21" s="26">
        <v>2024</v>
      </c>
      <c r="Q21" s="26" t="s">
        <v>37</v>
      </c>
      <c r="R21" s="27">
        <v>230400</v>
      </c>
      <c r="S21" s="26"/>
      <c r="T21" s="26"/>
      <c r="U21" s="24" t="s">
        <v>38</v>
      </c>
      <c r="V21" s="11">
        <v>0</v>
      </c>
      <c r="W21" s="11">
        <v>0</v>
      </c>
      <c r="X21" s="11">
        <v>0</v>
      </c>
      <c r="Y21" s="11">
        <v>2</v>
      </c>
      <c r="Z21" s="11">
        <v>0</v>
      </c>
      <c r="AA21" s="11">
        <v>0</v>
      </c>
      <c r="AB21" s="11">
        <v>1</v>
      </c>
      <c r="AC21" s="11">
        <v>0</v>
      </c>
      <c r="AD21" s="12">
        <f t="shared" si="0"/>
        <v>15</v>
      </c>
      <c r="AE21" s="13" t="s">
        <v>2677</v>
      </c>
    </row>
    <row r="22" spans="1:31" ht="49.5" x14ac:dyDescent="0.3">
      <c r="A22" s="20" t="s">
        <v>648</v>
      </c>
      <c r="B22" s="20" t="s">
        <v>493</v>
      </c>
      <c r="C22" s="20" t="s">
        <v>502</v>
      </c>
      <c r="D22" s="20" t="s">
        <v>503</v>
      </c>
      <c r="E22" s="20" t="s">
        <v>66</v>
      </c>
      <c r="F22" s="20" t="s">
        <v>504</v>
      </c>
      <c r="G22" s="20" t="s">
        <v>505</v>
      </c>
      <c r="H22" s="20" t="s">
        <v>506</v>
      </c>
      <c r="I22" s="26"/>
      <c r="J22" s="26"/>
      <c r="K22" s="26"/>
      <c r="L22" s="26" t="s">
        <v>507</v>
      </c>
      <c r="M22" s="26"/>
      <c r="N22" s="26"/>
      <c r="O22" s="26"/>
      <c r="P22" s="26">
        <v>2025</v>
      </c>
      <c r="Q22" s="26" t="s">
        <v>37</v>
      </c>
      <c r="R22" s="27">
        <v>90000</v>
      </c>
      <c r="S22" s="26"/>
      <c r="T22" s="26"/>
      <c r="U22" s="24" t="s">
        <v>38</v>
      </c>
      <c r="V22" s="11">
        <v>0</v>
      </c>
      <c r="W22" s="11">
        <v>0</v>
      </c>
      <c r="X22" s="11">
        <v>0</v>
      </c>
      <c r="Y22" s="11">
        <v>2</v>
      </c>
      <c r="Z22" s="11">
        <v>0</v>
      </c>
      <c r="AA22" s="11">
        <v>0</v>
      </c>
      <c r="AB22" s="11">
        <v>1</v>
      </c>
      <c r="AC22" s="11">
        <v>0</v>
      </c>
      <c r="AD22" s="12">
        <f t="shared" si="0"/>
        <v>15</v>
      </c>
      <c r="AE22" s="13" t="s">
        <v>2677</v>
      </c>
    </row>
    <row r="23" spans="1:31" ht="49.5" x14ac:dyDescent="0.3">
      <c r="A23" s="20" t="s">
        <v>648</v>
      </c>
      <c r="B23" s="20" t="s">
        <v>493</v>
      </c>
      <c r="C23" s="20" t="s">
        <v>502</v>
      </c>
      <c r="D23" s="20" t="s">
        <v>503</v>
      </c>
      <c r="E23" s="20" t="s">
        <v>66</v>
      </c>
      <c r="F23" s="20" t="s">
        <v>504</v>
      </c>
      <c r="G23" s="20" t="s">
        <v>505</v>
      </c>
      <c r="H23" s="20" t="s">
        <v>506</v>
      </c>
      <c r="I23" s="26"/>
      <c r="J23" s="26"/>
      <c r="K23" s="26"/>
      <c r="L23" s="26" t="s">
        <v>507</v>
      </c>
      <c r="M23" s="26"/>
      <c r="N23" s="26"/>
      <c r="O23" s="26"/>
      <c r="P23" s="26">
        <v>2026</v>
      </c>
      <c r="Q23" s="26" t="s">
        <v>37</v>
      </c>
      <c r="R23" s="27">
        <v>90000</v>
      </c>
      <c r="S23" s="26"/>
      <c r="T23" s="26"/>
      <c r="U23" s="24" t="s">
        <v>38</v>
      </c>
      <c r="V23" s="11">
        <v>0</v>
      </c>
      <c r="W23" s="11">
        <v>0</v>
      </c>
      <c r="X23" s="11">
        <v>0</v>
      </c>
      <c r="Y23" s="11">
        <v>2</v>
      </c>
      <c r="Z23" s="11">
        <v>0</v>
      </c>
      <c r="AA23" s="11">
        <v>0</v>
      </c>
      <c r="AB23" s="11">
        <v>1</v>
      </c>
      <c r="AC23" s="11">
        <v>0</v>
      </c>
      <c r="AD23" s="12">
        <f t="shared" si="0"/>
        <v>15</v>
      </c>
      <c r="AE23" s="13" t="s">
        <v>2677</v>
      </c>
    </row>
    <row r="24" spans="1:31" ht="49.5" x14ac:dyDescent="0.3">
      <c r="A24" s="20" t="s">
        <v>648</v>
      </c>
      <c r="B24" s="20" t="s">
        <v>493</v>
      </c>
      <c r="C24" s="20" t="s">
        <v>502</v>
      </c>
      <c r="D24" s="20" t="s">
        <v>503</v>
      </c>
      <c r="E24" s="20" t="s">
        <v>66</v>
      </c>
      <c r="F24" s="20" t="s">
        <v>504</v>
      </c>
      <c r="G24" s="20" t="s">
        <v>505</v>
      </c>
      <c r="H24" s="20" t="s">
        <v>506</v>
      </c>
      <c r="I24" s="26"/>
      <c r="J24" s="26"/>
      <c r="K24" s="26"/>
      <c r="L24" s="26" t="s">
        <v>507</v>
      </c>
      <c r="M24" s="26"/>
      <c r="N24" s="26"/>
      <c r="O24" s="26"/>
      <c r="P24" s="26">
        <v>2027</v>
      </c>
      <c r="Q24" s="26" t="s">
        <v>37</v>
      </c>
      <c r="R24" s="27">
        <v>90000</v>
      </c>
      <c r="S24" s="26"/>
      <c r="T24" s="26"/>
      <c r="U24" s="24" t="s">
        <v>38</v>
      </c>
      <c r="V24" s="11">
        <v>0</v>
      </c>
      <c r="W24" s="11">
        <v>0</v>
      </c>
      <c r="X24" s="11">
        <v>0</v>
      </c>
      <c r="Y24" s="11">
        <v>2</v>
      </c>
      <c r="Z24" s="11">
        <v>0</v>
      </c>
      <c r="AA24" s="11">
        <v>0</v>
      </c>
      <c r="AB24" s="11">
        <v>1</v>
      </c>
      <c r="AC24" s="11">
        <v>0</v>
      </c>
      <c r="AD24" s="12">
        <f t="shared" si="0"/>
        <v>15</v>
      </c>
      <c r="AE24" s="13" t="s">
        <v>2677</v>
      </c>
    </row>
    <row r="25" spans="1:31" ht="49.5" x14ac:dyDescent="0.3">
      <c r="A25" s="20" t="s">
        <v>648</v>
      </c>
      <c r="B25" s="20" t="s">
        <v>493</v>
      </c>
      <c r="C25" s="20" t="s">
        <v>502</v>
      </c>
      <c r="D25" s="20" t="s">
        <v>503</v>
      </c>
      <c r="E25" s="20" t="s">
        <v>66</v>
      </c>
      <c r="F25" s="20" t="s">
        <v>504</v>
      </c>
      <c r="G25" s="20" t="s">
        <v>505</v>
      </c>
      <c r="H25" s="20" t="s">
        <v>506</v>
      </c>
      <c r="I25" s="26"/>
      <c r="J25" s="26"/>
      <c r="K25" s="26"/>
      <c r="L25" s="26" t="s">
        <v>507</v>
      </c>
      <c r="M25" s="26"/>
      <c r="N25" s="26"/>
      <c r="O25" s="26"/>
      <c r="P25" s="26">
        <v>2028</v>
      </c>
      <c r="Q25" s="26" t="s">
        <v>37</v>
      </c>
      <c r="R25" s="27">
        <v>90000</v>
      </c>
      <c r="S25" s="26"/>
      <c r="T25" s="26"/>
      <c r="U25" s="24" t="s">
        <v>38</v>
      </c>
      <c r="V25" s="11">
        <v>0</v>
      </c>
      <c r="W25" s="11">
        <v>0</v>
      </c>
      <c r="X25" s="11">
        <v>0</v>
      </c>
      <c r="Y25" s="11">
        <v>2</v>
      </c>
      <c r="Z25" s="11">
        <v>0</v>
      </c>
      <c r="AA25" s="11">
        <v>0</v>
      </c>
      <c r="AB25" s="11">
        <v>1</v>
      </c>
      <c r="AC25" s="11">
        <v>0</v>
      </c>
      <c r="AD25" s="12">
        <f t="shared" si="0"/>
        <v>15</v>
      </c>
      <c r="AE25" s="13" t="s">
        <v>2677</v>
      </c>
    </row>
    <row r="26" spans="1:31" ht="49.5" x14ac:dyDescent="0.3">
      <c r="A26" s="20" t="s">
        <v>648</v>
      </c>
      <c r="B26" s="20" t="s">
        <v>493</v>
      </c>
      <c r="C26" s="20" t="s">
        <v>502</v>
      </c>
      <c r="D26" s="20" t="s">
        <v>503</v>
      </c>
      <c r="E26" s="20" t="s">
        <v>66</v>
      </c>
      <c r="F26" s="20" t="s">
        <v>504</v>
      </c>
      <c r="G26" s="20" t="s">
        <v>505</v>
      </c>
      <c r="H26" s="20" t="s">
        <v>506</v>
      </c>
      <c r="I26" s="26"/>
      <c r="J26" s="26"/>
      <c r="K26" s="26"/>
      <c r="L26" s="26" t="s">
        <v>507</v>
      </c>
      <c r="M26" s="26"/>
      <c r="N26" s="26"/>
      <c r="O26" s="26"/>
      <c r="P26" s="26">
        <v>2029</v>
      </c>
      <c r="Q26" s="26" t="s">
        <v>37</v>
      </c>
      <c r="R26" s="27">
        <v>90000</v>
      </c>
      <c r="S26" s="26"/>
      <c r="T26" s="26"/>
      <c r="U26" s="24" t="s">
        <v>38</v>
      </c>
      <c r="V26" s="11">
        <v>0</v>
      </c>
      <c r="W26" s="11">
        <v>0</v>
      </c>
      <c r="X26" s="11">
        <v>0</v>
      </c>
      <c r="Y26" s="11">
        <v>2</v>
      </c>
      <c r="Z26" s="11">
        <v>0</v>
      </c>
      <c r="AA26" s="11">
        <v>0</v>
      </c>
      <c r="AB26" s="11">
        <v>1</v>
      </c>
      <c r="AC26" s="11">
        <v>0</v>
      </c>
      <c r="AD26" s="12">
        <f t="shared" si="0"/>
        <v>15</v>
      </c>
      <c r="AE26" s="13" t="s">
        <v>2677</v>
      </c>
    </row>
    <row r="27" spans="1:31" ht="409.5" x14ac:dyDescent="0.3">
      <c r="A27" s="19" t="s">
        <v>648</v>
      </c>
      <c r="B27" s="19" t="s">
        <v>493</v>
      </c>
      <c r="C27" s="19" t="s">
        <v>508</v>
      </c>
      <c r="D27" s="19" t="s">
        <v>272</v>
      </c>
      <c r="E27" s="19" t="s">
        <v>58</v>
      </c>
      <c r="F27" s="19" t="s">
        <v>2680</v>
      </c>
      <c r="G27" s="19" t="s">
        <v>2681</v>
      </c>
      <c r="H27" s="19" t="s">
        <v>2682</v>
      </c>
      <c r="I27" s="25" t="s">
        <v>2683</v>
      </c>
      <c r="J27" s="25" t="s">
        <v>38</v>
      </c>
      <c r="K27" s="25" t="s">
        <v>2684</v>
      </c>
      <c r="L27" s="25" t="s">
        <v>38</v>
      </c>
      <c r="M27" s="25" t="s">
        <v>38</v>
      </c>
      <c r="N27" s="25" t="s">
        <v>38</v>
      </c>
      <c r="O27" s="25" t="s">
        <v>2685</v>
      </c>
      <c r="P27" s="25">
        <v>2025</v>
      </c>
      <c r="Q27" s="25" t="s">
        <v>37</v>
      </c>
      <c r="R27" s="30">
        <v>21060000</v>
      </c>
      <c r="S27" s="25"/>
      <c r="T27" s="25" t="s">
        <v>499</v>
      </c>
      <c r="U27" s="24" t="s">
        <v>38</v>
      </c>
      <c r="V27" s="11">
        <v>5</v>
      </c>
      <c r="W27" s="11">
        <v>0</v>
      </c>
      <c r="X27" s="11">
        <v>3</v>
      </c>
      <c r="Y27" s="11">
        <v>0</v>
      </c>
      <c r="Z27" s="11">
        <v>0</v>
      </c>
      <c r="AA27" s="11">
        <v>0</v>
      </c>
      <c r="AB27" s="11">
        <v>2</v>
      </c>
      <c r="AC27" s="11">
        <v>2</v>
      </c>
      <c r="AD27" s="12">
        <f t="shared" si="0"/>
        <v>52</v>
      </c>
      <c r="AE27" s="13" t="s">
        <v>2677</v>
      </c>
    </row>
    <row r="28" spans="1:31" ht="49.5" x14ac:dyDescent="0.3">
      <c r="A28" s="20" t="s">
        <v>648</v>
      </c>
      <c r="B28" s="20" t="s">
        <v>512</v>
      </c>
      <c r="C28" s="20" t="s">
        <v>513</v>
      </c>
      <c r="D28" s="20" t="s">
        <v>710</v>
      </c>
      <c r="E28" s="20" t="s">
        <v>66</v>
      </c>
      <c r="F28" s="20" t="s">
        <v>515</v>
      </c>
      <c r="G28" s="20" t="s">
        <v>516</v>
      </c>
      <c r="H28" s="20" t="s">
        <v>517</v>
      </c>
      <c r="I28" s="26"/>
      <c r="J28" s="26" t="s">
        <v>518</v>
      </c>
      <c r="K28" s="26"/>
      <c r="L28" s="26"/>
      <c r="M28" s="26"/>
      <c r="N28" s="26"/>
      <c r="O28" s="26"/>
      <c r="P28" s="26">
        <v>2024</v>
      </c>
      <c r="Q28" s="26" t="s">
        <v>79</v>
      </c>
      <c r="R28" s="27">
        <v>5629</v>
      </c>
      <c r="S28" s="26"/>
      <c r="T28" s="26" t="s">
        <v>519</v>
      </c>
      <c r="U28" s="24" t="s">
        <v>38</v>
      </c>
      <c r="V28" s="11">
        <v>0</v>
      </c>
      <c r="W28" s="11">
        <v>3</v>
      </c>
      <c r="X28" s="11">
        <v>0</v>
      </c>
      <c r="Y28" s="11">
        <v>0</v>
      </c>
      <c r="Z28" s="11">
        <v>0</v>
      </c>
      <c r="AA28" s="11">
        <v>0</v>
      </c>
      <c r="AB28" s="11">
        <v>1</v>
      </c>
      <c r="AC28" s="11">
        <v>0</v>
      </c>
      <c r="AD28" s="12">
        <f t="shared" si="0"/>
        <v>20</v>
      </c>
      <c r="AE28" s="13" t="s">
        <v>2677</v>
      </c>
    </row>
    <row r="29" spans="1:31" ht="132" x14ac:dyDescent="0.3">
      <c r="A29" s="19" t="s">
        <v>648</v>
      </c>
      <c r="B29" s="19" t="s">
        <v>512</v>
      </c>
      <c r="C29" s="19" t="s">
        <v>520</v>
      </c>
      <c r="D29" s="19" t="s">
        <v>272</v>
      </c>
      <c r="E29" s="19" t="s">
        <v>58</v>
      </c>
      <c r="F29" s="19" t="s">
        <v>521</v>
      </c>
      <c r="G29" s="19" t="s">
        <v>522</v>
      </c>
      <c r="H29" s="19" t="s">
        <v>523</v>
      </c>
      <c r="I29" s="25" t="s">
        <v>524</v>
      </c>
      <c r="J29" s="25"/>
      <c r="K29" s="25"/>
      <c r="L29" s="25"/>
      <c r="M29" s="25" t="s">
        <v>525</v>
      </c>
      <c r="N29" s="25"/>
      <c r="O29" s="25" t="s">
        <v>526</v>
      </c>
      <c r="P29" s="25">
        <v>2024</v>
      </c>
      <c r="Q29" s="25" t="s">
        <v>37</v>
      </c>
      <c r="R29" s="30">
        <v>70680</v>
      </c>
      <c r="S29" s="25" t="s">
        <v>527</v>
      </c>
      <c r="T29" s="25" t="s">
        <v>528</v>
      </c>
      <c r="U29" s="24" t="s">
        <v>25</v>
      </c>
      <c r="V29" s="11">
        <v>0</v>
      </c>
      <c r="W29" s="11">
        <v>0</v>
      </c>
      <c r="X29" s="11">
        <v>0</v>
      </c>
      <c r="Y29" s="11">
        <v>0</v>
      </c>
      <c r="Z29" s="11">
        <v>2</v>
      </c>
      <c r="AA29" s="11">
        <v>0</v>
      </c>
      <c r="AB29" s="11">
        <v>1</v>
      </c>
      <c r="AC29" s="11">
        <v>1</v>
      </c>
      <c r="AD29" s="12">
        <f t="shared" si="0"/>
        <v>16</v>
      </c>
      <c r="AE29" s="13" t="s">
        <v>2677</v>
      </c>
    </row>
    <row r="30" spans="1:31" ht="115.5" x14ac:dyDescent="0.3">
      <c r="A30" s="20" t="s">
        <v>648</v>
      </c>
      <c r="B30" s="20" t="s">
        <v>649</v>
      </c>
      <c r="C30" s="20" t="s">
        <v>650</v>
      </c>
      <c r="D30" s="20" t="s">
        <v>272</v>
      </c>
      <c r="E30" s="20" t="s">
        <v>651</v>
      </c>
      <c r="F30" s="20" t="s">
        <v>652</v>
      </c>
      <c r="G30" s="20" t="s">
        <v>653</v>
      </c>
      <c r="H30" s="20" t="s">
        <v>654</v>
      </c>
      <c r="I30" s="26" t="s">
        <v>655</v>
      </c>
      <c r="J30" s="26"/>
      <c r="K30" s="26"/>
      <c r="L30" s="26"/>
      <c r="M30" s="26"/>
      <c r="N30" s="26"/>
      <c r="O30" s="26"/>
      <c r="P30" s="26">
        <v>2024</v>
      </c>
      <c r="Q30" s="26" t="s">
        <v>37</v>
      </c>
      <c r="R30" s="27">
        <v>204000</v>
      </c>
      <c r="S30" s="26"/>
      <c r="T30" s="26"/>
      <c r="U30" s="24" t="s">
        <v>38</v>
      </c>
      <c r="V30" s="11">
        <v>0</v>
      </c>
      <c r="W30" s="11">
        <v>0</v>
      </c>
      <c r="X30" s="11">
        <v>0</v>
      </c>
      <c r="Y30" s="11">
        <v>0</v>
      </c>
      <c r="Z30" s="11">
        <v>0</v>
      </c>
      <c r="AA30" s="11">
        <v>0</v>
      </c>
      <c r="AB30" s="11">
        <v>2</v>
      </c>
      <c r="AC30" s="11">
        <v>0</v>
      </c>
      <c r="AD30" s="12">
        <f t="shared" si="0"/>
        <v>10</v>
      </c>
      <c r="AE30" s="13" t="s">
        <v>2677</v>
      </c>
    </row>
    <row r="31" spans="1:31" ht="115.5" x14ac:dyDescent="0.3">
      <c r="A31" s="19" t="s">
        <v>648</v>
      </c>
      <c r="B31" s="19" t="s">
        <v>649</v>
      </c>
      <c r="C31" s="19" t="s">
        <v>656</v>
      </c>
      <c r="D31" s="19" t="s">
        <v>174</v>
      </c>
      <c r="E31" s="19" t="s">
        <v>651</v>
      </c>
      <c r="F31" s="19" t="s">
        <v>657</v>
      </c>
      <c r="G31" s="19" t="s">
        <v>658</v>
      </c>
      <c r="H31" s="19" t="s">
        <v>659</v>
      </c>
      <c r="I31" s="25" t="s">
        <v>660</v>
      </c>
      <c r="J31" s="25"/>
      <c r="K31" s="25"/>
      <c r="L31" s="25"/>
      <c r="M31" s="25"/>
      <c r="N31" s="25"/>
      <c r="O31" s="25"/>
      <c r="P31" s="25">
        <v>2024</v>
      </c>
      <c r="Q31" s="25" t="s">
        <v>37</v>
      </c>
      <c r="R31" s="30">
        <v>60000</v>
      </c>
      <c r="S31" s="25"/>
      <c r="T31" s="25"/>
      <c r="U31" s="24" t="s">
        <v>38</v>
      </c>
      <c r="V31" s="11">
        <v>0</v>
      </c>
      <c r="W31" s="11">
        <v>0</v>
      </c>
      <c r="X31" s="11">
        <v>0</v>
      </c>
      <c r="Y31" s="11">
        <v>0</v>
      </c>
      <c r="Z31" s="11">
        <v>0</v>
      </c>
      <c r="AA31" s="11">
        <v>0</v>
      </c>
      <c r="AB31" s="11">
        <v>1</v>
      </c>
      <c r="AC31" s="11">
        <v>0</v>
      </c>
      <c r="AD31" s="12">
        <f t="shared" si="0"/>
        <v>5</v>
      </c>
      <c r="AE31" s="13" t="s">
        <v>2677</v>
      </c>
    </row>
    <row r="32" spans="1:31" ht="115.5" x14ac:dyDescent="0.3">
      <c r="A32" s="20" t="s">
        <v>648</v>
      </c>
      <c r="B32" s="20" t="s">
        <v>649</v>
      </c>
      <c r="C32" s="20" t="s">
        <v>661</v>
      </c>
      <c r="D32" s="20" t="s">
        <v>272</v>
      </c>
      <c r="E32" s="20" t="s">
        <v>651</v>
      </c>
      <c r="F32" s="20" t="s">
        <v>662</v>
      </c>
      <c r="G32" s="20" t="s">
        <v>653</v>
      </c>
      <c r="H32" s="20" t="s">
        <v>654</v>
      </c>
      <c r="I32" s="26" t="s">
        <v>655</v>
      </c>
      <c r="J32" s="26"/>
      <c r="K32" s="26"/>
      <c r="L32" s="26"/>
      <c r="M32" s="26"/>
      <c r="N32" s="26"/>
      <c r="O32" s="26"/>
      <c r="P32" s="26">
        <v>2024</v>
      </c>
      <c r="Q32" s="26" t="s">
        <v>37</v>
      </c>
      <c r="R32" s="27">
        <v>120000</v>
      </c>
      <c r="S32" s="26"/>
      <c r="T32" s="26"/>
      <c r="U32" s="24" t="s">
        <v>38</v>
      </c>
      <c r="V32" s="11">
        <v>0</v>
      </c>
      <c r="W32" s="11">
        <v>0</v>
      </c>
      <c r="X32" s="11">
        <v>0</v>
      </c>
      <c r="Y32" s="11">
        <v>0</v>
      </c>
      <c r="Z32" s="11">
        <v>0</v>
      </c>
      <c r="AA32" s="11">
        <v>0</v>
      </c>
      <c r="AB32" s="11">
        <v>2</v>
      </c>
      <c r="AC32" s="11">
        <v>0</v>
      </c>
      <c r="AD32" s="12">
        <f t="shared" si="0"/>
        <v>10</v>
      </c>
      <c r="AE32" s="13" t="s">
        <v>2677</v>
      </c>
    </row>
    <row r="33" spans="1:31" ht="115.5" x14ac:dyDescent="0.3">
      <c r="A33" s="19" t="s">
        <v>648</v>
      </c>
      <c r="B33" s="19" t="s">
        <v>649</v>
      </c>
      <c r="C33" s="19" t="s">
        <v>663</v>
      </c>
      <c r="D33" s="19" t="s">
        <v>272</v>
      </c>
      <c r="E33" s="19" t="s">
        <v>651</v>
      </c>
      <c r="F33" s="19" t="s">
        <v>664</v>
      </c>
      <c r="G33" s="19" t="s">
        <v>665</v>
      </c>
      <c r="H33" s="19" t="s">
        <v>666</v>
      </c>
      <c r="I33" s="25" t="s">
        <v>655</v>
      </c>
      <c r="J33" s="25"/>
      <c r="K33" s="25"/>
      <c r="L33" s="25"/>
      <c r="M33" s="25"/>
      <c r="N33" s="25"/>
      <c r="O33" s="25"/>
      <c r="P33" s="25">
        <v>2024</v>
      </c>
      <c r="Q33" s="25" t="s">
        <v>37</v>
      </c>
      <c r="R33" s="30">
        <v>204000</v>
      </c>
      <c r="S33" s="25"/>
      <c r="T33" s="25"/>
      <c r="U33" s="24" t="s">
        <v>38</v>
      </c>
      <c r="V33" s="11">
        <v>0</v>
      </c>
      <c r="W33" s="11">
        <v>0</v>
      </c>
      <c r="X33" s="11">
        <v>0</v>
      </c>
      <c r="Y33" s="11">
        <v>0</v>
      </c>
      <c r="Z33" s="11">
        <v>0</v>
      </c>
      <c r="AA33" s="11">
        <v>0</v>
      </c>
      <c r="AB33" s="11">
        <v>2</v>
      </c>
      <c r="AC33" s="11">
        <v>0</v>
      </c>
      <c r="AD33" s="12">
        <f t="shared" si="0"/>
        <v>10</v>
      </c>
      <c r="AE33" s="13" t="s">
        <v>2677</v>
      </c>
    </row>
    <row r="34" spans="1:31" ht="115.5" x14ac:dyDescent="0.3">
      <c r="A34" s="20" t="s">
        <v>648</v>
      </c>
      <c r="B34" s="20" t="s">
        <v>649</v>
      </c>
      <c r="C34" s="20" t="s">
        <v>667</v>
      </c>
      <c r="D34" s="20" t="s">
        <v>272</v>
      </c>
      <c r="E34" s="20" t="s">
        <v>668</v>
      </c>
      <c r="F34" s="20" t="s">
        <v>669</v>
      </c>
      <c r="G34" s="20" t="s">
        <v>670</v>
      </c>
      <c r="H34" s="20" t="s">
        <v>671</v>
      </c>
      <c r="I34" s="26" t="s">
        <v>655</v>
      </c>
      <c r="J34" s="26"/>
      <c r="K34" s="26"/>
      <c r="L34" s="26"/>
      <c r="M34" s="26"/>
      <c r="N34" s="26"/>
      <c r="O34" s="26"/>
      <c r="P34" s="26">
        <v>2024</v>
      </c>
      <c r="Q34" s="26" t="s">
        <v>37</v>
      </c>
      <c r="R34" s="27">
        <v>195000</v>
      </c>
      <c r="S34" s="26"/>
      <c r="T34" s="26"/>
      <c r="U34" s="24" t="s">
        <v>38</v>
      </c>
      <c r="V34" s="11">
        <v>0</v>
      </c>
      <c r="W34" s="11">
        <v>0</v>
      </c>
      <c r="X34" s="11">
        <v>0</v>
      </c>
      <c r="Y34" s="11">
        <v>0</v>
      </c>
      <c r="Z34" s="11">
        <v>0</v>
      </c>
      <c r="AA34" s="11">
        <v>0</v>
      </c>
      <c r="AB34" s="11">
        <v>1</v>
      </c>
      <c r="AC34" s="11">
        <v>0</v>
      </c>
      <c r="AD34" s="12">
        <f t="shared" si="0"/>
        <v>5</v>
      </c>
      <c r="AE34" s="13" t="s">
        <v>2677</v>
      </c>
    </row>
    <row r="35" spans="1:31" ht="115.5" x14ac:dyDescent="0.3">
      <c r="A35" s="19" t="s">
        <v>648</v>
      </c>
      <c r="B35" s="19" t="s">
        <v>649</v>
      </c>
      <c r="C35" s="19" t="s">
        <v>672</v>
      </c>
      <c r="D35" s="19" t="s">
        <v>272</v>
      </c>
      <c r="E35" s="19" t="s">
        <v>651</v>
      </c>
      <c r="F35" s="19" t="s">
        <v>673</v>
      </c>
      <c r="G35" s="19" t="s">
        <v>674</v>
      </c>
      <c r="H35" s="19" t="s">
        <v>675</v>
      </c>
      <c r="I35" s="25" t="s">
        <v>676</v>
      </c>
      <c r="J35" s="25"/>
      <c r="K35" s="25"/>
      <c r="L35" s="25"/>
      <c r="M35" s="25"/>
      <c r="N35" s="25"/>
      <c r="O35" s="25"/>
      <c r="P35" s="25">
        <v>2024</v>
      </c>
      <c r="Q35" s="25" t="s">
        <v>37</v>
      </c>
      <c r="R35" s="30">
        <v>24000</v>
      </c>
      <c r="S35" s="25"/>
      <c r="T35" s="25"/>
      <c r="U35" s="24" t="s">
        <v>38</v>
      </c>
      <c r="V35" s="11">
        <v>0</v>
      </c>
      <c r="W35" s="11">
        <v>0</v>
      </c>
      <c r="X35" s="11">
        <v>0</v>
      </c>
      <c r="Y35" s="11">
        <v>0</v>
      </c>
      <c r="Z35" s="11">
        <v>0</v>
      </c>
      <c r="AA35" s="11">
        <v>0</v>
      </c>
      <c r="AB35" s="11">
        <v>2</v>
      </c>
      <c r="AC35" s="11">
        <v>0</v>
      </c>
      <c r="AD35" s="12">
        <f t="shared" si="0"/>
        <v>10</v>
      </c>
      <c r="AE35" s="13" t="s">
        <v>2677</v>
      </c>
    </row>
    <row r="36" spans="1:31" ht="181.5" x14ac:dyDescent="0.3">
      <c r="A36" s="20" t="s">
        <v>648</v>
      </c>
      <c r="B36" s="20" t="s">
        <v>649</v>
      </c>
      <c r="C36" s="20" t="s">
        <v>677</v>
      </c>
      <c r="D36" s="20" t="s">
        <v>272</v>
      </c>
      <c r="E36" s="20" t="s">
        <v>19</v>
      </c>
      <c r="F36" s="20" t="s">
        <v>678</v>
      </c>
      <c r="G36" s="20" t="s">
        <v>679</v>
      </c>
      <c r="H36" s="20" t="s">
        <v>680</v>
      </c>
      <c r="I36" s="26" t="s">
        <v>681</v>
      </c>
      <c r="J36" s="26"/>
      <c r="K36" s="26"/>
      <c r="L36" s="26"/>
      <c r="M36" s="26"/>
      <c r="N36" s="26"/>
      <c r="O36" s="26"/>
      <c r="P36" s="26">
        <v>2024</v>
      </c>
      <c r="Q36" s="26" t="s">
        <v>37</v>
      </c>
      <c r="R36" s="27">
        <v>91460</v>
      </c>
      <c r="S36" s="26"/>
      <c r="T36" s="26"/>
      <c r="U36" s="24" t="s">
        <v>38</v>
      </c>
      <c r="V36" s="11">
        <v>0</v>
      </c>
      <c r="W36" s="11">
        <v>0</v>
      </c>
      <c r="X36" s="11">
        <v>0</v>
      </c>
      <c r="Y36" s="11">
        <v>0</v>
      </c>
      <c r="Z36" s="11">
        <v>0</v>
      </c>
      <c r="AA36" s="11">
        <v>0</v>
      </c>
      <c r="AB36" s="11">
        <v>2</v>
      </c>
      <c r="AC36" s="11">
        <v>0</v>
      </c>
      <c r="AD36" s="12">
        <f t="shared" si="0"/>
        <v>10</v>
      </c>
      <c r="AE36" s="13" t="s">
        <v>2677</v>
      </c>
    </row>
    <row r="37" spans="1:31" ht="165" x14ac:dyDescent="0.3">
      <c r="A37" s="19" t="s">
        <v>648</v>
      </c>
      <c r="B37" s="19" t="s">
        <v>649</v>
      </c>
      <c r="C37" s="19" t="s">
        <v>682</v>
      </c>
      <c r="D37" s="19" t="s">
        <v>272</v>
      </c>
      <c r="E37" s="19" t="s">
        <v>19</v>
      </c>
      <c r="F37" s="19" t="s">
        <v>683</v>
      </c>
      <c r="G37" s="19" t="s">
        <v>684</v>
      </c>
      <c r="H37" s="19" t="s">
        <v>685</v>
      </c>
      <c r="I37" s="25" t="s">
        <v>681</v>
      </c>
      <c r="J37" s="25"/>
      <c r="K37" s="25"/>
      <c r="L37" s="25"/>
      <c r="M37" s="25"/>
      <c r="N37" s="25"/>
      <c r="O37" s="25"/>
      <c r="P37" s="25">
        <v>2024</v>
      </c>
      <c r="Q37" s="25" t="s">
        <v>37</v>
      </c>
      <c r="R37" s="30">
        <v>179460</v>
      </c>
      <c r="S37" s="25"/>
      <c r="T37" s="25"/>
      <c r="U37" s="24" t="s">
        <v>38</v>
      </c>
      <c r="V37" s="11">
        <v>0</v>
      </c>
      <c r="W37" s="11">
        <v>0</v>
      </c>
      <c r="X37" s="11">
        <v>0</v>
      </c>
      <c r="Y37" s="11">
        <v>0</v>
      </c>
      <c r="Z37" s="11">
        <v>0</v>
      </c>
      <c r="AA37" s="11">
        <v>0</v>
      </c>
      <c r="AB37" s="11">
        <v>2</v>
      </c>
      <c r="AC37" s="11">
        <v>0</v>
      </c>
      <c r="AD37" s="12">
        <f t="shared" si="0"/>
        <v>10</v>
      </c>
      <c r="AE37" s="13" t="s">
        <v>2677</v>
      </c>
    </row>
    <row r="38" spans="1:31" ht="115.5" x14ac:dyDescent="0.3">
      <c r="A38" s="20" t="s">
        <v>648</v>
      </c>
      <c r="B38" s="20" t="s">
        <v>649</v>
      </c>
      <c r="C38" s="20" t="s">
        <v>686</v>
      </c>
      <c r="D38" s="20" t="s">
        <v>272</v>
      </c>
      <c r="E38" s="20" t="s">
        <v>651</v>
      </c>
      <c r="F38" s="20" t="s">
        <v>687</v>
      </c>
      <c r="G38" s="20" t="s">
        <v>653</v>
      </c>
      <c r="H38" s="20" t="s">
        <v>654</v>
      </c>
      <c r="I38" s="26" t="s">
        <v>655</v>
      </c>
      <c r="J38" s="26"/>
      <c r="K38" s="26"/>
      <c r="L38" s="26"/>
      <c r="M38" s="26"/>
      <c r="N38" s="26"/>
      <c r="O38" s="26"/>
      <c r="P38" s="26">
        <v>2024</v>
      </c>
      <c r="Q38" s="26" t="s">
        <v>37</v>
      </c>
      <c r="R38" s="27">
        <v>204000</v>
      </c>
      <c r="S38" s="26"/>
      <c r="T38" s="26"/>
      <c r="U38" s="24" t="s">
        <v>38</v>
      </c>
      <c r="V38" s="11">
        <v>0</v>
      </c>
      <c r="W38" s="11">
        <v>0</v>
      </c>
      <c r="X38" s="11">
        <v>0</v>
      </c>
      <c r="Y38" s="11">
        <v>0</v>
      </c>
      <c r="Z38" s="11">
        <v>0</v>
      </c>
      <c r="AA38" s="11">
        <v>0</v>
      </c>
      <c r="AB38" s="11">
        <v>2</v>
      </c>
      <c r="AC38" s="11">
        <v>0</v>
      </c>
      <c r="AD38" s="12">
        <f t="shared" si="0"/>
        <v>10</v>
      </c>
      <c r="AE38" s="13" t="s">
        <v>2677</v>
      </c>
    </row>
    <row r="39" spans="1:31" ht="198" x14ac:dyDescent="0.3">
      <c r="A39" s="19" t="s">
        <v>648</v>
      </c>
      <c r="B39" s="19" t="s">
        <v>649</v>
      </c>
      <c r="C39" s="19" t="s">
        <v>688</v>
      </c>
      <c r="D39" s="19" t="s">
        <v>503</v>
      </c>
      <c r="E39" s="19"/>
      <c r="F39" s="19" t="s">
        <v>689</v>
      </c>
      <c r="G39" s="19" t="s">
        <v>690</v>
      </c>
      <c r="H39" s="19" t="s">
        <v>691</v>
      </c>
      <c r="I39" s="25" t="s">
        <v>681</v>
      </c>
      <c r="J39" s="25"/>
      <c r="K39" s="25"/>
      <c r="L39" s="25"/>
      <c r="M39" s="25"/>
      <c r="N39" s="25"/>
      <c r="O39" s="25"/>
      <c r="P39" s="25">
        <v>2024</v>
      </c>
      <c r="Q39" s="25" t="s">
        <v>37</v>
      </c>
      <c r="R39" s="30">
        <v>132000</v>
      </c>
      <c r="S39" s="25"/>
      <c r="T39" s="25"/>
      <c r="U39" s="24" t="s">
        <v>38</v>
      </c>
      <c r="V39" s="11">
        <v>0</v>
      </c>
      <c r="W39" s="11">
        <v>0</v>
      </c>
      <c r="X39" s="11">
        <v>0</v>
      </c>
      <c r="Y39" s="11">
        <v>0</v>
      </c>
      <c r="Z39" s="11">
        <v>0</v>
      </c>
      <c r="AA39" s="11">
        <v>0</v>
      </c>
      <c r="AB39" s="11">
        <v>1</v>
      </c>
      <c r="AC39" s="11">
        <v>0</v>
      </c>
      <c r="AD39" s="12">
        <f t="shared" si="0"/>
        <v>5</v>
      </c>
      <c r="AE39" s="13" t="s">
        <v>2677</v>
      </c>
    </row>
    <row r="40" spans="1:31" ht="99" x14ac:dyDescent="0.3">
      <c r="A40" s="20" t="s">
        <v>648</v>
      </c>
      <c r="B40" s="20" t="s">
        <v>649</v>
      </c>
      <c r="C40" s="20" t="s">
        <v>692</v>
      </c>
      <c r="D40" s="20" t="s">
        <v>503</v>
      </c>
      <c r="E40" s="20"/>
      <c r="F40" s="20" t="s">
        <v>693</v>
      </c>
      <c r="G40" s="20" t="s">
        <v>694</v>
      </c>
      <c r="H40" s="20" t="s">
        <v>691</v>
      </c>
      <c r="I40" s="26" t="s">
        <v>681</v>
      </c>
      <c r="J40" s="26"/>
      <c r="K40" s="26"/>
      <c r="L40" s="26"/>
      <c r="M40" s="26"/>
      <c r="N40" s="26"/>
      <c r="O40" s="26"/>
      <c r="P40" s="26">
        <v>2024</v>
      </c>
      <c r="Q40" s="26" t="s">
        <v>37</v>
      </c>
      <c r="R40" s="27">
        <v>40000</v>
      </c>
      <c r="S40" s="26"/>
      <c r="T40" s="26"/>
      <c r="U40" s="24" t="s">
        <v>38</v>
      </c>
      <c r="V40" s="11">
        <v>0</v>
      </c>
      <c r="W40" s="11">
        <v>0</v>
      </c>
      <c r="X40" s="11">
        <v>0</v>
      </c>
      <c r="Y40" s="11">
        <v>0</v>
      </c>
      <c r="Z40" s="11">
        <v>0</v>
      </c>
      <c r="AA40" s="11">
        <v>0</v>
      </c>
      <c r="AB40" s="11">
        <v>1</v>
      </c>
      <c r="AC40" s="11">
        <v>0</v>
      </c>
      <c r="AD40" s="12">
        <f t="shared" si="0"/>
        <v>5</v>
      </c>
      <c r="AE40" s="13" t="s">
        <v>2677</v>
      </c>
    </row>
    <row r="41" spans="1:31" ht="148.5" x14ac:dyDescent="0.3">
      <c r="A41" s="19" t="s">
        <v>648</v>
      </c>
      <c r="B41" s="19" t="s">
        <v>695</v>
      </c>
      <c r="C41" s="19" t="s">
        <v>696</v>
      </c>
      <c r="D41" s="19" t="s">
        <v>697</v>
      </c>
      <c r="E41" s="19" t="s">
        <v>698</v>
      </c>
      <c r="F41" s="19" t="s">
        <v>699</v>
      </c>
      <c r="G41" s="19" t="s">
        <v>700</v>
      </c>
      <c r="H41" s="19" t="s">
        <v>701</v>
      </c>
      <c r="I41" s="25"/>
      <c r="J41" s="25"/>
      <c r="K41" s="25"/>
      <c r="L41" s="25" t="s">
        <v>702</v>
      </c>
      <c r="M41" s="25"/>
      <c r="N41" s="25"/>
      <c r="O41" s="25"/>
      <c r="P41" s="25">
        <v>2024</v>
      </c>
      <c r="Q41" s="25" t="s">
        <v>37</v>
      </c>
      <c r="R41" s="30">
        <v>18000</v>
      </c>
      <c r="S41" s="25"/>
      <c r="T41" s="25" t="s">
        <v>703</v>
      </c>
      <c r="U41" s="24" t="s">
        <v>25</v>
      </c>
      <c r="V41" s="11">
        <v>0</v>
      </c>
      <c r="W41" s="11">
        <v>0</v>
      </c>
      <c r="X41" s="11">
        <v>0</v>
      </c>
      <c r="Y41" s="11">
        <v>0</v>
      </c>
      <c r="Z41" s="11">
        <v>0</v>
      </c>
      <c r="AA41" s="11">
        <v>0</v>
      </c>
      <c r="AB41" s="11">
        <v>1</v>
      </c>
      <c r="AC41" s="11">
        <v>0</v>
      </c>
      <c r="AD41" s="12">
        <f t="shared" si="0"/>
        <v>5</v>
      </c>
      <c r="AE41" s="13" t="s">
        <v>2677</v>
      </c>
    </row>
    <row r="42" spans="1:31" ht="148.5" x14ac:dyDescent="0.3">
      <c r="A42" s="19" t="s">
        <v>648</v>
      </c>
      <c r="B42" s="19" t="s">
        <v>695</v>
      </c>
      <c r="C42" s="19" t="s">
        <v>696</v>
      </c>
      <c r="D42" s="19" t="s">
        <v>697</v>
      </c>
      <c r="E42" s="19" t="s">
        <v>698</v>
      </c>
      <c r="F42" s="19" t="s">
        <v>699</v>
      </c>
      <c r="G42" s="19" t="s">
        <v>700</v>
      </c>
      <c r="H42" s="19" t="s">
        <v>701</v>
      </c>
      <c r="I42" s="25"/>
      <c r="J42" s="25"/>
      <c r="K42" s="25"/>
      <c r="L42" s="25" t="s">
        <v>702</v>
      </c>
      <c r="M42" s="25"/>
      <c r="N42" s="25"/>
      <c r="O42" s="25"/>
      <c r="P42" s="25">
        <v>2024</v>
      </c>
      <c r="Q42" s="25" t="s">
        <v>174</v>
      </c>
      <c r="R42" s="30">
        <v>2000</v>
      </c>
      <c r="S42" s="25"/>
      <c r="T42" s="25" t="s">
        <v>703</v>
      </c>
      <c r="U42" s="24" t="s">
        <v>25</v>
      </c>
      <c r="V42" s="11">
        <v>0</v>
      </c>
      <c r="W42" s="11">
        <v>0</v>
      </c>
      <c r="X42" s="11">
        <v>0</v>
      </c>
      <c r="Y42" s="11">
        <v>0</v>
      </c>
      <c r="Z42" s="11">
        <v>0</v>
      </c>
      <c r="AA42" s="11">
        <v>0</v>
      </c>
      <c r="AB42" s="11">
        <v>1</v>
      </c>
      <c r="AC42" s="11">
        <v>0</v>
      </c>
      <c r="AD42" s="12">
        <f t="shared" si="0"/>
        <v>5</v>
      </c>
      <c r="AE42" s="13" t="s">
        <v>2677</v>
      </c>
    </row>
    <row r="43" spans="1:31" ht="148.5" x14ac:dyDescent="0.3">
      <c r="A43" s="19" t="s">
        <v>648</v>
      </c>
      <c r="B43" s="19" t="s">
        <v>695</v>
      </c>
      <c r="C43" s="19" t="s">
        <v>696</v>
      </c>
      <c r="D43" s="19" t="s">
        <v>697</v>
      </c>
      <c r="E43" s="19" t="s">
        <v>698</v>
      </c>
      <c r="F43" s="19" t="s">
        <v>699</v>
      </c>
      <c r="G43" s="19" t="s">
        <v>700</v>
      </c>
      <c r="H43" s="19" t="s">
        <v>701</v>
      </c>
      <c r="I43" s="25"/>
      <c r="J43" s="25"/>
      <c r="K43" s="25"/>
      <c r="L43" s="25" t="s">
        <v>702</v>
      </c>
      <c r="M43" s="25"/>
      <c r="N43" s="25"/>
      <c r="O43" s="25"/>
      <c r="P43" s="25">
        <v>2025</v>
      </c>
      <c r="Q43" s="25" t="s">
        <v>37</v>
      </c>
      <c r="R43" s="30">
        <v>5000</v>
      </c>
      <c r="S43" s="25"/>
      <c r="T43" s="25" t="s">
        <v>703</v>
      </c>
      <c r="U43" s="24" t="s">
        <v>25</v>
      </c>
      <c r="V43" s="11">
        <v>0</v>
      </c>
      <c r="W43" s="11">
        <v>0</v>
      </c>
      <c r="X43" s="11">
        <v>0</v>
      </c>
      <c r="Y43" s="11">
        <v>0</v>
      </c>
      <c r="Z43" s="11">
        <v>0</v>
      </c>
      <c r="AA43" s="11">
        <v>0</v>
      </c>
      <c r="AB43" s="11">
        <v>1</v>
      </c>
      <c r="AC43" s="11">
        <v>0</v>
      </c>
      <c r="AD43" s="12">
        <f t="shared" si="0"/>
        <v>5</v>
      </c>
      <c r="AE43" s="13" t="s">
        <v>2677</v>
      </c>
    </row>
    <row r="44" spans="1:31" ht="148.5" x14ac:dyDescent="0.3">
      <c r="A44" s="19" t="s">
        <v>648</v>
      </c>
      <c r="B44" s="19" t="s">
        <v>695</v>
      </c>
      <c r="C44" s="19" t="s">
        <v>696</v>
      </c>
      <c r="D44" s="19" t="s">
        <v>697</v>
      </c>
      <c r="E44" s="19" t="s">
        <v>698</v>
      </c>
      <c r="F44" s="19" t="s">
        <v>699</v>
      </c>
      <c r="G44" s="19" t="s">
        <v>700</v>
      </c>
      <c r="H44" s="19" t="s">
        <v>701</v>
      </c>
      <c r="I44" s="25"/>
      <c r="J44" s="25"/>
      <c r="K44" s="25"/>
      <c r="L44" s="25" t="s">
        <v>702</v>
      </c>
      <c r="M44" s="25"/>
      <c r="N44" s="25"/>
      <c r="O44" s="25"/>
      <c r="P44" s="25">
        <v>2025</v>
      </c>
      <c r="Q44" s="25" t="s">
        <v>174</v>
      </c>
      <c r="R44" s="30">
        <v>2000</v>
      </c>
      <c r="S44" s="25"/>
      <c r="T44" s="25" t="s">
        <v>703</v>
      </c>
      <c r="U44" s="24" t="s">
        <v>25</v>
      </c>
      <c r="V44" s="11">
        <v>0</v>
      </c>
      <c r="W44" s="11">
        <v>0</v>
      </c>
      <c r="X44" s="11">
        <v>0</v>
      </c>
      <c r="Y44" s="11">
        <v>0</v>
      </c>
      <c r="Z44" s="11">
        <v>0</v>
      </c>
      <c r="AA44" s="11">
        <v>0</v>
      </c>
      <c r="AB44" s="11">
        <v>1</v>
      </c>
      <c r="AC44" s="11">
        <v>0</v>
      </c>
      <c r="AD44" s="12">
        <f t="shared" si="0"/>
        <v>5</v>
      </c>
      <c r="AE44" s="13" t="s">
        <v>2677</v>
      </c>
    </row>
    <row r="45" spans="1:31" ht="148.5" x14ac:dyDescent="0.3">
      <c r="A45" s="19" t="s">
        <v>648</v>
      </c>
      <c r="B45" s="19" t="s">
        <v>695</v>
      </c>
      <c r="C45" s="19" t="s">
        <v>696</v>
      </c>
      <c r="D45" s="19" t="s">
        <v>697</v>
      </c>
      <c r="E45" s="19" t="s">
        <v>698</v>
      </c>
      <c r="F45" s="19" t="s">
        <v>699</v>
      </c>
      <c r="G45" s="19" t="s">
        <v>700</v>
      </c>
      <c r="H45" s="19" t="s">
        <v>701</v>
      </c>
      <c r="I45" s="25"/>
      <c r="J45" s="25"/>
      <c r="K45" s="25"/>
      <c r="L45" s="25" t="s">
        <v>702</v>
      </c>
      <c r="M45" s="25"/>
      <c r="N45" s="25"/>
      <c r="O45" s="25"/>
      <c r="P45" s="25">
        <v>2026</v>
      </c>
      <c r="Q45" s="25" t="s">
        <v>37</v>
      </c>
      <c r="R45" s="30">
        <v>5000</v>
      </c>
      <c r="S45" s="25"/>
      <c r="T45" s="25" t="s">
        <v>703</v>
      </c>
      <c r="U45" s="24" t="s">
        <v>25</v>
      </c>
      <c r="V45" s="11">
        <v>0</v>
      </c>
      <c r="W45" s="11">
        <v>0</v>
      </c>
      <c r="X45" s="11">
        <v>0</v>
      </c>
      <c r="Y45" s="11">
        <v>0</v>
      </c>
      <c r="Z45" s="11">
        <v>0</v>
      </c>
      <c r="AA45" s="11">
        <v>0</v>
      </c>
      <c r="AB45" s="11">
        <v>1</v>
      </c>
      <c r="AC45" s="11">
        <v>0</v>
      </c>
      <c r="AD45" s="12">
        <f t="shared" si="0"/>
        <v>5</v>
      </c>
      <c r="AE45" s="13" t="s">
        <v>2677</v>
      </c>
    </row>
    <row r="46" spans="1:31" ht="148.5" x14ac:dyDescent="0.3">
      <c r="A46" s="19" t="s">
        <v>648</v>
      </c>
      <c r="B46" s="19" t="s">
        <v>695</v>
      </c>
      <c r="C46" s="19" t="s">
        <v>696</v>
      </c>
      <c r="D46" s="19" t="s">
        <v>697</v>
      </c>
      <c r="E46" s="19" t="s">
        <v>698</v>
      </c>
      <c r="F46" s="19" t="s">
        <v>699</v>
      </c>
      <c r="G46" s="19" t="s">
        <v>700</v>
      </c>
      <c r="H46" s="19" t="s">
        <v>701</v>
      </c>
      <c r="I46" s="25"/>
      <c r="J46" s="25"/>
      <c r="K46" s="25"/>
      <c r="L46" s="25" t="s">
        <v>702</v>
      </c>
      <c r="M46" s="25"/>
      <c r="N46" s="25"/>
      <c r="O46" s="25"/>
      <c r="P46" s="25">
        <v>2026</v>
      </c>
      <c r="Q46" s="25" t="s">
        <v>174</v>
      </c>
      <c r="R46" s="30">
        <v>2000</v>
      </c>
      <c r="S46" s="25"/>
      <c r="T46" s="25" t="s">
        <v>703</v>
      </c>
      <c r="U46" s="24" t="s">
        <v>25</v>
      </c>
      <c r="V46" s="11">
        <v>0</v>
      </c>
      <c r="W46" s="11">
        <v>0</v>
      </c>
      <c r="X46" s="11">
        <v>0</v>
      </c>
      <c r="Y46" s="11">
        <v>0</v>
      </c>
      <c r="Z46" s="11">
        <v>0</v>
      </c>
      <c r="AA46" s="11">
        <v>0</v>
      </c>
      <c r="AB46" s="11">
        <v>1</v>
      </c>
      <c r="AC46" s="11">
        <v>0</v>
      </c>
      <c r="AD46" s="12">
        <f t="shared" si="0"/>
        <v>5</v>
      </c>
      <c r="AE46" s="13" t="s">
        <v>2677</v>
      </c>
    </row>
    <row r="47" spans="1:31" ht="148.5" x14ac:dyDescent="0.3">
      <c r="A47" s="19" t="s">
        <v>648</v>
      </c>
      <c r="B47" s="19" t="s">
        <v>695</v>
      </c>
      <c r="C47" s="19" t="s">
        <v>696</v>
      </c>
      <c r="D47" s="19" t="s">
        <v>697</v>
      </c>
      <c r="E47" s="19" t="s">
        <v>698</v>
      </c>
      <c r="F47" s="19" t="s">
        <v>699</v>
      </c>
      <c r="G47" s="19" t="s">
        <v>700</v>
      </c>
      <c r="H47" s="19" t="s">
        <v>701</v>
      </c>
      <c r="I47" s="25"/>
      <c r="J47" s="25"/>
      <c r="K47" s="25"/>
      <c r="L47" s="25" t="s">
        <v>702</v>
      </c>
      <c r="M47" s="25"/>
      <c r="N47" s="25"/>
      <c r="O47" s="25"/>
      <c r="P47" s="25">
        <v>2027</v>
      </c>
      <c r="Q47" s="25" t="s">
        <v>37</v>
      </c>
      <c r="R47" s="30">
        <v>5000</v>
      </c>
      <c r="S47" s="25"/>
      <c r="T47" s="25" t="s">
        <v>703</v>
      </c>
      <c r="U47" s="24" t="s">
        <v>25</v>
      </c>
      <c r="V47" s="11">
        <v>0</v>
      </c>
      <c r="W47" s="11">
        <v>0</v>
      </c>
      <c r="X47" s="11">
        <v>0</v>
      </c>
      <c r="Y47" s="11">
        <v>0</v>
      </c>
      <c r="Z47" s="11">
        <v>0</v>
      </c>
      <c r="AA47" s="11">
        <v>0</v>
      </c>
      <c r="AB47" s="11">
        <v>1</v>
      </c>
      <c r="AC47" s="11">
        <v>0</v>
      </c>
      <c r="AD47" s="12">
        <f t="shared" si="0"/>
        <v>5</v>
      </c>
      <c r="AE47" s="13" t="s">
        <v>2677</v>
      </c>
    </row>
    <row r="48" spans="1:31" ht="148.5" x14ac:dyDescent="0.3">
      <c r="A48" s="19" t="s">
        <v>648</v>
      </c>
      <c r="B48" s="19" t="s">
        <v>695</v>
      </c>
      <c r="C48" s="19" t="s">
        <v>696</v>
      </c>
      <c r="D48" s="19" t="s">
        <v>697</v>
      </c>
      <c r="E48" s="19" t="s">
        <v>698</v>
      </c>
      <c r="F48" s="19" t="s">
        <v>699</v>
      </c>
      <c r="G48" s="19" t="s">
        <v>700</v>
      </c>
      <c r="H48" s="19" t="s">
        <v>701</v>
      </c>
      <c r="I48" s="25"/>
      <c r="J48" s="25"/>
      <c r="K48" s="25"/>
      <c r="L48" s="25" t="s">
        <v>702</v>
      </c>
      <c r="M48" s="25"/>
      <c r="N48" s="25"/>
      <c r="O48" s="25"/>
      <c r="P48" s="25">
        <v>2027</v>
      </c>
      <c r="Q48" s="25" t="s">
        <v>174</v>
      </c>
      <c r="R48" s="30">
        <v>2000</v>
      </c>
      <c r="S48" s="25"/>
      <c r="T48" s="25" t="s">
        <v>703</v>
      </c>
      <c r="U48" s="24" t="s">
        <v>25</v>
      </c>
      <c r="V48" s="11">
        <v>0</v>
      </c>
      <c r="W48" s="11">
        <v>0</v>
      </c>
      <c r="X48" s="11">
        <v>0</v>
      </c>
      <c r="Y48" s="11">
        <v>0</v>
      </c>
      <c r="Z48" s="11">
        <v>0</v>
      </c>
      <c r="AA48" s="11">
        <v>0</v>
      </c>
      <c r="AB48" s="11">
        <v>1</v>
      </c>
      <c r="AC48" s="11">
        <v>0</v>
      </c>
      <c r="AD48" s="12">
        <f t="shared" si="0"/>
        <v>5</v>
      </c>
      <c r="AE48" s="13" t="s">
        <v>2677</v>
      </c>
    </row>
    <row r="49" spans="1:31" ht="148.5" x14ac:dyDescent="0.3">
      <c r="A49" s="20" t="s">
        <v>648</v>
      </c>
      <c r="B49" s="20" t="s">
        <v>695</v>
      </c>
      <c r="C49" s="20" t="s">
        <v>704</v>
      </c>
      <c r="D49" s="20" t="s">
        <v>697</v>
      </c>
      <c r="E49" s="20" t="s">
        <v>698</v>
      </c>
      <c r="F49" s="20" t="s">
        <v>705</v>
      </c>
      <c r="G49" s="20" t="s">
        <v>706</v>
      </c>
      <c r="H49" s="20" t="s">
        <v>707</v>
      </c>
      <c r="I49" s="26"/>
      <c r="J49" s="26"/>
      <c r="K49" s="26"/>
      <c r="L49" s="26" t="s">
        <v>702</v>
      </c>
      <c r="M49" s="26"/>
      <c r="N49" s="26"/>
      <c r="O49" s="26"/>
      <c r="P49" s="26">
        <v>2024</v>
      </c>
      <c r="Q49" s="26" t="s">
        <v>37</v>
      </c>
      <c r="R49" s="27">
        <v>750000</v>
      </c>
      <c r="S49" s="26"/>
      <c r="T49" s="26"/>
      <c r="U49" s="24" t="s">
        <v>38</v>
      </c>
      <c r="V49" s="11">
        <v>0</v>
      </c>
      <c r="W49" s="11">
        <v>0</v>
      </c>
      <c r="X49" s="11">
        <v>0</v>
      </c>
      <c r="Y49" s="11">
        <v>0</v>
      </c>
      <c r="Z49" s="11">
        <v>0</v>
      </c>
      <c r="AA49" s="11">
        <v>0</v>
      </c>
      <c r="AB49" s="11">
        <v>2</v>
      </c>
      <c r="AC49" s="11">
        <v>0</v>
      </c>
      <c r="AD49" s="12">
        <f t="shared" si="0"/>
        <v>10</v>
      </c>
      <c r="AE49" s="13" t="s">
        <v>2677</v>
      </c>
    </row>
    <row r="50" spans="1:31" ht="148.5" x14ac:dyDescent="0.3">
      <c r="A50" s="20" t="s">
        <v>648</v>
      </c>
      <c r="B50" s="20" t="s">
        <v>695</v>
      </c>
      <c r="C50" s="20" t="s">
        <v>704</v>
      </c>
      <c r="D50" s="20" t="s">
        <v>697</v>
      </c>
      <c r="E50" s="20" t="s">
        <v>698</v>
      </c>
      <c r="F50" s="20" t="s">
        <v>705</v>
      </c>
      <c r="G50" s="20" t="s">
        <v>706</v>
      </c>
      <c r="H50" s="20" t="s">
        <v>707</v>
      </c>
      <c r="I50" s="26"/>
      <c r="J50" s="26"/>
      <c r="K50" s="26"/>
      <c r="L50" s="26" t="s">
        <v>702</v>
      </c>
      <c r="M50" s="26"/>
      <c r="N50" s="26"/>
      <c r="O50" s="26"/>
      <c r="P50" s="26">
        <v>2025</v>
      </c>
      <c r="Q50" s="26" t="s">
        <v>37</v>
      </c>
      <c r="R50" s="27">
        <v>375000</v>
      </c>
      <c r="S50" s="26"/>
      <c r="T50" s="26"/>
      <c r="U50" s="24" t="s">
        <v>38</v>
      </c>
      <c r="V50" s="11">
        <v>0</v>
      </c>
      <c r="W50" s="11">
        <v>0</v>
      </c>
      <c r="X50" s="11">
        <v>0</v>
      </c>
      <c r="Y50" s="11">
        <v>0</v>
      </c>
      <c r="Z50" s="11">
        <v>0</v>
      </c>
      <c r="AA50" s="11">
        <v>0</v>
      </c>
      <c r="AB50" s="11">
        <v>2</v>
      </c>
      <c r="AC50" s="11">
        <v>0</v>
      </c>
      <c r="AD50" s="12">
        <f t="shared" si="0"/>
        <v>10</v>
      </c>
      <c r="AE50" s="13" t="s">
        <v>2677</v>
      </c>
    </row>
    <row r="51" spans="1:31" ht="148.5" x14ac:dyDescent="0.3">
      <c r="A51" s="20" t="s">
        <v>648</v>
      </c>
      <c r="B51" s="20" t="s">
        <v>695</v>
      </c>
      <c r="C51" s="20" t="s">
        <v>704</v>
      </c>
      <c r="D51" s="20" t="s">
        <v>697</v>
      </c>
      <c r="E51" s="20" t="s">
        <v>698</v>
      </c>
      <c r="F51" s="20" t="s">
        <v>705</v>
      </c>
      <c r="G51" s="20" t="s">
        <v>706</v>
      </c>
      <c r="H51" s="20" t="s">
        <v>707</v>
      </c>
      <c r="I51" s="26"/>
      <c r="J51" s="26"/>
      <c r="K51" s="26"/>
      <c r="L51" s="26" t="s">
        <v>702</v>
      </c>
      <c r="M51" s="26"/>
      <c r="N51" s="26"/>
      <c r="O51" s="26"/>
      <c r="P51" s="26">
        <v>2026</v>
      </c>
      <c r="Q51" s="26" t="s">
        <v>37</v>
      </c>
      <c r="R51" s="27">
        <v>125000</v>
      </c>
      <c r="S51" s="26"/>
      <c r="T51" s="26"/>
      <c r="U51" s="24" t="s">
        <v>38</v>
      </c>
      <c r="V51" s="11">
        <v>0</v>
      </c>
      <c r="W51" s="11">
        <v>0</v>
      </c>
      <c r="X51" s="11">
        <v>0</v>
      </c>
      <c r="Y51" s="11">
        <v>0</v>
      </c>
      <c r="Z51" s="11">
        <v>0</v>
      </c>
      <c r="AA51" s="11">
        <v>0</v>
      </c>
      <c r="AB51" s="11">
        <v>2</v>
      </c>
      <c r="AC51" s="11">
        <v>0</v>
      </c>
      <c r="AD51" s="12">
        <f t="shared" si="0"/>
        <v>10</v>
      </c>
      <c r="AE51" s="13" t="s">
        <v>2677</v>
      </c>
    </row>
    <row r="52" spans="1:31" ht="264" x14ac:dyDescent="0.3">
      <c r="A52" s="19" t="s">
        <v>648</v>
      </c>
      <c r="B52" s="19" t="s">
        <v>708</v>
      </c>
      <c r="C52" s="19" t="s">
        <v>709</v>
      </c>
      <c r="D52" s="19" t="s">
        <v>710</v>
      </c>
      <c r="E52" s="19" t="s">
        <v>66</v>
      </c>
      <c r="F52" s="19" t="s">
        <v>711</v>
      </c>
      <c r="G52" s="19" t="s">
        <v>712</v>
      </c>
      <c r="H52" s="19" t="s">
        <v>712</v>
      </c>
      <c r="I52" s="25" t="s">
        <v>713</v>
      </c>
      <c r="J52" s="25"/>
      <c r="K52" s="25"/>
      <c r="L52" s="25"/>
      <c r="M52" s="25" t="s">
        <v>715</v>
      </c>
      <c r="N52" s="25"/>
      <c r="O52" s="25" t="s">
        <v>716</v>
      </c>
      <c r="P52" s="25">
        <v>2024</v>
      </c>
      <c r="Q52" s="25" t="s">
        <v>24</v>
      </c>
      <c r="R52" s="30">
        <v>32410855</v>
      </c>
      <c r="S52" s="25" t="s">
        <v>714</v>
      </c>
      <c r="T52" s="25" t="s">
        <v>717</v>
      </c>
      <c r="U52" s="24" t="s">
        <v>38</v>
      </c>
      <c r="V52" s="11">
        <v>5</v>
      </c>
      <c r="W52" s="11">
        <v>0</v>
      </c>
      <c r="X52" s="11">
        <v>0</v>
      </c>
      <c r="Y52" s="11">
        <v>0</v>
      </c>
      <c r="Z52" s="11">
        <v>2</v>
      </c>
      <c r="AA52" s="11">
        <v>0</v>
      </c>
      <c r="AB52" s="11">
        <v>2</v>
      </c>
      <c r="AC52" s="11">
        <v>2</v>
      </c>
      <c r="AD52" s="12">
        <f t="shared" si="0"/>
        <v>47</v>
      </c>
      <c r="AE52" s="13" t="s">
        <v>2677</v>
      </c>
    </row>
    <row r="53" spans="1:31" ht="264" x14ac:dyDescent="0.3">
      <c r="A53" s="20" t="s">
        <v>648</v>
      </c>
      <c r="B53" s="20" t="s">
        <v>708</v>
      </c>
      <c r="C53" s="20" t="s">
        <v>718</v>
      </c>
      <c r="D53" s="20" t="s">
        <v>710</v>
      </c>
      <c r="E53" s="20" t="s">
        <v>66</v>
      </c>
      <c r="F53" s="20" t="s">
        <v>711</v>
      </c>
      <c r="G53" s="20" t="s">
        <v>719</v>
      </c>
      <c r="H53" s="20" t="s">
        <v>719</v>
      </c>
      <c r="I53" s="26" t="s">
        <v>713</v>
      </c>
      <c r="J53" s="26"/>
      <c r="K53" s="26"/>
      <c r="L53" s="26"/>
      <c r="M53" s="26" t="s">
        <v>715</v>
      </c>
      <c r="N53" s="26"/>
      <c r="O53" s="26" t="s">
        <v>720</v>
      </c>
      <c r="P53" s="26">
        <v>2024</v>
      </c>
      <c r="Q53" s="26" t="s">
        <v>24</v>
      </c>
      <c r="R53" s="27">
        <v>153017098</v>
      </c>
      <c r="S53" s="26" t="s">
        <v>714</v>
      </c>
      <c r="T53" s="26" t="s">
        <v>717</v>
      </c>
      <c r="U53" s="24" t="s">
        <v>38</v>
      </c>
      <c r="V53" s="11">
        <v>5</v>
      </c>
      <c r="W53" s="11">
        <v>0</v>
      </c>
      <c r="X53" s="11">
        <v>0</v>
      </c>
      <c r="Y53" s="11">
        <v>0</v>
      </c>
      <c r="Z53" s="11">
        <v>2</v>
      </c>
      <c r="AA53" s="11">
        <v>0</v>
      </c>
      <c r="AB53" s="11">
        <v>1</v>
      </c>
      <c r="AC53" s="11">
        <v>2</v>
      </c>
      <c r="AD53" s="12">
        <f t="shared" si="0"/>
        <v>42</v>
      </c>
      <c r="AE53" s="13" t="s">
        <v>2677</v>
      </c>
    </row>
    <row r="54" spans="1:31" ht="264" x14ac:dyDescent="0.3">
      <c r="A54" s="19" t="s">
        <v>648</v>
      </c>
      <c r="B54" s="19" t="s">
        <v>708</v>
      </c>
      <c r="C54" s="19" t="s">
        <v>721</v>
      </c>
      <c r="D54" s="19" t="s">
        <v>710</v>
      </c>
      <c r="E54" s="19" t="s">
        <v>66</v>
      </c>
      <c r="F54" s="19" t="s">
        <v>711</v>
      </c>
      <c r="G54" s="19" t="s">
        <v>722</v>
      </c>
      <c r="H54" s="19" t="s">
        <v>722</v>
      </c>
      <c r="I54" s="25" t="s">
        <v>713</v>
      </c>
      <c r="J54" s="25"/>
      <c r="K54" s="25"/>
      <c r="L54" s="25"/>
      <c r="M54" s="25" t="s">
        <v>715</v>
      </c>
      <c r="N54" s="25"/>
      <c r="O54" s="25"/>
      <c r="P54" s="25">
        <v>2024</v>
      </c>
      <c r="Q54" s="25" t="s">
        <v>24</v>
      </c>
      <c r="R54" s="30">
        <v>86107447</v>
      </c>
      <c r="S54" s="25" t="s">
        <v>714</v>
      </c>
      <c r="T54" s="25" t="s">
        <v>717</v>
      </c>
      <c r="U54" s="24" t="s">
        <v>38</v>
      </c>
      <c r="V54" s="11">
        <v>5</v>
      </c>
      <c r="W54" s="11">
        <v>0</v>
      </c>
      <c r="X54" s="11">
        <v>0</v>
      </c>
      <c r="Y54" s="11">
        <v>0</v>
      </c>
      <c r="Z54" s="11">
        <v>2</v>
      </c>
      <c r="AA54" s="11">
        <v>0</v>
      </c>
      <c r="AB54" s="11">
        <v>1</v>
      </c>
      <c r="AC54" s="11">
        <v>0</v>
      </c>
      <c r="AD54" s="12">
        <f t="shared" si="0"/>
        <v>40</v>
      </c>
      <c r="AE54" s="13" t="s">
        <v>2677</v>
      </c>
    </row>
    <row r="55" spans="1:31" ht="264" x14ac:dyDescent="0.3">
      <c r="A55" s="20" t="s">
        <v>648</v>
      </c>
      <c r="B55" s="20" t="s">
        <v>708</v>
      </c>
      <c r="C55" s="20" t="s">
        <v>723</v>
      </c>
      <c r="D55" s="20" t="s">
        <v>710</v>
      </c>
      <c r="E55" s="20" t="s">
        <v>66</v>
      </c>
      <c r="F55" s="20" t="s">
        <v>711</v>
      </c>
      <c r="G55" s="20" t="s">
        <v>724</v>
      </c>
      <c r="H55" s="20" t="s">
        <v>724</v>
      </c>
      <c r="I55" s="26" t="s">
        <v>713</v>
      </c>
      <c r="J55" s="26"/>
      <c r="K55" s="26"/>
      <c r="L55" s="26"/>
      <c r="M55" s="26" t="s">
        <v>715</v>
      </c>
      <c r="N55" s="26"/>
      <c r="O55" s="26"/>
      <c r="P55" s="26">
        <v>2024</v>
      </c>
      <c r="Q55" s="26" t="s">
        <v>24</v>
      </c>
      <c r="R55" s="27">
        <v>34796705</v>
      </c>
      <c r="S55" s="26" t="s">
        <v>714</v>
      </c>
      <c r="T55" s="26" t="s">
        <v>717</v>
      </c>
      <c r="U55" s="24" t="s">
        <v>38</v>
      </c>
      <c r="V55" s="11">
        <v>5</v>
      </c>
      <c r="W55" s="11">
        <v>0</v>
      </c>
      <c r="X55" s="11">
        <v>0</v>
      </c>
      <c r="Y55" s="11">
        <v>0</v>
      </c>
      <c r="Z55" s="11">
        <v>2</v>
      </c>
      <c r="AA55" s="11">
        <v>0</v>
      </c>
      <c r="AB55" s="11">
        <v>1</v>
      </c>
      <c r="AC55" s="11">
        <v>0</v>
      </c>
      <c r="AD55" s="12">
        <f t="shared" si="0"/>
        <v>40</v>
      </c>
      <c r="AE55" s="13" t="s">
        <v>2677</v>
      </c>
    </row>
    <row r="56" spans="1:31" ht="132" x14ac:dyDescent="0.3">
      <c r="A56" s="19" t="s">
        <v>648</v>
      </c>
      <c r="B56" s="19" t="s">
        <v>15</v>
      </c>
      <c r="C56" s="19" t="s">
        <v>520</v>
      </c>
      <c r="D56" s="19" t="s">
        <v>272</v>
      </c>
      <c r="E56" s="19" t="s">
        <v>58</v>
      </c>
      <c r="F56" s="19" t="s">
        <v>725</v>
      </c>
      <c r="G56" s="19" t="s">
        <v>522</v>
      </c>
      <c r="H56" s="19" t="s">
        <v>523</v>
      </c>
      <c r="I56" s="25" t="s">
        <v>524</v>
      </c>
      <c r="J56" s="25"/>
      <c r="K56" s="25"/>
      <c r="L56" s="25"/>
      <c r="M56" s="25" t="s">
        <v>525</v>
      </c>
      <c r="N56" s="25"/>
      <c r="O56" s="25" t="s">
        <v>526</v>
      </c>
      <c r="P56" s="25">
        <v>2024</v>
      </c>
      <c r="Q56" s="25" t="s">
        <v>37</v>
      </c>
      <c r="R56" s="30">
        <v>70680</v>
      </c>
      <c r="S56" s="25" t="s">
        <v>527</v>
      </c>
      <c r="T56" s="25" t="s">
        <v>528</v>
      </c>
      <c r="U56" s="24" t="s">
        <v>25</v>
      </c>
      <c r="V56" s="11">
        <v>0</v>
      </c>
      <c r="W56" s="11">
        <v>0</v>
      </c>
      <c r="X56" s="11">
        <v>0</v>
      </c>
      <c r="Y56" s="11">
        <v>0</v>
      </c>
      <c r="Z56" s="11">
        <v>0</v>
      </c>
      <c r="AA56" s="11">
        <v>0</v>
      </c>
      <c r="AB56" s="11">
        <v>1</v>
      </c>
      <c r="AC56" s="11">
        <v>1</v>
      </c>
      <c r="AD56" s="12">
        <f t="shared" si="0"/>
        <v>6</v>
      </c>
      <c r="AE56" s="13" t="s">
        <v>2677</v>
      </c>
    </row>
    <row r="57" spans="1:31" ht="49.5" x14ac:dyDescent="0.3">
      <c r="A57" s="20" t="s">
        <v>648</v>
      </c>
      <c r="B57" s="20" t="s">
        <v>15</v>
      </c>
      <c r="C57" s="20" t="s">
        <v>1699</v>
      </c>
      <c r="D57" s="20" t="s">
        <v>272</v>
      </c>
      <c r="E57" s="20" t="s">
        <v>58</v>
      </c>
      <c r="F57" s="20" t="s">
        <v>1700</v>
      </c>
      <c r="G57" s="20" t="s">
        <v>1701</v>
      </c>
      <c r="H57" s="20" t="s">
        <v>1702</v>
      </c>
      <c r="I57" s="26" t="s">
        <v>1697</v>
      </c>
      <c r="J57" s="26"/>
      <c r="K57" s="26"/>
      <c r="L57" s="26"/>
      <c r="M57" s="26"/>
      <c r="N57" s="26"/>
      <c r="O57" s="26"/>
      <c r="P57" s="26">
        <v>2024</v>
      </c>
      <c r="Q57" s="26" t="s">
        <v>37</v>
      </c>
      <c r="R57" s="27">
        <v>60000</v>
      </c>
      <c r="S57" s="26"/>
      <c r="T57" s="26" t="s">
        <v>1698</v>
      </c>
      <c r="U57" s="24" t="s">
        <v>38</v>
      </c>
      <c r="V57" s="11">
        <v>0</v>
      </c>
      <c r="W57" s="11">
        <v>0</v>
      </c>
      <c r="X57" s="11">
        <v>0</v>
      </c>
      <c r="Y57" s="11">
        <v>0</v>
      </c>
      <c r="Z57" s="11">
        <v>0</v>
      </c>
      <c r="AA57" s="11">
        <v>0</v>
      </c>
      <c r="AB57" s="11">
        <v>2</v>
      </c>
      <c r="AC57" s="11">
        <v>0</v>
      </c>
      <c r="AD57" s="12">
        <f t="shared" si="0"/>
        <v>10</v>
      </c>
      <c r="AE57" s="13" t="s">
        <v>2677</v>
      </c>
    </row>
    <row r="58" spans="1:31" ht="115.5" x14ac:dyDescent="0.3">
      <c r="A58" s="19" t="s">
        <v>648</v>
      </c>
      <c r="B58" s="19" t="s">
        <v>15</v>
      </c>
      <c r="C58" s="19" t="s">
        <v>1703</v>
      </c>
      <c r="D58" s="19" t="s">
        <v>31</v>
      </c>
      <c r="E58" s="19" t="s">
        <v>193</v>
      </c>
      <c r="F58" s="19" t="s">
        <v>1704</v>
      </c>
      <c r="G58" s="19" t="s">
        <v>1705</v>
      </c>
      <c r="H58" s="19" t="s">
        <v>1706</v>
      </c>
      <c r="I58" s="25"/>
      <c r="J58" s="25"/>
      <c r="K58" s="25"/>
      <c r="L58" s="25"/>
      <c r="M58" s="25"/>
      <c r="N58" s="25"/>
      <c r="O58" s="25"/>
      <c r="P58" s="25">
        <v>2024</v>
      </c>
      <c r="Q58" s="25" t="s">
        <v>24</v>
      </c>
      <c r="R58" s="30">
        <v>700000</v>
      </c>
      <c r="S58" s="25"/>
      <c r="T58" s="25" t="s">
        <v>1707</v>
      </c>
      <c r="U58" s="24" t="s">
        <v>38</v>
      </c>
      <c r="V58" s="11">
        <v>0</v>
      </c>
      <c r="W58" s="11">
        <v>0</v>
      </c>
      <c r="X58" s="11">
        <v>0</v>
      </c>
      <c r="Y58" s="11">
        <v>0</v>
      </c>
      <c r="Z58" s="11">
        <v>0</v>
      </c>
      <c r="AA58" s="11">
        <v>0</v>
      </c>
      <c r="AB58" s="11">
        <v>2</v>
      </c>
      <c r="AC58" s="11">
        <v>0</v>
      </c>
      <c r="AD58" s="12">
        <f t="shared" si="0"/>
        <v>10</v>
      </c>
      <c r="AE58" s="13" t="s">
        <v>2677</v>
      </c>
    </row>
    <row r="59" spans="1:31" ht="66" x14ac:dyDescent="0.3">
      <c r="A59" s="20" t="s">
        <v>648</v>
      </c>
      <c r="B59" s="20" t="s">
        <v>15</v>
      </c>
      <c r="C59" s="20" t="s">
        <v>1693</v>
      </c>
      <c r="D59" s="20" t="s">
        <v>272</v>
      </c>
      <c r="E59" s="20" t="s">
        <v>58</v>
      </c>
      <c r="F59" s="20" t="s">
        <v>1694</v>
      </c>
      <c r="G59" s="20" t="s">
        <v>1708</v>
      </c>
      <c r="H59" s="20" t="s">
        <v>1696</v>
      </c>
      <c r="I59" s="26" t="s">
        <v>1697</v>
      </c>
      <c r="J59" s="26"/>
      <c r="K59" s="26"/>
      <c r="L59" s="26"/>
      <c r="M59" s="26"/>
      <c r="N59" s="26"/>
      <c r="O59" s="26"/>
      <c r="P59" s="26">
        <v>2024</v>
      </c>
      <c r="Q59" s="26" t="s">
        <v>37</v>
      </c>
      <c r="R59" s="27">
        <v>70000</v>
      </c>
      <c r="S59" s="26"/>
      <c r="T59" s="26" t="s">
        <v>1698</v>
      </c>
      <c r="U59" s="24" t="s">
        <v>38</v>
      </c>
      <c r="V59" s="11">
        <v>0</v>
      </c>
      <c r="W59" s="11">
        <v>0</v>
      </c>
      <c r="X59" s="11">
        <v>0</v>
      </c>
      <c r="Y59" s="11">
        <v>0</v>
      </c>
      <c r="Z59" s="11">
        <v>0</v>
      </c>
      <c r="AA59" s="11">
        <v>0</v>
      </c>
      <c r="AB59" s="11">
        <v>2</v>
      </c>
      <c r="AC59" s="11">
        <v>0</v>
      </c>
      <c r="AD59" s="12">
        <f t="shared" si="0"/>
        <v>10</v>
      </c>
      <c r="AE59" s="13" t="s">
        <v>2677</v>
      </c>
    </row>
    <row r="60" spans="1:31" ht="66" x14ac:dyDescent="0.3">
      <c r="A60" s="20" t="s">
        <v>648</v>
      </c>
      <c r="B60" s="20" t="s">
        <v>15</v>
      </c>
      <c r="C60" s="20" t="s">
        <v>1693</v>
      </c>
      <c r="D60" s="20" t="s">
        <v>272</v>
      </c>
      <c r="E60" s="20" t="s">
        <v>58</v>
      </c>
      <c r="F60" s="20" t="s">
        <v>1694</v>
      </c>
      <c r="G60" s="20" t="s">
        <v>1708</v>
      </c>
      <c r="H60" s="20" t="s">
        <v>1696</v>
      </c>
      <c r="I60" s="26" t="s">
        <v>1697</v>
      </c>
      <c r="J60" s="26"/>
      <c r="K60" s="26"/>
      <c r="L60" s="26"/>
      <c r="M60" s="26"/>
      <c r="N60" s="26"/>
      <c r="O60" s="26"/>
      <c r="P60" s="26">
        <v>2025</v>
      </c>
      <c r="Q60" s="26" t="s">
        <v>37</v>
      </c>
      <c r="R60" s="27">
        <v>50000</v>
      </c>
      <c r="S60" s="26"/>
      <c r="T60" s="26" t="s">
        <v>1698</v>
      </c>
      <c r="U60" s="24" t="s">
        <v>38</v>
      </c>
      <c r="V60" s="11">
        <v>0</v>
      </c>
      <c r="W60" s="11">
        <v>0</v>
      </c>
      <c r="X60" s="11">
        <v>0</v>
      </c>
      <c r="Y60" s="11">
        <v>0</v>
      </c>
      <c r="Z60" s="11">
        <v>0</v>
      </c>
      <c r="AA60" s="11">
        <v>0</v>
      </c>
      <c r="AB60" s="11">
        <v>2</v>
      </c>
      <c r="AC60" s="11">
        <v>0</v>
      </c>
      <c r="AD60" s="12">
        <f t="shared" si="0"/>
        <v>10</v>
      </c>
      <c r="AE60" s="13" t="s">
        <v>2677</v>
      </c>
    </row>
    <row r="61" spans="1:31" ht="66" x14ac:dyDescent="0.3">
      <c r="A61" s="20" t="s">
        <v>648</v>
      </c>
      <c r="B61" s="20" t="s">
        <v>15</v>
      </c>
      <c r="C61" s="20" t="s">
        <v>1693</v>
      </c>
      <c r="D61" s="20" t="s">
        <v>272</v>
      </c>
      <c r="E61" s="20" t="s">
        <v>58</v>
      </c>
      <c r="F61" s="20" t="s">
        <v>1694</v>
      </c>
      <c r="G61" s="20" t="s">
        <v>1708</v>
      </c>
      <c r="H61" s="20" t="s">
        <v>1696</v>
      </c>
      <c r="I61" s="26" t="s">
        <v>1697</v>
      </c>
      <c r="J61" s="26"/>
      <c r="K61" s="26"/>
      <c r="L61" s="26"/>
      <c r="M61" s="26"/>
      <c r="N61" s="26"/>
      <c r="O61" s="26"/>
      <c r="P61" s="26">
        <v>2026</v>
      </c>
      <c r="Q61" s="26" t="s">
        <v>37</v>
      </c>
      <c r="R61" s="27">
        <v>30000</v>
      </c>
      <c r="S61" s="26"/>
      <c r="T61" s="26" t="s">
        <v>1698</v>
      </c>
      <c r="U61" s="24" t="s">
        <v>38</v>
      </c>
      <c r="V61" s="11">
        <v>0</v>
      </c>
      <c r="W61" s="11">
        <v>0</v>
      </c>
      <c r="X61" s="11">
        <v>0</v>
      </c>
      <c r="Y61" s="11">
        <v>0</v>
      </c>
      <c r="Z61" s="11">
        <v>0</v>
      </c>
      <c r="AA61" s="11">
        <v>0</v>
      </c>
      <c r="AB61" s="11">
        <v>2</v>
      </c>
      <c r="AC61" s="11">
        <v>0</v>
      </c>
      <c r="AD61" s="12">
        <f t="shared" si="0"/>
        <v>10</v>
      </c>
      <c r="AE61" s="13" t="s">
        <v>2677</v>
      </c>
    </row>
    <row r="62" spans="1:31" ht="82.5" x14ac:dyDescent="0.3">
      <c r="A62" s="19" t="s">
        <v>648</v>
      </c>
      <c r="B62" s="19" t="s">
        <v>15</v>
      </c>
      <c r="C62" s="19" t="s">
        <v>1709</v>
      </c>
      <c r="D62" s="19" t="s">
        <v>272</v>
      </c>
      <c r="E62" s="19" t="s">
        <v>193</v>
      </c>
      <c r="F62" s="19" t="s">
        <v>1710</v>
      </c>
      <c r="G62" s="19" t="s">
        <v>1711</v>
      </c>
      <c r="H62" s="19" t="s">
        <v>1712</v>
      </c>
      <c r="I62" s="25" t="s">
        <v>1697</v>
      </c>
      <c r="J62" s="25"/>
      <c r="K62" s="25"/>
      <c r="L62" s="25"/>
      <c r="M62" s="25"/>
      <c r="N62" s="25"/>
      <c r="O62" s="25"/>
      <c r="P62" s="25">
        <v>2024</v>
      </c>
      <c r="Q62" s="25" t="s">
        <v>37</v>
      </c>
      <c r="R62" s="30">
        <v>150000</v>
      </c>
      <c r="S62" s="25"/>
      <c r="T62" s="25" t="s">
        <v>1698</v>
      </c>
      <c r="U62" s="24" t="s">
        <v>38</v>
      </c>
      <c r="V62" s="11">
        <v>0</v>
      </c>
      <c r="W62" s="11">
        <v>0</v>
      </c>
      <c r="X62" s="11">
        <v>0</v>
      </c>
      <c r="Y62" s="11">
        <v>0</v>
      </c>
      <c r="Z62" s="11">
        <v>0</v>
      </c>
      <c r="AA62" s="11">
        <v>0</v>
      </c>
      <c r="AB62" s="11">
        <v>2</v>
      </c>
      <c r="AC62" s="11">
        <v>0</v>
      </c>
      <c r="AD62" s="12">
        <f t="shared" si="0"/>
        <v>10</v>
      </c>
      <c r="AE62" s="13" t="s">
        <v>2677</v>
      </c>
    </row>
    <row r="63" spans="1:31" ht="82.5" x14ac:dyDescent="0.3">
      <c r="A63" s="19" t="s">
        <v>648</v>
      </c>
      <c r="B63" s="19" t="s">
        <v>15</v>
      </c>
      <c r="C63" s="19" t="s">
        <v>1709</v>
      </c>
      <c r="D63" s="19" t="s">
        <v>272</v>
      </c>
      <c r="E63" s="19" t="s">
        <v>193</v>
      </c>
      <c r="F63" s="19" t="s">
        <v>1710</v>
      </c>
      <c r="G63" s="19" t="s">
        <v>1711</v>
      </c>
      <c r="H63" s="19" t="s">
        <v>1712</v>
      </c>
      <c r="I63" s="25" t="s">
        <v>1697</v>
      </c>
      <c r="J63" s="25"/>
      <c r="K63" s="25"/>
      <c r="L63" s="25"/>
      <c r="M63" s="25"/>
      <c r="N63" s="25"/>
      <c r="O63" s="25"/>
      <c r="P63" s="25">
        <v>2025</v>
      </c>
      <c r="Q63" s="25" t="s">
        <v>37</v>
      </c>
      <c r="R63" s="30">
        <v>110000</v>
      </c>
      <c r="S63" s="25"/>
      <c r="T63" s="25" t="s">
        <v>1698</v>
      </c>
      <c r="U63" s="24" t="s">
        <v>38</v>
      </c>
      <c r="V63" s="11">
        <v>0</v>
      </c>
      <c r="W63" s="11">
        <v>0</v>
      </c>
      <c r="X63" s="11">
        <v>0</v>
      </c>
      <c r="Y63" s="11">
        <v>0</v>
      </c>
      <c r="Z63" s="11">
        <v>0</v>
      </c>
      <c r="AA63" s="11">
        <v>0</v>
      </c>
      <c r="AB63" s="11">
        <v>2</v>
      </c>
      <c r="AC63" s="11">
        <v>0</v>
      </c>
      <c r="AD63" s="12">
        <f t="shared" si="0"/>
        <v>10</v>
      </c>
      <c r="AE63" s="13" t="s">
        <v>2677</v>
      </c>
    </row>
    <row r="64" spans="1:31" ht="49.5" x14ac:dyDescent="0.3">
      <c r="A64" s="20" t="s">
        <v>648</v>
      </c>
      <c r="B64" s="20" t="s">
        <v>15</v>
      </c>
      <c r="C64" s="20" t="s">
        <v>1713</v>
      </c>
      <c r="D64" s="20" t="s">
        <v>272</v>
      </c>
      <c r="E64" s="20" t="s">
        <v>1714</v>
      </c>
      <c r="F64" s="20" t="s">
        <v>1715</v>
      </c>
      <c r="G64" s="20" t="s">
        <v>1716</v>
      </c>
      <c r="H64" s="20" t="s">
        <v>1717</v>
      </c>
      <c r="I64" s="26"/>
      <c r="J64" s="26"/>
      <c r="K64" s="26"/>
      <c r="L64" s="26"/>
      <c r="M64" s="26"/>
      <c r="N64" s="26"/>
      <c r="O64" s="26"/>
      <c r="P64" s="26">
        <v>2024</v>
      </c>
      <c r="Q64" s="26" t="s">
        <v>37</v>
      </c>
      <c r="R64" s="27">
        <v>60000</v>
      </c>
      <c r="S64" s="26"/>
      <c r="T64" s="26" t="s">
        <v>1698</v>
      </c>
      <c r="U64" s="24" t="s">
        <v>38</v>
      </c>
      <c r="V64" s="11">
        <v>0</v>
      </c>
      <c r="W64" s="11">
        <v>0</v>
      </c>
      <c r="X64" s="11">
        <v>0</v>
      </c>
      <c r="Y64" s="11">
        <v>0</v>
      </c>
      <c r="Z64" s="11">
        <v>0</v>
      </c>
      <c r="AA64" s="11">
        <v>0</v>
      </c>
      <c r="AB64" s="11">
        <v>2</v>
      </c>
      <c r="AC64" s="11">
        <v>0</v>
      </c>
      <c r="AD64" s="12">
        <f t="shared" si="0"/>
        <v>10</v>
      </c>
      <c r="AE64" s="13" t="s">
        <v>2677</v>
      </c>
    </row>
    <row r="65" spans="1:31" ht="49.5" x14ac:dyDescent="0.3">
      <c r="A65" s="20" t="s">
        <v>648</v>
      </c>
      <c r="B65" s="20" t="s">
        <v>15</v>
      </c>
      <c r="C65" s="20" t="s">
        <v>1713</v>
      </c>
      <c r="D65" s="20" t="s">
        <v>272</v>
      </c>
      <c r="E65" s="20" t="s">
        <v>1714</v>
      </c>
      <c r="F65" s="20" t="s">
        <v>1715</v>
      </c>
      <c r="G65" s="20" t="s">
        <v>1716</v>
      </c>
      <c r="H65" s="20" t="s">
        <v>1717</v>
      </c>
      <c r="I65" s="26"/>
      <c r="J65" s="26"/>
      <c r="K65" s="26"/>
      <c r="L65" s="26"/>
      <c r="M65" s="26"/>
      <c r="N65" s="26"/>
      <c r="O65" s="26"/>
      <c r="P65" s="26">
        <v>2025</v>
      </c>
      <c r="Q65" s="26" t="s">
        <v>37</v>
      </c>
      <c r="R65" s="27">
        <v>60000</v>
      </c>
      <c r="S65" s="26"/>
      <c r="T65" s="26" t="s">
        <v>1698</v>
      </c>
      <c r="U65" s="24" t="s">
        <v>38</v>
      </c>
      <c r="V65" s="11">
        <v>0</v>
      </c>
      <c r="W65" s="11">
        <v>0</v>
      </c>
      <c r="X65" s="11">
        <v>0</v>
      </c>
      <c r="Y65" s="11">
        <v>0</v>
      </c>
      <c r="Z65" s="11">
        <v>0</v>
      </c>
      <c r="AA65" s="11">
        <v>0</v>
      </c>
      <c r="AB65" s="11">
        <v>2</v>
      </c>
      <c r="AC65" s="11">
        <v>0</v>
      </c>
      <c r="AD65" s="12">
        <f t="shared" si="0"/>
        <v>10</v>
      </c>
      <c r="AE65" s="13" t="s">
        <v>2677</v>
      </c>
    </row>
    <row r="66" spans="1:31" ht="49.5" x14ac:dyDescent="0.3">
      <c r="A66" s="20" t="s">
        <v>648</v>
      </c>
      <c r="B66" s="20" t="s">
        <v>15</v>
      </c>
      <c r="C66" s="20" t="s">
        <v>1713</v>
      </c>
      <c r="D66" s="20" t="s">
        <v>272</v>
      </c>
      <c r="E66" s="20" t="s">
        <v>1714</v>
      </c>
      <c r="F66" s="20" t="s">
        <v>1715</v>
      </c>
      <c r="G66" s="20" t="s">
        <v>1716</v>
      </c>
      <c r="H66" s="20" t="s">
        <v>1717</v>
      </c>
      <c r="I66" s="26"/>
      <c r="J66" s="26"/>
      <c r="K66" s="26"/>
      <c r="L66" s="26"/>
      <c r="M66" s="26"/>
      <c r="N66" s="26"/>
      <c r="O66" s="26"/>
      <c r="P66" s="26">
        <v>2026</v>
      </c>
      <c r="Q66" s="26" t="s">
        <v>37</v>
      </c>
      <c r="R66" s="27">
        <v>60000</v>
      </c>
      <c r="S66" s="26"/>
      <c r="T66" s="26" t="s">
        <v>1698</v>
      </c>
      <c r="U66" s="24" t="s">
        <v>38</v>
      </c>
      <c r="V66" s="11">
        <v>0</v>
      </c>
      <c r="W66" s="11">
        <v>0</v>
      </c>
      <c r="X66" s="11">
        <v>0</v>
      </c>
      <c r="Y66" s="11">
        <v>0</v>
      </c>
      <c r="Z66" s="11">
        <v>0</v>
      </c>
      <c r="AA66" s="11">
        <v>0</v>
      </c>
      <c r="AB66" s="11">
        <v>2</v>
      </c>
      <c r="AC66" s="11">
        <v>0</v>
      </c>
      <c r="AD66" s="12">
        <f t="shared" ref="AD66:AD129" si="1">SUM(V66:AA66)*5+(AB66*5)+AC66</f>
        <v>10</v>
      </c>
      <c r="AE66" s="13" t="s">
        <v>2677</v>
      </c>
    </row>
    <row r="67" spans="1:31" ht="49.5" x14ac:dyDescent="0.3">
      <c r="A67" s="20" t="s">
        <v>648</v>
      </c>
      <c r="B67" s="20" t="s">
        <v>15</v>
      </c>
      <c r="C67" s="20" t="s">
        <v>1713</v>
      </c>
      <c r="D67" s="20" t="s">
        <v>272</v>
      </c>
      <c r="E67" s="20" t="s">
        <v>1714</v>
      </c>
      <c r="F67" s="20" t="s">
        <v>1715</v>
      </c>
      <c r="G67" s="20" t="s">
        <v>1716</v>
      </c>
      <c r="H67" s="20" t="s">
        <v>1717</v>
      </c>
      <c r="I67" s="26"/>
      <c r="J67" s="26"/>
      <c r="K67" s="26"/>
      <c r="L67" s="26"/>
      <c r="M67" s="26"/>
      <c r="N67" s="26"/>
      <c r="O67" s="26"/>
      <c r="P67" s="26">
        <v>2027</v>
      </c>
      <c r="Q67" s="26" t="s">
        <v>37</v>
      </c>
      <c r="R67" s="27">
        <v>60000</v>
      </c>
      <c r="S67" s="26"/>
      <c r="T67" s="26" t="s">
        <v>1698</v>
      </c>
      <c r="U67" s="24" t="s">
        <v>38</v>
      </c>
      <c r="V67" s="11">
        <v>0</v>
      </c>
      <c r="W67" s="11">
        <v>0</v>
      </c>
      <c r="X67" s="11">
        <v>0</v>
      </c>
      <c r="Y67" s="11">
        <v>0</v>
      </c>
      <c r="Z67" s="11">
        <v>0</v>
      </c>
      <c r="AA67" s="11">
        <v>0</v>
      </c>
      <c r="AB67" s="11">
        <v>2</v>
      </c>
      <c r="AC67" s="11">
        <v>0</v>
      </c>
      <c r="AD67" s="12">
        <f t="shared" si="1"/>
        <v>10</v>
      </c>
      <c r="AE67" s="13" t="s">
        <v>2677</v>
      </c>
    </row>
    <row r="68" spans="1:31" ht="49.5" x14ac:dyDescent="0.3">
      <c r="A68" s="20" t="s">
        <v>648</v>
      </c>
      <c r="B68" s="20" t="s">
        <v>15</v>
      </c>
      <c r="C68" s="20" t="s">
        <v>1713</v>
      </c>
      <c r="D68" s="20" t="s">
        <v>272</v>
      </c>
      <c r="E68" s="20" t="s">
        <v>1714</v>
      </c>
      <c r="F68" s="20" t="s">
        <v>1715</v>
      </c>
      <c r="G68" s="20" t="s">
        <v>1716</v>
      </c>
      <c r="H68" s="20" t="s">
        <v>1717</v>
      </c>
      <c r="I68" s="26"/>
      <c r="J68" s="26"/>
      <c r="K68" s="26"/>
      <c r="L68" s="26"/>
      <c r="M68" s="26"/>
      <c r="N68" s="26"/>
      <c r="O68" s="26"/>
      <c r="P68" s="26">
        <v>2028</v>
      </c>
      <c r="Q68" s="26" t="s">
        <v>37</v>
      </c>
      <c r="R68" s="27">
        <v>60000</v>
      </c>
      <c r="S68" s="26"/>
      <c r="T68" s="26" t="s">
        <v>1698</v>
      </c>
      <c r="U68" s="24" t="s">
        <v>38</v>
      </c>
      <c r="V68" s="11">
        <v>0</v>
      </c>
      <c r="W68" s="11">
        <v>0</v>
      </c>
      <c r="X68" s="11">
        <v>0</v>
      </c>
      <c r="Y68" s="11">
        <v>0</v>
      </c>
      <c r="Z68" s="11">
        <v>0</v>
      </c>
      <c r="AA68" s="11">
        <v>0</v>
      </c>
      <c r="AB68" s="11">
        <v>2</v>
      </c>
      <c r="AC68" s="11">
        <v>0</v>
      </c>
      <c r="AD68" s="12">
        <f t="shared" si="1"/>
        <v>10</v>
      </c>
      <c r="AE68" s="13" t="s">
        <v>2677</v>
      </c>
    </row>
    <row r="69" spans="1:31" ht="165" x14ac:dyDescent="0.3">
      <c r="A69" s="19" t="s">
        <v>648</v>
      </c>
      <c r="B69" s="19" t="s">
        <v>991</v>
      </c>
      <c r="C69" s="19" t="s">
        <v>992</v>
      </c>
      <c r="D69" s="19" t="s">
        <v>710</v>
      </c>
      <c r="E69" s="19" t="s">
        <v>58</v>
      </c>
      <c r="F69" s="19" t="s">
        <v>993</v>
      </c>
      <c r="G69" s="19" t="s">
        <v>994</v>
      </c>
      <c r="H69" s="19" t="s">
        <v>995</v>
      </c>
      <c r="I69" s="25" t="s">
        <v>996</v>
      </c>
      <c r="J69" s="25"/>
      <c r="K69" s="25"/>
      <c r="L69" s="25"/>
      <c r="M69" s="25"/>
      <c r="N69" s="25"/>
      <c r="O69" s="25" t="s">
        <v>997</v>
      </c>
      <c r="P69" s="25">
        <v>2024</v>
      </c>
      <c r="Q69" s="25" t="s">
        <v>37</v>
      </c>
      <c r="R69" s="30">
        <v>150000</v>
      </c>
      <c r="S69" s="25"/>
      <c r="T69" s="25"/>
      <c r="U69" s="24" t="s">
        <v>38</v>
      </c>
      <c r="V69" s="11">
        <v>0</v>
      </c>
      <c r="W69" s="11">
        <v>0</v>
      </c>
      <c r="X69" s="11">
        <v>0</v>
      </c>
      <c r="Y69" s="11">
        <v>0</v>
      </c>
      <c r="Z69" s="11">
        <v>0</v>
      </c>
      <c r="AA69" s="11">
        <v>0</v>
      </c>
      <c r="AB69" s="11">
        <v>2</v>
      </c>
      <c r="AC69" s="11">
        <v>1</v>
      </c>
      <c r="AD69" s="12">
        <f t="shared" si="1"/>
        <v>11</v>
      </c>
      <c r="AE69" s="13" t="s">
        <v>2677</v>
      </c>
    </row>
    <row r="70" spans="1:31" ht="165" x14ac:dyDescent="0.3">
      <c r="A70" s="19" t="s">
        <v>648</v>
      </c>
      <c r="B70" s="19" t="s">
        <v>991</v>
      </c>
      <c r="C70" s="19" t="s">
        <v>992</v>
      </c>
      <c r="D70" s="19" t="s">
        <v>710</v>
      </c>
      <c r="E70" s="19" t="s">
        <v>58</v>
      </c>
      <c r="F70" s="19" t="s">
        <v>993</v>
      </c>
      <c r="G70" s="19" t="s">
        <v>994</v>
      </c>
      <c r="H70" s="19" t="s">
        <v>995</v>
      </c>
      <c r="I70" s="25" t="s">
        <v>996</v>
      </c>
      <c r="J70" s="25"/>
      <c r="K70" s="25"/>
      <c r="L70" s="25"/>
      <c r="M70" s="25"/>
      <c r="N70" s="25"/>
      <c r="O70" s="25" t="s">
        <v>997</v>
      </c>
      <c r="P70" s="25">
        <v>2025</v>
      </c>
      <c r="Q70" s="25" t="s">
        <v>24</v>
      </c>
      <c r="R70" s="30">
        <v>2000000</v>
      </c>
      <c r="S70" s="25"/>
      <c r="T70" s="25"/>
      <c r="U70" s="24" t="s">
        <v>38</v>
      </c>
      <c r="V70" s="11">
        <v>0</v>
      </c>
      <c r="W70" s="11">
        <v>0</v>
      </c>
      <c r="X70" s="11">
        <v>0</v>
      </c>
      <c r="Y70" s="11">
        <v>0</v>
      </c>
      <c r="Z70" s="11">
        <v>0</v>
      </c>
      <c r="AA70" s="11">
        <v>0</v>
      </c>
      <c r="AB70" s="11">
        <v>2</v>
      </c>
      <c r="AC70" s="11">
        <v>1</v>
      </c>
      <c r="AD70" s="12">
        <f t="shared" si="1"/>
        <v>11</v>
      </c>
      <c r="AE70" s="13" t="s">
        <v>2677</v>
      </c>
    </row>
    <row r="71" spans="1:31" ht="165" x14ac:dyDescent="0.3">
      <c r="A71" s="19" t="s">
        <v>648</v>
      </c>
      <c r="B71" s="19" t="s">
        <v>991</v>
      </c>
      <c r="C71" s="19" t="s">
        <v>992</v>
      </c>
      <c r="D71" s="19" t="s">
        <v>710</v>
      </c>
      <c r="E71" s="19" t="s">
        <v>58</v>
      </c>
      <c r="F71" s="19" t="s">
        <v>993</v>
      </c>
      <c r="G71" s="19" t="s">
        <v>994</v>
      </c>
      <c r="H71" s="19" t="s">
        <v>995</v>
      </c>
      <c r="I71" s="25" t="s">
        <v>996</v>
      </c>
      <c r="J71" s="25"/>
      <c r="K71" s="25"/>
      <c r="L71" s="25"/>
      <c r="M71" s="25"/>
      <c r="N71" s="25"/>
      <c r="O71" s="25" t="s">
        <v>997</v>
      </c>
      <c r="P71" s="25">
        <v>2026</v>
      </c>
      <c r="Q71" s="25" t="s">
        <v>28</v>
      </c>
      <c r="R71" s="30">
        <v>900000</v>
      </c>
      <c r="S71" s="25"/>
      <c r="T71" s="25"/>
      <c r="U71" s="24" t="s">
        <v>38</v>
      </c>
      <c r="V71" s="11">
        <v>0</v>
      </c>
      <c r="W71" s="11">
        <v>0</v>
      </c>
      <c r="X71" s="11">
        <v>0</v>
      </c>
      <c r="Y71" s="11">
        <v>0</v>
      </c>
      <c r="Z71" s="11">
        <v>0</v>
      </c>
      <c r="AA71" s="11">
        <v>0</v>
      </c>
      <c r="AB71" s="11">
        <v>2</v>
      </c>
      <c r="AC71" s="11">
        <v>1</v>
      </c>
      <c r="AD71" s="12">
        <f t="shared" si="1"/>
        <v>11</v>
      </c>
      <c r="AE71" s="13" t="s">
        <v>2677</v>
      </c>
    </row>
    <row r="72" spans="1:31" ht="148.5" x14ac:dyDescent="0.3">
      <c r="A72" s="20" t="s">
        <v>648</v>
      </c>
      <c r="B72" s="20" t="s">
        <v>991</v>
      </c>
      <c r="C72" s="20" t="s">
        <v>998</v>
      </c>
      <c r="D72" s="20" t="s">
        <v>710</v>
      </c>
      <c r="E72" s="20" t="s">
        <v>58</v>
      </c>
      <c r="F72" s="20" t="s">
        <v>999</v>
      </c>
      <c r="G72" s="20" t="s">
        <v>1000</v>
      </c>
      <c r="H72" s="20" t="s">
        <v>1001</v>
      </c>
      <c r="I72" s="26" t="s">
        <v>1002</v>
      </c>
      <c r="J72" s="26"/>
      <c r="K72" s="26"/>
      <c r="L72" s="26"/>
      <c r="M72" s="26"/>
      <c r="N72" s="26"/>
      <c r="O72" s="26" t="s">
        <v>1003</v>
      </c>
      <c r="P72" s="26">
        <v>2024</v>
      </c>
      <c r="Q72" s="26" t="s">
        <v>24</v>
      </c>
      <c r="R72" s="27">
        <v>500000</v>
      </c>
      <c r="S72" s="26"/>
      <c r="T72" s="26"/>
      <c r="U72" s="24" t="s">
        <v>38</v>
      </c>
      <c r="V72" s="11">
        <v>0</v>
      </c>
      <c r="W72" s="11">
        <v>0</v>
      </c>
      <c r="X72" s="11">
        <v>0</v>
      </c>
      <c r="Y72" s="11">
        <v>0</v>
      </c>
      <c r="Z72" s="11">
        <v>0</v>
      </c>
      <c r="AA72" s="11">
        <v>0</v>
      </c>
      <c r="AB72" s="11">
        <v>3</v>
      </c>
      <c r="AC72" s="11">
        <v>1</v>
      </c>
      <c r="AD72" s="12">
        <f t="shared" si="1"/>
        <v>16</v>
      </c>
      <c r="AE72" s="13" t="s">
        <v>2677</v>
      </c>
    </row>
    <row r="73" spans="1:31" ht="148.5" x14ac:dyDescent="0.3">
      <c r="A73" s="20" t="s">
        <v>648</v>
      </c>
      <c r="B73" s="20" t="s">
        <v>991</v>
      </c>
      <c r="C73" s="20" t="s">
        <v>998</v>
      </c>
      <c r="D73" s="20" t="s">
        <v>710</v>
      </c>
      <c r="E73" s="20" t="s">
        <v>58</v>
      </c>
      <c r="F73" s="20" t="s">
        <v>999</v>
      </c>
      <c r="G73" s="20" t="s">
        <v>1000</v>
      </c>
      <c r="H73" s="20" t="s">
        <v>1001</v>
      </c>
      <c r="I73" s="26" t="s">
        <v>1002</v>
      </c>
      <c r="J73" s="26"/>
      <c r="K73" s="26"/>
      <c r="L73" s="26"/>
      <c r="M73" s="26"/>
      <c r="N73" s="26"/>
      <c r="O73" s="26" t="s">
        <v>1003</v>
      </c>
      <c r="P73" s="26">
        <v>2025</v>
      </c>
      <c r="Q73" s="26" t="s">
        <v>28</v>
      </c>
      <c r="R73" s="27">
        <v>1500000</v>
      </c>
      <c r="S73" s="26"/>
      <c r="T73" s="26"/>
      <c r="U73" s="24" t="s">
        <v>38</v>
      </c>
      <c r="V73" s="11">
        <v>0</v>
      </c>
      <c r="W73" s="11">
        <v>0</v>
      </c>
      <c r="X73" s="11">
        <v>0</v>
      </c>
      <c r="Y73" s="11">
        <v>0</v>
      </c>
      <c r="Z73" s="11">
        <v>0</v>
      </c>
      <c r="AA73" s="11">
        <v>0</v>
      </c>
      <c r="AB73" s="11">
        <v>3</v>
      </c>
      <c r="AC73" s="11">
        <v>1</v>
      </c>
      <c r="AD73" s="12">
        <f t="shared" si="1"/>
        <v>16</v>
      </c>
      <c r="AE73" s="13" t="s">
        <v>2677</v>
      </c>
    </row>
    <row r="74" spans="1:31" ht="66" x14ac:dyDescent="0.3">
      <c r="A74" s="19" t="s">
        <v>648</v>
      </c>
      <c r="B74" s="19" t="s">
        <v>991</v>
      </c>
      <c r="C74" s="19" t="s">
        <v>1004</v>
      </c>
      <c r="D74" s="19" t="s">
        <v>710</v>
      </c>
      <c r="E74" s="19" t="s">
        <v>58</v>
      </c>
      <c r="F74" s="19" t="s">
        <v>1005</v>
      </c>
      <c r="G74" s="19" t="s">
        <v>1006</v>
      </c>
      <c r="H74" s="19" t="s">
        <v>1007</v>
      </c>
      <c r="I74" s="25" t="s">
        <v>1008</v>
      </c>
      <c r="J74" s="25"/>
      <c r="K74" s="25"/>
      <c r="L74" s="25"/>
      <c r="M74" s="25"/>
      <c r="N74" s="25"/>
      <c r="O74" s="25" t="s">
        <v>1009</v>
      </c>
      <c r="P74" s="25">
        <v>2024</v>
      </c>
      <c r="Q74" s="25" t="s">
        <v>28</v>
      </c>
      <c r="R74" s="30">
        <v>1000000</v>
      </c>
      <c r="S74" s="25"/>
      <c r="T74" s="25"/>
      <c r="U74" s="24" t="s">
        <v>38</v>
      </c>
      <c r="V74" s="11">
        <v>5</v>
      </c>
      <c r="W74" s="11">
        <v>0</v>
      </c>
      <c r="X74" s="11">
        <v>0</v>
      </c>
      <c r="Y74" s="11">
        <v>0</v>
      </c>
      <c r="Z74" s="11">
        <v>0</v>
      </c>
      <c r="AA74" s="11">
        <v>0</v>
      </c>
      <c r="AB74" s="11">
        <v>1</v>
      </c>
      <c r="AC74" s="11">
        <v>1</v>
      </c>
      <c r="AD74" s="12">
        <f t="shared" si="1"/>
        <v>31</v>
      </c>
      <c r="AE74" s="13" t="s">
        <v>2677</v>
      </c>
    </row>
    <row r="75" spans="1:31" ht="66" x14ac:dyDescent="0.3">
      <c r="A75" s="19" t="s">
        <v>648</v>
      </c>
      <c r="B75" s="19" t="s">
        <v>991</v>
      </c>
      <c r="C75" s="19" t="s">
        <v>1004</v>
      </c>
      <c r="D75" s="19" t="s">
        <v>710</v>
      </c>
      <c r="E75" s="19" t="s">
        <v>58</v>
      </c>
      <c r="F75" s="19" t="s">
        <v>1005</v>
      </c>
      <c r="G75" s="19" t="s">
        <v>1006</v>
      </c>
      <c r="H75" s="19" t="s">
        <v>1007</v>
      </c>
      <c r="I75" s="25" t="s">
        <v>1008</v>
      </c>
      <c r="J75" s="25"/>
      <c r="K75" s="25"/>
      <c r="L75" s="25"/>
      <c r="M75" s="25"/>
      <c r="N75" s="25"/>
      <c r="O75" s="25" t="s">
        <v>1009</v>
      </c>
      <c r="P75" s="25">
        <v>2025</v>
      </c>
      <c r="Q75" s="25" t="s">
        <v>24</v>
      </c>
      <c r="R75" s="30">
        <v>6500000</v>
      </c>
      <c r="S75" s="25"/>
      <c r="T75" s="25"/>
      <c r="U75" s="24" t="s">
        <v>38</v>
      </c>
      <c r="V75" s="11">
        <v>5</v>
      </c>
      <c r="W75" s="11">
        <v>0</v>
      </c>
      <c r="X75" s="11">
        <v>0</v>
      </c>
      <c r="Y75" s="11">
        <v>0</v>
      </c>
      <c r="Z75" s="11">
        <v>0</v>
      </c>
      <c r="AA75" s="11">
        <v>0</v>
      </c>
      <c r="AB75" s="11">
        <v>1</v>
      </c>
      <c r="AC75" s="11">
        <v>1</v>
      </c>
      <c r="AD75" s="12">
        <f t="shared" si="1"/>
        <v>31</v>
      </c>
      <c r="AE75" s="13" t="s">
        <v>2677</v>
      </c>
    </row>
    <row r="76" spans="1:31" ht="66" x14ac:dyDescent="0.3">
      <c r="A76" s="19" t="s">
        <v>648</v>
      </c>
      <c r="B76" s="19" t="s">
        <v>991</v>
      </c>
      <c r="C76" s="19" t="s">
        <v>1004</v>
      </c>
      <c r="D76" s="19" t="s">
        <v>710</v>
      </c>
      <c r="E76" s="19" t="s">
        <v>58</v>
      </c>
      <c r="F76" s="19" t="s">
        <v>1005</v>
      </c>
      <c r="G76" s="19" t="s">
        <v>1006</v>
      </c>
      <c r="H76" s="19" t="s">
        <v>1007</v>
      </c>
      <c r="I76" s="25" t="s">
        <v>1008</v>
      </c>
      <c r="J76" s="25"/>
      <c r="K76" s="25"/>
      <c r="L76" s="25"/>
      <c r="M76" s="25"/>
      <c r="N76" s="25"/>
      <c r="O76" s="25" t="s">
        <v>1009</v>
      </c>
      <c r="P76" s="25">
        <v>2026</v>
      </c>
      <c r="Q76" s="25" t="s">
        <v>24</v>
      </c>
      <c r="R76" s="30">
        <v>6000000</v>
      </c>
      <c r="S76" s="25"/>
      <c r="T76" s="25"/>
      <c r="U76" s="24" t="s">
        <v>38</v>
      </c>
      <c r="V76" s="11">
        <v>5</v>
      </c>
      <c r="W76" s="11">
        <v>0</v>
      </c>
      <c r="X76" s="11">
        <v>0</v>
      </c>
      <c r="Y76" s="11">
        <v>0</v>
      </c>
      <c r="Z76" s="11">
        <v>0</v>
      </c>
      <c r="AA76" s="11">
        <v>0</v>
      </c>
      <c r="AB76" s="11">
        <v>1</v>
      </c>
      <c r="AC76" s="11">
        <v>1</v>
      </c>
      <c r="AD76" s="12">
        <f t="shared" si="1"/>
        <v>31</v>
      </c>
      <c r="AE76" s="13" t="s">
        <v>2677</v>
      </c>
    </row>
    <row r="77" spans="1:31" ht="181.5" x14ac:dyDescent="0.3">
      <c r="A77" s="20" t="s">
        <v>648</v>
      </c>
      <c r="B77" s="20" t="s">
        <v>1010</v>
      </c>
      <c r="C77" s="20" t="s">
        <v>1011</v>
      </c>
      <c r="D77" s="20" t="s">
        <v>174</v>
      </c>
      <c r="E77" s="20"/>
      <c r="F77" s="20" t="s">
        <v>1012</v>
      </c>
      <c r="G77" s="20" t="s">
        <v>1013</v>
      </c>
      <c r="H77" s="20" t="s">
        <v>1014</v>
      </c>
      <c r="I77" s="26" t="s">
        <v>1015</v>
      </c>
      <c r="J77" s="26"/>
      <c r="K77" s="26"/>
      <c r="L77" s="26"/>
      <c r="M77" s="26"/>
      <c r="N77" s="26"/>
      <c r="O77" s="26"/>
      <c r="P77" s="26">
        <v>2024</v>
      </c>
      <c r="Q77" s="26" t="s">
        <v>37</v>
      </c>
      <c r="R77" s="27">
        <v>36000</v>
      </c>
      <c r="S77" s="26"/>
      <c r="T77" s="26"/>
      <c r="U77" s="24" t="s">
        <v>38</v>
      </c>
      <c r="V77" s="11">
        <v>0</v>
      </c>
      <c r="W77" s="11">
        <v>0</v>
      </c>
      <c r="X77" s="11">
        <v>0</v>
      </c>
      <c r="Y77" s="11">
        <v>0</v>
      </c>
      <c r="Z77" s="11">
        <v>0</v>
      </c>
      <c r="AA77" s="11">
        <v>0</v>
      </c>
      <c r="AB77" s="11">
        <v>1</v>
      </c>
      <c r="AC77" s="11">
        <v>0</v>
      </c>
      <c r="AD77" s="12">
        <f t="shared" si="1"/>
        <v>5</v>
      </c>
      <c r="AE77" s="13" t="s">
        <v>2677</v>
      </c>
    </row>
    <row r="78" spans="1:31" ht="99" x14ac:dyDescent="0.3">
      <c r="A78" s="19" t="s">
        <v>648</v>
      </c>
      <c r="B78" s="19" t="s">
        <v>1010</v>
      </c>
      <c r="C78" s="19" t="s">
        <v>1016</v>
      </c>
      <c r="D78" s="19" t="s">
        <v>174</v>
      </c>
      <c r="E78" s="19"/>
      <c r="F78" s="19" t="s">
        <v>1017</v>
      </c>
      <c r="G78" s="19" t="s">
        <v>1018</v>
      </c>
      <c r="H78" s="19" t="s">
        <v>1019</v>
      </c>
      <c r="I78" s="25" t="s">
        <v>1020</v>
      </c>
      <c r="J78" s="25"/>
      <c r="K78" s="25"/>
      <c r="L78" s="25"/>
      <c r="M78" s="25"/>
      <c r="N78" s="25"/>
      <c r="O78" s="25"/>
      <c r="P78" s="25">
        <v>2024</v>
      </c>
      <c r="Q78" s="25" t="s">
        <v>37</v>
      </c>
      <c r="R78" s="30">
        <v>15883</v>
      </c>
      <c r="S78" s="25"/>
      <c r="T78" s="25"/>
      <c r="U78" s="24" t="s">
        <v>38</v>
      </c>
      <c r="V78" s="11">
        <v>0</v>
      </c>
      <c r="W78" s="11">
        <v>0</v>
      </c>
      <c r="X78" s="11">
        <v>0</v>
      </c>
      <c r="Y78" s="11">
        <v>0</v>
      </c>
      <c r="Z78" s="11">
        <v>0</v>
      </c>
      <c r="AA78" s="11">
        <v>0</v>
      </c>
      <c r="AB78" s="11">
        <v>1</v>
      </c>
      <c r="AC78" s="11">
        <v>0</v>
      </c>
      <c r="AD78" s="12">
        <f t="shared" si="1"/>
        <v>5</v>
      </c>
      <c r="AE78" s="13" t="s">
        <v>2677</v>
      </c>
    </row>
    <row r="79" spans="1:31" ht="409.5" x14ac:dyDescent="0.3">
      <c r="A79" s="20" t="s">
        <v>648</v>
      </c>
      <c r="B79" s="20" t="s">
        <v>1021</v>
      </c>
      <c r="C79" s="20" t="s">
        <v>1022</v>
      </c>
      <c r="D79" s="20" t="s">
        <v>503</v>
      </c>
      <c r="E79" s="20" t="s">
        <v>66</v>
      </c>
      <c r="F79" s="20" t="s">
        <v>1023</v>
      </c>
      <c r="G79" s="20" t="s">
        <v>1024</v>
      </c>
      <c r="H79" s="20" t="s">
        <v>1025</v>
      </c>
      <c r="I79" s="26" t="s">
        <v>1026</v>
      </c>
      <c r="J79" s="26" t="s">
        <v>1027</v>
      </c>
      <c r="K79" s="26"/>
      <c r="L79" s="26"/>
      <c r="M79" s="26"/>
      <c r="N79" s="26"/>
      <c r="O79" s="26"/>
      <c r="P79" s="26">
        <v>2024</v>
      </c>
      <c r="Q79" s="26" t="s">
        <v>37</v>
      </c>
      <c r="R79" s="27">
        <v>52800</v>
      </c>
      <c r="S79" s="26"/>
      <c r="T79" s="26"/>
      <c r="U79" s="24" t="s">
        <v>38</v>
      </c>
      <c r="V79" s="11">
        <v>0</v>
      </c>
      <c r="W79" s="11">
        <v>0</v>
      </c>
      <c r="X79" s="11">
        <v>0</v>
      </c>
      <c r="Y79" s="11">
        <v>0</v>
      </c>
      <c r="Z79" s="11">
        <v>0</v>
      </c>
      <c r="AA79" s="11">
        <v>0</v>
      </c>
      <c r="AB79" s="11">
        <v>1</v>
      </c>
      <c r="AC79" s="11">
        <v>0</v>
      </c>
      <c r="AD79" s="12">
        <f t="shared" si="1"/>
        <v>5</v>
      </c>
      <c r="AE79" s="13" t="s">
        <v>2677</v>
      </c>
    </row>
    <row r="80" spans="1:31" ht="82.5" x14ac:dyDescent="0.3">
      <c r="A80" s="19" t="s">
        <v>648</v>
      </c>
      <c r="B80" s="19" t="s">
        <v>1021</v>
      </c>
      <c r="C80" s="19" t="s">
        <v>1028</v>
      </c>
      <c r="D80" s="19" t="s">
        <v>174</v>
      </c>
      <c r="E80" s="19" t="s">
        <v>66</v>
      </c>
      <c r="F80" s="19" t="s">
        <v>1029</v>
      </c>
      <c r="G80" s="19" t="s">
        <v>1030</v>
      </c>
      <c r="H80" s="19" t="s">
        <v>1031</v>
      </c>
      <c r="I80" s="25" t="s">
        <v>1026</v>
      </c>
      <c r="J80" s="25"/>
      <c r="K80" s="25"/>
      <c r="L80" s="25"/>
      <c r="M80" s="25"/>
      <c r="N80" s="25"/>
      <c r="O80" s="25"/>
      <c r="P80" s="25">
        <v>2024</v>
      </c>
      <c r="Q80" s="25" t="s">
        <v>37</v>
      </c>
      <c r="R80" s="30">
        <v>18000</v>
      </c>
      <c r="S80" s="25"/>
      <c r="T80" s="25"/>
      <c r="U80" s="24" t="s">
        <v>38</v>
      </c>
      <c r="V80" s="11">
        <v>0</v>
      </c>
      <c r="W80" s="11">
        <v>0</v>
      </c>
      <c r="X80" s="11">
        <v>0</v>
      </c>
      <c r="Y80" s="11">
        <v>0</v>
      </c>
      <c r="Z80" s="11">
        <v>0</v>
      </c>
      <c r="AA80" s="11">
        <v>0</v>
      </c>
      <c r="AB80" s="11">
        <v>1</v>
      </c>
      <c r="AC80" s="11">
        <v>0</v>
      </c>
      <c r="AD80" s="12">
        <f t="shared" si="1"/>
        <v>5</v>
      </c>
      <c r="AE80" s="13" t="s">
        <v>2677</v>
      </c>
    </row>
    <row r="81" spans="1:31" ht="99" x14ac:dyDescent="0.3">
      <c r="A81" s="20" t="s">
        <v>648</v>
      </c>
      <c r="B81" s="20" t="s">
        <v>1032</v>
      </c>
      <c r="C81" s="20" t="s">
        <v>1033</v>
      </c>
      <c r="D81" s="20" t="s">
        <v>272</v>
      </c>
      <c r="E81" s="20" t="s">
        <v>66</v>
      </c>
      <c r="F81" s="20" t="s">
        <v>1034</v>
      </c>
      <c r="G81" s="20" t="s">
        <v>1035</v>
      </c>
      <c r="H81" s="20" t="s">
        <v>1036</v>
      </c>
      <c r="I81" s="26" t="s">
        <v>1037</v>
      </c>
      <c r="J81" s="26"/>
      <c r="K81" s="26"/>
      <c r="L81" s="26"/>
      <c r="M81" s="26"/>
      <c r="N81" s="26"/>
      <c r="O81" s="26" t="s">
        <v>1038</v>
      </c>
      <c r="P81" s="26">
        <v>2024</v>
      </c>
      <c r="Q81" s="26" t="s">
        <v>37</v>
      </c>
      <c r="R81" s="27">
        <v>450000</v>
      </c>
      <c r="S81" s="26"/>
      <c r="T81" s="26" t="s">
        <v>1039</v>
      </c>
      <c r="U81" s="24" t="s">
        <v>38</v>
      </c>
      <c r="V81" s="11">
        <v>0</v>
      </c>
      <c r="W81" s="11">
        <v>0</v>
      </c>
      <c r="X81" s="11">
        <v>0</v>
      </c>
      <c r="Y81" s="11">
        <v>0</v>
      </c>
      <c r="Z81" s="11">
        <v>0</v>
      </c>
      <c r="AA81" s="11">
        <v>0</v>
      </c>
      <c r="AB81" s="11">
        <v>2</v>
      </c>
      <c r="AC81" s="11">
        <v>1</v>
      </c>
      <c r="AD81" s="12">
        <f t="shared" si="1"/>
        <v>11</v>
      </c>
      <c r="AE81" s="13" t="s">
        <v>2677</v>
      </c>
    </row>
    <row r="82" spans="1:31" ht="148.5" x14ac:dyDescent="0.3">
      <c r="A82" s="19" t="s">
        <v>648</v>
      </c>
      <c r="B82" s="19" t="s">
        <v>1040</v>
      </c>
      <c r="C82" s="19" t="s">
        <v>1041</v>
      </c>
      <c r="D82" s="19" t="s">
        <v>503</v>
      </c>
      <c r="E82" s="19"/>
      <c r="F82" s="19" t="s">
        <v>1042</v>
      </c>
      <c r="G82" s="19" t="s">
        <v>1043</v>
      </c>
      <c r="H82" s="19" t="s">
        <v>1044</v>
      </c>
      <c r="I82" s="25"/>
      <c r="J82" s="25"/>
      <c r="K82" s="25"/>
      <c r="L82" s="25"/>
      <c r="M82" s="25"/>
      <c r="N82" s="25"/>
      <c r="O82" s="25"/>
      <c r="P82" s="25">
        <v>2024</v>
      </c>
      <c r="Q82" s="25" t="s">
        <v>37</v>
      </c>
      <c r="R82" s="30">
        <v>26400</v>
      </c>
      <c r="S82" s="25"/>
      <c r="T82" s="25" t="s">
        <v>1045</v>
      </c>
      <c r="U82" s="24" t="s">
        <v>38</v>
      </c>
      <c r="V82" s="11">
        <v>0</v>
      </c>
      <c r="W82" s="11">
        <v>0</v>
      </c>
      <c r="X82" s="11">
        <v>0</v>
      </c>
      <c r="Y82" s="11">
        <v>0</v>
      </c>
      <c r="Z82" s="11">
        <v>0</v>
      </c>
      <c r="AA82" s="11">
        <v>0</v>
      </c>
      <c r="AB82" s="11">
        <v>1</v>
      </c>
      <c r="AC82" s="11">
        <v>0</v>
      </c>
      <c r="AD82" s="12">
        <f t="shared" si="1"/>
        <v>5</v>
      </c>
      <c r="AE82" s="13" t="s">
        <v>2677</v>
      </c>
    </row>
    <row r="83" spans="1:31" ht="363" x14ac:dyDescent="0.3">
      <c r="A83" s="20" t="s">
        <v>648</v>
      </c>
      <c r="B83" s="20" t="s">
        <v>1046</v>
      </c>
      <c r="C83" s="20" t="s">
        <v>1047</v>
      </c>
      <c r="D83" s="20" t="s">
        <v>174</v>
      </c>
      <c r="E83" s="20" t="s">
        <v>66</v>
      </c>
      <c r="F83" s="20" t="s">
        <v>1048</v>
      </c>
      <c r="G83" s="20" t="s">
        <v>1049</v>
      </c>
      <c r="H83" s="20" t="s">
        <v>1050</v>
      </c>
      <c r="I83" s="26" t="s">
        <v>1051</v>
      </c>
      <c r="J83" s="26"/>
      <c r="K83" s="26"/>
      <c r="L83" s="26"/>
      <c r="M83" s="26"/>
      <c r="N83" s="26" t="s">
        <v>1052</v>
      </c>
      <c r="O83" s="26"/>
      <c r="P83" s="26">
        <v>2024</v>
      </c>
      <c r="Q83" s="26" t="s">
        <v>37</v>
      </c>
      <c r="R83" s="27">
        <v>870110</v>
      </c>
      <c r="S83" s="26"/>
      <c r="T83" s="26"/>
      <c r="U83" s="24" t="s">
        <v>38</v>
      </c>
      <c r="V83" s="11">
        <v>5</v>
      </c>
      <c r="W83" s="11">
        <v>0</v>
      </c>
      <c r="X83" s="11">
        <v>0</v>
      </c>
      <c r="Y83" s="11">
        <v>0</v>
      </c>
      <c r="Z83" s="11">
        <v>0</v>
      </c>
      <c r="AA83" s="11">
        <v>2</v>
      </c>
      <c r="AB83" s="11">
        <v>2</v>
      </c>
      <c r="AC83" s="11">
        <v>0</v>
      </c>
      <c r="AD83" s="12">
        <f t="shared" si="1"/>
        <v>45</v>
      </c>
      <c r="AE83" s="13" t="s">
        <v>2677</v>
      </c>
    </row>
    <row r="84" spans="1:31" ht="363" x14ac:dyDescent="0.3">
      <c r="A84" s="20" t="s">
        <v>648</v>
      </c>
      <c r="B84" s="20" t="s">
        <v>1046</v>
      </c>
      <c r="C84" s="20" t="s">
        <v>1047</v>
      </c>
      <c r="D84" s="20" t="s">
        <v>174</v>
      </c>
      <c r="E84" s="20" t="s">
        <v>66</v>
      </c>
      <c r="F84" s="20" t="s">
        <v>1048</v>
      </c>
      <c r="G84" s="20" t="s">
        <v>1049</v>
      </c>
      <c r="H84" s="20" t="s">
        <v>1050</v>
      </c>
      <c r="I84" s="26" t="s">
        <v>1051</v>
      </c>
      <c r="J84" s="26"/>
      <c r="K84" s="26"/>
      <c r="L84" s="26"/>
      <c r="M84" s="26"/>
      <c r="N84" s="26" t="s">
        <v>1052</v>
      </c>
      <c r="O84" s="26"/>
      <c r="P84" s="26">
        <v>2025</v>
      </c>
      <c r="Q84" s="26" t="s">
        <v>37</v>
      </c>
      <c r="R84" s="27">
        <v>18579066</v>
      </c>
      <c r="S84" s="26"/>
      <c r="T84" s="26"/>
      <c r="U84" s="24" t="s">
        <v>38</v>
      </c>
      <c r="V84" s="11">
        <v>5</v>
      </c>
      <c r="W84" s="11">
        <v>0</v>
      </c>
      <c r="X84" s="11">
        <v>0</v>
      </c>
      <c r="Y84" s="11">
        <v>0</v>
      </c>
      <c r="Z84" s="11">
        <v>0</v>
      </c>
      <c r="AA84" s="11">
        <v>2</v>
      </c>
      <c r="AB84" s="11">
        <v>2</v>
      </c>
      <c r="AC84" s="11">
        <v>0</v>
      </c>
      <c r="AD84" s="12">
        <f t="shared" si="1"/>
        <v>45</v>
      </c>
      <c r="AE84" s="13" t="s">
        <v>2677</v>
      </c>
    </row>
    <row r="85" spans="1:31" ht="363" x14ac:dyDescent="0.3">
      <c r="A85" s="20" t="s">
        <v>648</v>
      </c>
      <c r="B85" s="20" t="s">
        <v>1046</v>
      </c>
      <c r="C85" s="20" t="s">
        <v>1047</v>
      </c>
      <c r="D85" s="20" t="s">
        <v>174</v>
      </c>
      <c r="E85" s="20" t="s">
        <v>66</v>
      </c>
      <c r="F85" s="20" t="s">
        <v>1048</v>
      </c>
      <c r="G85" s="20" t="s">
        <v>1049</v>
      </c>
      <c r="H85" s="20" t="s">
        <v>1050</v>
      </c>
      <c r="I85" s="26" t="s">
        <v>1051</v>
      </c>
      <c r="J85" s="26"/>
      <c r="K85" s="26"/>
      <c r="L85" s="26"/>
      <c r="M85" s="26"/>
      <c r="N85" s="26" t="s">
        <v>1052</v>
      </c>
      <c r="O85" s="26"/>
      <c r="P85" s="26">
        <v>2026</v>
      </c>
      <c r="Q85" s="26" t="s">
        <v>37</v>
      </c>
      <c r="R85" s="27">
        <v>10151526</v>
      </c>
      <c r="S85" s="26"/>
      <c r="T85" s="26"/>
      <c r="U85" s="24" t="s">
        <v>38</v>
      </c>
      <c r="V85" s="11">
        <v>5</v>
      </c>
      <c r="W85" s="11">
        <v>0</v>
      </c>
      <c r="X85" s="11">
        <v>0</v>
      </c>
      <c r="Y85" s="11">
        <v>0</v>
      </c>
      <c r="Z85" s="11">
        <v>0</v>
      </c>
      <c r="AA85" s="11">
        <v>2</v>
      </c>
      <c r="AB85" s="11">
        <v>2</v>
      </c>
      <c r="AC85" s="11">
        <v>0</v>
      </c>
      <c r="AD85" s="12">
        <f t="shared" si="1"/>
        <v>45</v>
      </c>
      <c r="AE85" s="13" t="s">
        <v>2677</v>
      </c>
    </row>
    <row r="86" spans="1:31" ht="181.5" x14ac:dyDescent="0.3">
      <c r="A86" s="19" t="s">
        <v>648</v>
      </c>
      <c r="B86" s="19" t="s">
        <v>1046</v>
      </c>
      <c r="C86" s="19" t="s">
        <v>1053</v>
      </c>
      <c r="D86" s="19" t="s">
        <v>18</v>
      </c>
      <c r="E86" s="19" t="s">
        <v>66</v>
      </c>
      <c r="F86" s="19" t="s">
        <v>1054</v>
      </c>
      <c r="G86" s="19" t="s">
        <v>1055</v>
      </c>
      <c r="H86" s="19" t="s">
        <v>1056</v>
      </c>
      <c r="I86" s="25" t="s">
        <v>1057</v>
      </c>
      <c r="J86" s="25"/>
      <c r="K86" s="25" t="s">
        <v>1058</v>
      </c>
      <c r="L86" s="25"/>
      <c r="M86" s="25" t="s">
        <v>185</v>
      </c>
      <c r="N86" s="25" t="s">
        <v>1059</v>
      </c>
      <c r="O86" s="25" t="s">
        <v>1060</v>
      </c>
      <c r="P86" s="25">
        <v>2024</v>
      </c>
      <c r="Q86" s="25" t="s">
        <v>37</v>
      </c>
      <c r="R86" s="30">
        <v>7900000</v>
      </c>
      <c r="S86" s="25"/>
      <c r="T86" s="25"/>
      <c r="U86" s="24" t="s">
        <v>38</v>
      </c>
      <c r="V86" s="11">
        <v>5</v>
      </c>
      <c r="W86" s="11">
        <v>0</v>
      </c>
      <c r="X86" s="11">
        <v>3</v>
      </c>
      <c r="Y86" s="11">
        <v>0</v>
      </c>
      <c r="Z86" s="11">
        <v>2</v>
      </c>
      <c r="AA86" s="11">
        <v>2</v>
      </c>
      <c r="AB86" s="11">
        <v>2</v>
      </c>
      <c r="AC86" s="11">
        <v>3</v>
      </c>
      <c r="AD86" s="12">
        <f t="shared" si="1"/>
        <v>73</v>
      </c>
      <c r="AE86" s="13" t="s">
        <v>2677</v>
      </c>
    </row>
    <row r="87" spans="1:31" ht="181.5" x14ac:dyDescent="0.3">
      <c r="A87" s="19" t="s">
        <v>648</v>
      </c>
      <c r="B87" s="19" t="s">
        <v>1046</v>
      </c>
      <c r="C87" s="19" t="s">
        <v>1053</v>
      </c>
      <c r="D87" s="19" t="s">
        <v>18</v>
      </c>
      <c r="E87" s="19" t="s">
        <v>66</v>
      </c>
      <c r="F87" s="19" t="s">
        <v>1054</v>
      </c>
      <c r="G87" s="19" t="s">
        <v>1055</v>
      </c>
      <c r="H87" s="19" t="s">
        <v>1056</v>
      </c>
      <c r="I87" s="25" t="s">
        <v>1057</v>
      </c>
      <c r="J87" s="25"/>
      <c r="K87" s="25" t="s">
        <v>1058</v>
      </c>
      <c r="L87" s="25"/>
      <c r="M87" s="25" t="s">
        <v>185</v>
      </c>
      <c r="N87" s="25" t="s">
        <v>1059</v>
      </c>
      <c r="O87" s="25" t="s">
        <v>1060</v>
      </c>
      <c r="P87" s="25">
        <v>2025</v>
      </c>
      <c r="Q87" s="25" t="s">
        <v>37</v>
      </c>
      <c r="R87" s="30">
        <v>12900000</v>
      </c>
      <c r="S87" s="25"/>
      <c r="T87" s="25"/>
      <c r="U87" s="24" t="s">
        <v>38</v>
      </c>
      <c r="V87" s="11">
        <v>5</v>
      </c>
      <c r="W87" s="11">
        <v>0</v>
      </c>
      <c r="X87" s="11">
        <v>3</v>
      </c>
      <c r="Y87" s="11">
        <v>0</v>
      </c>
      <c r="Z87" s="11">
        <v>2</v>
      </c>
      <c r="AA87" s="11">
        <v>2</v>
      </c>
      <c r="AB87" s="11">
        <v>2</v>
      </c>
      <c r="AC87" s="11">
        <v>3</v>
      </c>
      <c r="AD87" s="12">
        <f t="shared" si="1"/>
        <v>73</v>
      </c>
      <c r="AE87" s="13" t="s">
        <v>2677</v>
      </c>
    </row>
    <row r="88" spans="1:31" ht="181.5" x14ac:dyDescent="0.3">
      <c r="A88" s="19" t="s">
        <v>648</v>
      </c>
      <c r="B88" s="19" t="s">
        <v>1046</v>
      </c>
      <c r="C88" s="19" t="s">
        <v>1053</v>
      </c>
      <c r="D88" s="19" t="s">
        <v>18</v>
      </c>
      <c r="E88" s="19" t="s">
        <v>66</v>
      </c>
      <c r="F88" s="19" t="s">
        <v>1054</v>
      </c>
      <c r="G88" s="19" t="s">
        <v>1055</v>
      </c>
      <c r="H88" s="19" t="s">
        <v>1056</v>
      </c>
      <c r="I88" s="25" t="s">
        <v>1057</v>
      </c>
      <c r="J88" s="25"/>
      <c r="K88" s="25" t="s">
        <v>1058</v>
      </c>
      <c r="L88" s="25"/>
      <c r="M88" s="25" t="s">
        <v>185</v>
      </c>
      <c r="N88" s="25" t="s">
        <v>1059</v>
      </c>
      <c r="O88" s="25" t="s">
        <v>1060</v>
      </c>
      <c r="P88" s="25">
        <v>2026</v>
      </c>
      <c r="Q88" s="25" t="s">
        <v>37</v>
      </c>
      <c r="R88" s="30">
        <v>12900000</v>
      </c>
      <c r="S88" s="25"/>
      <c r="T88" s="25"/>
      <c r="U88" s="24" t="s">
        <v>38</v>
      </c>
      <c r="V88" s="11">
        <v>5</v>
      </c>
      <c r="W88" s="11">
        <v>0</v>
      </c>
      <c r="X88" s="11">
        <v>3</v>
      </c>
      <c r="Y88" s="11">
        <v>0</v>
      </c>
      <c r="Z88" s="11">
        <v>2</v>
      </c>
      <c r="AA88" s="11">
        <v>2</v>
      </c>
      <c r="AB88" s="11">
        <v>2</v>
      </c>
      <c r="AC88" s="11">
        <v>3</v>
      </c>
      <c r="AD88" s="12">
        <f t="shared" si="1"/>
        <v>73</v>
      </c>
      <c r="AE88" s="13" t="s">
        <v>2677</v>
      </c>
    </row>
    <row r="89" spans="1:31" ht="198" x14ac:dyDescent="0.3">
      <c r="A89" s="20" t="s">
        <v>648</v>
      </c>
      <c r="B89" s="20" t="s">
        <v>1061</v>
      </c>
      <c r="C89" s="20" t="s">
        <v>1062</v>
      </c>
      <c r="D89" s="20" t="s">
        <v>18</v>
      </c>
      <c r="E89" s="20" t="s">
        <v>66</v>
      </c>
      <c r="F89" s="20" t="s">
        <v>1063</v>
      </c>
      <c r="G89" s="20" t="s">
        <v>1064</v>
      </c>
      <c r="H89" s="20" t="s">
        <v>1065</v>
      </c>
      <c r="I89" s="26" t="s">
        <v>1066</v>
      </c>
      <c r="J89" s="26" t="s">
        <v>1067</v>
      </c>
      <c r="K89" s="26"/>
      <c r="L89" s="26"/>
      <c r="M89" s="26"/>
      <c r="N89" s="26"/>
      <c r="O89" s="26"/>
      <c r="P89" s="26">
        <v>2024</v>
      </c>
      <c r="Q89" s="26" t="s">
        <v>37</v>
      </c>
      <c r="R89" s="27">
        <v>230098</v>
      </c>
      <c r="S89" s="26" t="s">
        <v>1068</v>
      </c>
      <c r="T89" s="26" t="s">
        <v>1069</v>
      </c>
      <c r="U89" s="24" t="s">
        <v>25</v>
      </c>
      <c r="V89" s="11">
        <v>5</v>
      </c>
      <c r="W89" s="11">
        <v>3</v>
      </c>
      <c r="X89" s="11">
        <v>0</v>
      </c>
      <c r="Y89" s="11">
        <v>0</v>
      </c>
      <c r="Z89" s="11">
        <v>0</v>
      </c>
      <c r="AA89" s="11">
        <v>0</v>
      </c>
      <c r="AB89" s="11">
        <v>2</v>
      </c>
      <c r="AC89" s="11">
        <v>0</v>
      </c>
      <c r="AD89" s="12">
        <f t="shared" si="1"/>
        <v>50</v>
      </c>
      <c r="AE89" s="13" t="s">
        <v>2677</v>
      </c>
    </row>
    <row r="90" spans="1:31" ht="198" x14ac:dyDescent="0.3">
      <c r="A90" s="20" t="s">
        <v>648</v>
      </c>
      <c r="B90" s="20" t="s">
        <v>1061</v>
      </c>
      <c r="C90" s="20" t="s">
        <v>1062</v>
      </c>
      <c r="D90" s="20" t="s">
        <v>18</v>
      </c>
      <c r="E90" s="20" t="s">
        <v>66</v>
      </c>
      <c r="F90" s="20" t="s">
        <v>1063</v>
      </c>
      <c r="G90" s="20" t="s">
        <v>1064</v>
      </c>
      <c r="H90" s="20" t="s">
        <v>1065</v>
      </c>
      <c r="I90" s="26" t="s">
        <v>1066</v>
      </c>
      <c r="J90" s="26" t="s">
        <v>1067</v>
      </c>
      <c r="K90" s="26"/>
      <c r="L90" s="26"/>
      <c r="M90" s="26"/>
      <c r="N90" s="26"/>
      <c r="O90" s="26"/>
      <c r="P90" s="26">
        <v>2025</v>
      </c>
      <c r="Q90" s="26" t="s">
        <v>37</v>
      </c>
      <c r="R90" s="27">
        <v>230098</v>
      </c>
      <c r="S90" s="26" t="s">
        <v>1068</v>
      </c>
      <c r="T90" s="26" t="s">
        <v>1069</v>
      </c>
      <c r="U90" s="24" t="s">
        <v>25</v>
      </c>
      <c r="V90" s="11">
        <v>5</v>
      </c>
      <c r="W90" s="11">
        <v>3</v>
      </c>
      <c r="X90" s="11">
        <v>0</v>
      </c>
      <c r="Y90" s="11">
        <v>0</v>
      </c>
      <c r="Z90" s="11">
        <v>0</v>
      </c>
      <c r="AA90" s="11">
        <v>0</v>
      </c>
      <c r="AB90" s="11">
        <v>2</v>
      </c>
      <c r="AC90" s="11">
        <v>0</v>
      </c>
      <c r="AD90" s="12">
        <f t="shared" si="1"/>
        <v>50</v>
      </c>
      <c r="AE90" s="13" t="s">
        <v>2677</v>
      </c>
    </row>
    <row r="91" spans="1:31" ht="198" x14ac:dyDescent="0.3">
      <c r="A91" s="20" t="s">
        <v>648</v>
      </c>
      <c r="B91" s="20" t="s">
        <v>1061</v>
      </c>
      <c r="C91" s="20" t="s">
        <v>1062</v>
      </c>
      <c r="D91" s="20" t="s">
        <v>18</v>
      </c>
      <c r="E91" s="20" t="s">
        <v>66</v>
      </c>
      <c r="F91" s="20" t="s">
        <v>1063</v>
      </c>
      <c r="G91" s="20" t="s">
        <v>1064</v>
      </c>
      <c r="H91" s="20" t="s">
        <v>1065</v>
      </c>
      <c r="I91" s="26" t="s">
        <v>1066</v>
      </c>
      <c r="J91" s="26" t="s">
        <v>1067</v>
      </c>
      <c r="K91" s="26"/>
      <c r="L91" s="26"/>
      <c r="M91" s="26"/>
      <c r="N91" s="26"/>
      <c r="O91" s="26"/>
      <c r="P91" s="26">
        <v>2026</v>
      </c>
      <c r="Q91" s="26" t="s">
        <v>37</v>
      </c>
      <c r="R91" s="27">
        <v>230098</v>
      </c>
      <c r="S91" s="26" t="s">
        <v>1068</v>
      </c>
      <c r="T91" s="26" t="s">
        <v>1069</v>
      </c>
      <c r="U91" s="24" t="s">
        <v>25</v>
      </c>
      <c r="V91" s="11">
        <v>5</v>
      </c>
      <c r="W91" s="11">
        <v>3</v>
      </c>
      <c r="X91" s="11">
        <v>0</v>
      </c>
      <c r="Y91" s="11">
        <v>0</v>
      </c>
      <c r="Z91" s="11">
        <v>0</v>
      </c>
      <c r="AA91" s="11">
        <v>0</v>
      </c>
      <c r="AB91" s="11">
        <v>2</v>
      </c>
      <c r="AC91" s="11">
        <v>0</v>
      </c>
      <c r="AD91" s="12">
        <f t="shared" si="1"/>
        <v>50</v>
      </c>
      <c r="AE91" s="13" t="s">
        <v>2677</v>
      </c>
    </row>
    <row r="92" spans="1:31" ht="198" x14ac:dyDescent="0.3">
      <c r="A92" s="20" t="s">
        <v>648</v>
      </c>
      <c r="B92" s="20" t="s">
        <v>1061</v>
      </c>
      <c r="C92" s="20" t="s">
        <v>1062</v>
      </c>
      <c r="D92" s="20" t="s">
        <v>18</v>
      </c>
      <c r="E92" s="20" t="s">
        <v>66</v>
      </c>
      <c r="F92" s="20" t="s">
        <v>1063</v>
      </c>
      <c r="G92" s="20" t="s">
        <v>1064</v>
      </c>
      <c r="H92" s="20" t="s">
        <v>1065</v>
      </c>
      <c r="I92" s="26" t="s">
        <v>1066</v>
      </c>
      <c r="J92" s="26" t="s">
        <v>1067</v>
      </c>
      <c r="K92" s="26"/>
      <c r="L92" s="26"/>
      <c r="M92" s="26"/>
      <c r="N92" s="26"/>
      <c r="O92" s="26"/>
      <c r="P92" s="26">
        <v>2027</v>
      </c>
      <c r="Q92" s="26" t="s">
        <v>37</v>
      </c>
      <c r="R92" s="27">
        <v>230098</v>
      </c>
      <c r="S92" s="26" t="s">
        <v>1068</v>
      </c>
      <c r="T92" s="26" t="s">
        <v>1069</v>
      </c>
      <c r="U92" s="24" t="s">
        <v>25</v>
      </c>
      <c r="V92" s="11">
        <v>5</v>
      </c>
      <c r="W92" s="11">
        <v>3</v>
      </c>
      <c r="X92" s="11">
        <v>0</v>
      </c>
      <c r="Y92" s="11">
        <v>0</v>
      </c>
      <c r="Z92" s="11">
        <v>0</v>
      </c>
      <c r="AA92" s="11">
        <v>0</v>
      </c>
      <c r="AB92" s="11">
        <v>2</v>
      </c>
      <c r="AC92" s="11">
        <v>0</v>
      </c>
      <c r="AD92" s="12">
        <f t="shared" si="1"/>
        <v>50</v>
      </c>
      <c r="AE92" s="13" t="s">
        <v>2677</v>
      </c>
    </row>
    <row r="93" spans="1:31" ht="198" x14ac:dyDescent="0.3">
      <c r="A93" s="20" t="s">
        <v>648</v>
      </c>
      <c r="B93" s="20" t="s">
        <v>1061</v>
      </c>
      <c r="C93" s="20" t="s">
        <v>1062</v>
      </c>
      <c r="D93" s="20" t="s">
        <v>18</v>
      </c>
      <c r="E93" s="20" t="s">
        <v>66</v>
      </c>
      <c r="F93" s="20" t="s">
        <v>1063</v>
      </c>
      <c r="G93" s="20" t="s">
        <v>1064</v>
      </c>
      <c r="H93" s="20" t="s">
        <v>1065</v>
      </c>
      <c r="I93" s="26" t="s">
        <v>1066</v>
      </c>
      <c r="J93" s="26" t="s">
        <v>1067</v>
      </c>
      <c r="K93" s="26"/>
      <c r="L93" s="26"/>
      <c r="M93" s="26"/>
      <c r="N93" s="26"/>
      <c r="O93" s="26"/>
      <c r="P93" s="26">
        <v>2028</v>
      </c>
      <c r="Q93" s="26" t="s">
        <v>37</v>
      </c>
      <c r="R93" s="27">
        <v>230098</v>
      </c>
      <c r="S93" s="26" t="s">
        <v>1068</v>
      </c>
      <c r="T93" s="26" t="s">
        <v>1069</v>
      </c>
      <c r="U93" s="24" t="s">
        <v>25</v>
      </c>
      <c r="V93" s="11">
        <v>5</v>
      </c>
      <c r="W93" s="11">
        <v>3</v>
      </c>
      <c r="X93" s="11">
        <v>0</v>
      </c>
      <c r="Y93" s="11">
        <v>0</v>
      </c>
      <c r="Z93" s="11">
        <v>0</v>
      </c>
      <c r="AA93" s="11">
        <v>0</v>
      </c>
      <c r="AB93" s="11">
        <v>2</v>
      </c>
      <c r="AC93" s="11">
        <v>0</v>
      </c>
      <c r="AD93" s="12">
        <f t="shared" si="1"/>
        <v>50</v>
      </c>
      <c r="AE93" s="13" t="s">
        <v>2677</v>
      </c>
    </row>
    <row r="94" spans="1:31" ht="198" x14ac:dyDescent="0.3">
      <c r="A94" s="20" t="s">
        <v>648</v>
      </c>
      <c r="B94" s="20" t="s">
        <v>1061</v>
      </c>
      <c r="C94" s="20" t="s">
        <v>1062</v>
      </c>
      <c r="D94" s="20" t="s">
        <v>18</v>
      </c>
      <c r="E94" s="20" t="s">
        <v>66</v>
      </c>
      <c r="F94" s="20" t="s">
        <v>1063</v>
      </c>
      <c r="G94" s="20" t="s">
        <v>1064</v>
      </c>
      <c r="H94" s="20" t="s">
        <v>1065</v>
      </c>
      <c r="I94" s="26" t="s">
        <v>1066</v>
      </c>
      <c r="J94" s="26" t="s">
        <v>1067</v>
      </c>
      <c r="K94" s="26"/>
      <c r="L94" s="26"/>
      <c r="M94" s="26"/>
      <c r="N94" s="26"/>
      <c r="O94" s="26"/>
      <c r="P94" s="26">
        <v>2029</v>
      </c>
      <c r="Q94" s="26" t="s">
        <v>37</v>
      </c>
      <c r="R94" s="27">
        <v>230098</v>
      </c>
      <c r="S94" s="26" t="s">
        <v>1068</v>
      </c>
      <c r="T94" s="26" t="s">
        <v>1069</v>
      </c>
      <c r="U94" s="24" t="s">
        <v>25</v>
      </c>
      <c r="V94" s="11">
        <v>5</v>
      </c>
      <c r="W94" s="11">
        <v>3</v>
      </c>
      <c r="X94" s="11">
        <v>0</v>
      </c>
      <c r="Y94" s="11">
        <v>0</v>
      </c>
      <c r="Z94" s="11">
        <v>0</v>
      </c>
      <c r="AA94" s="11">
        <v>0</v>
      </c>
      <c r="AB94" s="11">
        <v>2</v>
      </c>
      <c r="AC94" s="11">
        <v>0</v>
      </c>
      <c r="AD94" s="12">
        <f t="shared" si="1"/>
        <v>50</v>
      </c>
      <c r="AE94" s="13" t="s">
        <v>2677</v>
      </c>
    </row>
    <row r="95" spans="1:31" ht="181.5" x14ac:dyDescent="0.3">
      <c r="A95" s="19" t="s">
        <v>648</v>
      </c>
      <c r="B95" s="19" t="s">
        <v>1061</v>
      </c>
      <c r="C95" s="19" t="s">
        <v>1070</v>
      </c>
      <c r="D95" s="19" t="s">
        <v>710</v>
      </c>
      <c r="E95" s="19" t="s">
        <v>66</v>
      </c>
      <c r="F95" s="19" t="s">
        <v>1071</v>
      </c>
      <c r="G95" s="19" t="s">
        <v>1072</v>
      </c>
      <c r="H95" s="19" t="s">
        <v>1073</v>
      </c>
      <c r="I95" s="25" t="s">
        <v>1074</v>
      </c>
      <c r="J95" s="25" t="s">
        <v>1067</v>
      </c>
      <c r="K95" s="25"/>
      <c r="L95" s="25"/>
      <c r="M95" s="25"/>
      <c r="N95" s="25"/>
      <c r="O95" s="25"/>
      <c r="P95" s="25">
        <v>2024</v>
      </c>
      <c r="Q95" s="25" t="s">
        <v>37</v>
      </c>
      <c r="R95" s="30">
        <v>100000</v>
      </c>
      <c r="S95" s="25" t="s">
        <v>1075</v>
      </c>
      <c r="T95" s="25" t="s">
        <v>1069</v>
      </c>
      <c r="U95" s="24" t="s">
        <v>25</v>
      </c>
      <c r="V95" s="11">
        <v>5</v>
      </c>
      <c r="W95" s="11">
        <v>3</v>
      </c>
      <c r="X95" s="11">
        <v>0</v>
      </c>
      <c r="Y95" s="11">
        <v>0</v>
      </c>
      <c r="Z95" s="11">
        <v>0</v>
      </c>
      <c r="AA95" s="11">
        <v>0</v>
      </c>
      <c r="AB95" s="11">
        <v>2</v>
      </c>
      <c r="AC95" s="11">
        <v>0</v>
      </c>
      <c r="AD95" s="12">
        <f t="shared" si="1"/>
        <v>50</v>
      </c>
      <c r="AE95" s="13" t="s">
        <v>2677</v>
      </c>
    </row>
    <row r="96" spans="1:31" ht="181.5" x14ac:dyDescent="0.3">
      <c r="A96" s="19" t="s">
        <v>648</v>
      </c>
      <c r="B96" s="19" t="s">
        <v>1061</v>
      </c>
      <c r="C96" s="19" t="s">
        <v>1070</v>
      </c>
      <c r="D96" s="19" t="s">
        <v>710</v>
      </c>
      <c r="E96" s="19" t="s">
        <v>66</v>
      </c>
      <c r="F96" s="19" t="s">
        <v>1071</v>
      </c>
      <c r="G96" s="19" t="s">
        <v>1072</v>
      </c>
      <c r="H96" s="19" t="s">
        <v>1073</v>
      </c>
      <c r="I96" s="25" t="s">
        <v>1074</v>
      </c>
      <c r="J96" s="25" t="s">
        <v>1067</v>
      </c>
      <c r="K96" s="25"/>
      <c r="L96" s="25"/>
      <c r="M96" s="25"/>
      <c r="N96" s="25"/>
      <c r="O96" s="25"/>
      <c r="P96" s="25">
        <v>2025</v>
      </c>
      <c r="Q96" s="25" t="s">
        <v>37</v>
      </c>
      <c r="R96" s="30">
        <v>100000</v>
      </c>
      <c r="S96" s="25" t="s">
        <v>1075</v>
      </c>
      <c r="T96" s="25" t="s">
        <v>1069</v>
      </c>
      <c r="U96" s="24" t="s">
        <v>25</v>
      </c>
      <c r="V96" s="11">
        <v>5</v>
      </c>
      <c r="W96" s="11">
        <v>3</v>
      </c>
      <c r="X96" s="11">
        <v>0</v>
      </c>
      <c r="Y96" s="11">
        <v>0</v>
      </c>
      <c r="Z96" s="11">
        <v>0</v>
      </c>
      <c r="AA96" s="11">
        <v>0</v>
      </c>
      <c r="AB96" s="11">
        <v>2</v>
      </c>
      <c r="AC96" s="11">
        <v>0</v>
      </c>
      <c r="AD96" s="12">
        <f t="shared" si="1"/>
        <v>50</v>
      </c>
      <c r="AE96" s="13" t="s">
        <v>2677</v>
      </c>
    </row>
    <row r="97" spans="1:31" ht="181.5" x14ac:dyDescent="0.3">
      <c r="A97" s="19" t="s">
        <v>648</v>
      </c>
      <c r="B97" s="19" t="s">
        <v>1061</v>
      </c>
      <c r="C97" s="19" t="s">
        <v>1070</v>
      </c>
      <c r="D97" s="19" t="s">
        <v>710</v>
      </c>
      <c r="E97" s="19" t="s">
        <v>66</v>
      </c>
      <c r="F97" s="19" t="s">
        <v>1071</v>
      </c>
      <c r="G97" s="19" t="s">
        <v>1072</v>
      </c>
      <c r="H97" s="19" t="s">
        <v>1073</v>
      </c>
      <c r="I97" s="25" t="s">
        <v>1074</v>
      </c>
      <c r="J97" s="25" t="s">
        <v>1067</v>
      </c>
      <c r="K97" s="25"/>
      <c r="L97" s="25"/>
      <c r="M97" s="25"/>
      <c r="N97" s="25"/>
      <c r="O97" s="25"/>
      <c r="P97" s="25">
        <v>2026</v>
      </c>
      <c r="Q97" s="25" t="s">
        <v>37</v>
      </c>
      <c r="R97" s="30">
        <v>100000</v>
      </c>
      <c r="S97" s="25" t="s">
        <v>1075</v>
      </c>
      <c r="T97" s="25" t="s">
        <v>1069</v>
      </c>
      <c r="U97" s="24" t="s">
        <v>25</v>
      </c>
      <c r="V97" s="11">
        <v>5</v>
      </c>
      <c r="W97" s="11">
        <v>3</v>
      </c>
      <c r="X97" s="11">
        <v>0</v>
      </c>
      <c r="Y97" s="11">
        <v>0</v>
      </c>
      <c r="Z97" s="11">
        <v>0</v>
      </c>
      <c r="AA97" s="11">
        <v>0</v>
      </c>
      <c r="AB97" s="11">
        <v>2</v>
      </c>
      <c r="AC97" s="11">
        <v>0</v>
      </c>
      <c r="AD97" s="12">
        <f t="shared" si="1"/>
        <v>50</v>
      </c>
      <c r="AE97" s="13" t="s">
        <v>2677</v>
      </c>
    </row>
    <row r="98" spans="1:31" ht="181.5" x14ac:dyDescent="0.3">
      <c r="A98" s="19" t="s">
        <v>648</v>
      </c>
      <c r="B98" s="19" t="s">
        <v>1061</v>
      </c>
      <c r="C98" s="19" t="s">
        <v>1070</v>
      </c>
      <c r="D98" s="19" t="s">
        <v>710</v>
      </c>
      <c r="E98" s="19" t="s">
        <v>66</v>
      </c>
      <c r="F98" s="19" t="s">
        <v>1071</v>
      </c>
      <c r="G98" s="19" t="s">
        <v>1072</v>
      </c>
      <c r="H98" s="19" t="s">
        <v>1073</v>
      </c>
      <c r="I98" s="25" t="s">
        <v>1074</v>
      </c>
      <c r="J98" s="25" t="s">
        <v>1067</v>
      </c>
      <c r="K98" s="25"/>
      <c r="L98" s="25"/>
      <c r="M98" s="25"/>
      <c r="N98" s="25"/>
      <c r="O98" s="25"/>
      <c r="P98" s="25">
        <v>2027</v>
      </c>
      <c r="Q98" s="25" t="s">
        <v>37</v>
      </c>
      <c r="R98" s="30">
        <v>100000</v>
      </c>
      <c r="S98" s="25" t="s">
        <v>1075</v>
      </c>
      <c r="T98" s="25" t="s">
        <v>1069</v>
      </c>
      <c r="U98" s="24" t="s">
        <v>25</v>
      </c>
      <c r="V98" s="11">
        <v>5</v>
      </c>
      <c r="W98" s="11">
        <v>3</v>
      </c>
      <c r="X98" s="11">
        <v>0</v>
      </c>
      <c r="Y98" s="11">
        <v>0</v>
      </c>
      <c r="Z98" s="11">
        <v>0</v>
      </c>
      <c r="AA98" s="11">
        <v>0</v>
      </c>
      <c r="AB98" s="11">
        <v>2</v>
      </c>
      <c r="AC98" s="11">
        <v>0</v>
      </c>
      <c r="AD98" s="12">
        <f t="shared" si="1"/>
        <v>50</v>
      </c>
      <c r="AE98" s="13" t="s">
        <v>2677</v>
      </c>
    </row>
    <row r="99" spans="1:31" ht="181.5" x14ac:dyDescent="0.3">
      <c r="A99" s="19" t="s">
        <v>648</v>
      </c>
      <c r="B99" s="19" t="s">
        <v>1061</v>
      </c>
      <c r="C99" s="19" t="s">
        <v>1070</v>
      </c>
      <c r="D99" s="19" t="s">
        <v>710</v>
      </c>
      <c r="E99" s="19" t="s">
        <v>66</v>
      </c>
      <c r="F99" s="19" t="s">
        <v>1071</v>
      </c>
      <c r="G99" s="19" t="s">
        <v>1072</v>
      </c>
      <c r="H99" s="19" t="s">
        <v>1073</v>
      </c>
      <c r="I99" s="25" t="s">
        <v>1074</v>
      </c>
      <c r="J99" s="25" t="s">
        <v>1067</v>
      </c>
      <c r="K99" s="25"/>
      <c r="L99" s="25"/>
      <c r="M99" s="25"/>
      <c r="N99" s="25"/>
      <c r="O99" s="25"/>
      <c r="P99" s="25">
        <v>2028</v>
      </c>
      <c r="Q99" s="25" t="s">
        <v>37</v>
      </c>
      <c r="R99" s="30">
        <v>100000</v>
      </c>
      <c r="S99" s="25" t="s">
        <v>1075</v>
      </c>
      <c r="T99" s="25" t="s">
        <v>1069</v>
      </c>
      <c r="U99" s="24" t="s">
        <v>25</v>
      </c>
      <c r="V99" s="11">
        <v>5</v>
      </c>
      <c r="W99" s="11">
        <v>3</v>
      </c>
      <c r="X99" s="11">
        <v>0</v>
      </c>
      <c r="Y99" s="11">
        <v>0</v>
      </c>
      <c r="Z99" s="11">
        <v>0</v>
      </c>
      <c r="AA99" s="11">
        <v>0</v>
      </c>
      <c r="AB99" s="11">
        <v>2</v>
      </c>
      <c r="AC99" s="11">
        <v>0</v>
      </c>
      <c r="AD99" s="12">
        <f t="shared" si="1"/>
        <v>50</v>
      </c>
      <c r="AE99" s="13" t="s">
        <v>2677</v>
      </c>
    </row>
    <row r="100" spans="1:31" ht="181.5" x14ac:dyDescent="0.3">
      <c r="A100" s="19" t="s">
        <v>648</v>
      </c>
      <c r="B100" s="19" t="s">
        <v>1061</v>
      </c>
      <c r="C100" s="19" t="s">
        <v>1070</v>
      </c>
      <c r="D100" s="19" t="s">
        <v>710</v>
      </c>
      <c r="E100" s="19" t="s">
        <v>66</v>
      </c>
      <c r="F100" s="19" t="s">
        <v>1071</v>
      </c>
      <c r="G100" s="19" t="s">
        <v>1072</v>
      </c>
      <c r="H100" s="19" t="s">
        <v>1073</v>
      </c>
      <c r="I100" s="25" t="s">
        <v>1074</v>
      </c>
      <c r="J100" s="25" t="s">
        <v>1067</v>
      </c>
      <c r="K100" s="25"/>
      <c r="L100" s="25"/>
      <c r="M100" s="25"/>
      <c r="N100" s="25"/>
      <c r="O100" s="25"/>
      <c r="P100" s="25">
        <v>2029</v>
      </c>
      <c r="Q100" s="25" t="s">
        <v>37</v>
      </c>
      <c r="R100" s="30">
        <v>100000</v>
      </c>
      <c r="S100" s="25" t="s">
        <v>1075</v>
      </c>
      <c r="T100" s="25" t="s">
        <v>1069</v>
      </c>
      <c r="U100" s="24" t="s">
        <v>25</v>
      </c>
      <c r="V100" s="11">
        <v>5</v>
      </c>
      <c r="W100" s="11">
        <v>3</v>
      </c>
      <c r="X100" s="11">
        <v>0</v>
      </c>
      <c r="Y100" s="11">
        <v>0</v>
      </c>
      <c r="Z100" s="11">
        <v>0</v>
      </c>
      <c r="AA100" s="11">
        <v>0</v>
      </c>
      <c r="AB100" s="11">
        <v>2</v>
      </c>
      <c r="AC100" s="11">
        <v>0</v>
      </c>
      <c r="AD100" s="12">
        <f t="shared" si="1"/>
        <v>50</v>
      </c>
      <c r="AE100" s="13" t="s">
        <v>2677</v>
      </c>
    </row>
    <row r="101" spans="1:31" ht="231" x14ac:dyDescent="0.3">
      <c r="A101" s="20" t="s">
        <v>648</v>
      </c>
      <c r="B101" s="20" t="s">
        <v>1061</v>
      </c>
      <c r="C101" s="20" t="s">
        <v>1076</v>
      </c>
      <c r="D101" s="20" t="s">
        <v>18</v>
      </c>
      <c r="E101" s="20" t="s">
        <v>58</v>
      </c>
      <c r="F101" s="20" t="s">
        <v>1077</v>
      </c>
      <c r="G101" s="20" t="s">
        <v>1078</v>
      </c>
      <c r="H101" s="20" t="s">
        <v>1079</v>
      </c>
      <c r="I101" s="26" t="s">
        <v>1080</v>
      </c>
      <c r="J101" s="26"/>
      <c r="K101" s="26"/>
      <c r="L101" s="26" t="s">
        <v>1081</v>
      </c>
      <c r="M101" s="26"/>
      <c r="N101" s="26" t="s">
        <v>1082</v>
      </c>
      <c r="O101" s="26"/>
      <c r="P101" s="26">
        <v>2024</v>
      </c>
      <c r="Q101" s="26" t="s">
        <v>37</v>
      </c>
      <c r="R101" s="27">
        <v>800000</v>
      </c>
      <c r="S101" s="26" t="s">
        <v>1083</v>
      </c>
      <c r="T101" s="26"/>
      <c r="U101" s="24" t="s">
        <v>25</v>
      </c>
      <c r="V101" s="11">
        <v>0</v>
      </c>
      <c r="W101" s="11">
        <v>0</v>
      </c>
      <c r="X101" s="11">
        <v>0</v>
      </c>
      <c r="Y101" s="11">
        <v>0</v>
      </c>
      <c r="Z101" s="11">
        <v>0</v>
      </c>
      <c r="AA101" s="11">
        <v>2</v>
      </c>
      <c r="AB101" s="11">
        <v>2</v>
      </c>
      <c r="AC101" s="11">
        <v>0</v>
      </c>
      <c r="AD101" s="12">
        <f t="shared" si="1"/>
        <v>20</v>
      </c>
      <c r="AE101" s="13" t="s">
        <v>2677</v>
      </c>
    </row>
    <row r="102" spans="1:31" ht="231" x14ac:dyDescent="0.3">
      <c r="A102" s="20" t="s">
        <v>648</v>
      </c>
      <c r="B102" s="20" t="s">
        <v>1061</v>
      </c>
      <c r="C102" s="20" t="s">
        <v>1076</v>
      </c>
      <c r="D102" s="20" t="s">
        <v>18</v>
      </c>
      <c r="E102" s="20" t="s">
        <v>58</v>
      </c>
      <c r="F102" s="20" t="s">
        <v>1077</v>
      </c>
      <c r="G102" s="20" t="s">
        <v>1078</v>
      </c>
      <c r="H102" s="20" t="s">
        <v>1079</v>
      </c>
      <c r="I102" s="26" t="s">
        <v>1080</v>
      </c>
      <c r="J102" s="26"/>
      <c r="K102" s="26"/>
      <c r="L102" s="26" t="s">
        <v>1081</v>
      </c>
      <c r="M102" s="26"/>
      <c r="N102" s="26" t="s">
        <v>1082</v>
      </c>
      <c r="O102" s="26"/>
      <c r="P102" s="26">
        <v>2025</v>
      </c>
      <c r="Q102" s="26" t="s">
        <v>37</v>
      </c>
      <c r="R102" s="27">
        <v>800000</v>
      </c>
      <c r="S102" s="26" t="s">
        <v>1083</v>
      </c>
      <c r="T102" s="26"/>
      <c r="U102" s="24" t="s">
        <v>25</v>
      </c>
      <c r="V102" s="11">
        <v>0</v>
      </c>
      <c r="W102" s="11">
        <v>0</v>
      </c>
      <c r="X102" s="11">
        <v>0</v>
      </c>
      <c r="Y102" s="11">
        <v>0</v>
      </c>
      <c r="Z102" s="11">
        <v>0</v>
      </c>
      <c r="AA102" s="11">
        <v>2</v>
      </c>
      <c r="AB102" s="11">
        <v>2</v>
      </c>
      <c r="AC102" s="11">
        <v>0</v>
      </c>
      <c r="AD102" s="12">
        <f t="shared" si="1"/>
        <v>20</v>
      </c>
      <c r="AE102" s="13" t="s">
        <v>2677</v>
      </c>
    </row>
    <row r="103" spans="1:31" ht="231" x14ac:dyDescent="0.3">
      <c r="A103" s="20" t="s">
        <v>648</v>
      </c>
      <c r="B103" s="20" t="s">
        <v>1061</v>
      </c>
      <c r="C103" s="20" t="s">
        <v>1076</v>
      </c>
      <c r="D103" s="20" t="s">
        <v>18</v>
      </c>
      <c r="E103" s="20" t="s">
        <v>58</v>
      </c>
      <c r="F103" s="20" t="s">
        <v>1077</v>
      </c>
      <c r="G103" s="20" t="s">
        <v>1078</v>
      </c>
      <c r="H103" s="20" t="s">
        <v>1079</v>
      </c>
      <c r="I103" s="26" t="s">
        <v>1080</v>
      </c>
      <c r="J103" s="26"/>
      <c r="K103" s="26"/>
      <c r="L103" s="26" t="s">
        <v>1081</v>
      </c>
      <c r="M103" s="26"/>
      <c r="N103" s="26" t="s">
        <v>1082</v>
      </c>
      <c r="O103" s="26"/>
      <c r="P103" s="26">
        <v>2026</v>
      </c>
      <c r="Q103" s="26" t="s">
        <v>37</v>
      </c>
      <c r="R103" s="27">
        <v>800000</v>
      </c>
      <c r="S103" s="26" t="s">
        <v>1083</v>
      </c>
      <c r="T103" s="26"/>
      <c r="U103" s="24" t="s">
        <v>25</v>
      </c>
      <c r="V103" s="11">
        <v>0</v>
      </c>
      <c r="W103" s="11">
        <v>0</v>
      </c>
      <c r="X103" s="11">
        <v>0</v>
      </c>
      <c r="Y103" s="11">
        <v>0</v>
      </c>
      <c r="Z103" s="11">
        <v>0</v>
      </c>
      <c r="AA103" s="11">
        <v>2</v>
      </c>
      <c r="AB103" s="11">
        <v>2</v>
      </c>
      <c r="AC103" s="11">
        <v>0</v>
      </c>
      <c r="AD103" s="12">
        <f t="shared" si="1"/>
        <v>20</v>
      </c>
      <c r="AE103" s="13" t="s">
        <v>2677</v>
      </c>
    </row>
    <row r="104" spans="1:31" ht="231" x14ac:dyDescent="0.3">
      <c r="A104" s="20" t="s">
        <v>648</v>
      </c>
      <c r="B104" s="20" t="s">
        <v>1061</v>
      </c>
      <c r="C104" s="20" t="s">
        <v>1076</v>
      </c>
      <c r="D104" s="20" t="s">
        <v>18</v>
      </c>
      <c r="E104" s="20" t="s">
        <v>58</v>
      </c>
      <c r="F104" s="20" t="s">
        <v>1077</v>
      </c>
      <c r="G104" s="20" t="s">
        <v>1078</v>
      </c>
      <c r="H104" s="20" t="s">
        <v>1079</v>
      </c>
      <c r="I104" s="26" t="s">
        <v>1080</v>
      </c>
      <c r="J104" s="26"/>
      <c r="K104" s="26"/>
      <c r="L104" s="26" t="s">
        <v>1081</v>
      </c>
      <c r="M104" s="26"/>
      <c r="N104" s="26" t="s">
        <v>1082</v>
      </c>
      <c r="O104" s="26"/>
      <c r="P104" s="26">
        <v>2027</v>
      </c>
      <c r="Q104" s="26" t="s">
        <v>37</v>
      </c>
      <c r="R104" s="27">
        <v>800000</v>
      </c>
      <c r="S104" s="26" t="s">
        <v>1083</v>
      </c>
      <c r="T104" s="26"/>
      <c r="U104" s="24" t="s">
        <v>25</v>
      </c>
      <c r="V104" s="11">
        <v>0</v>
      </c>
      <c r="W104" s="11">
        <v>0</v>
      </c>
      <c r="X104" s="11">
        <v>0</v>
      </c>
      <c r="Y104" s="11">
        <v>0</v>
      </c>
      <c r="Z104" s="11">
        <v>0</v>
      </c>
      <c r="AA104" s="11">
        <v>2</v>
      </c>
      <c r="AB104" s="11">
        <v>2</v>
      </c>
      <c r="AC104" s="11">
        <v>0</v>
      </c>
      <c r="AD104" s="12">
        <f t="shared" si="1"/>
        <v>20</v>
      </c>
      <c r="AE104" s="13" t="s">
        <v>2677</v>
      </c>
    </row>
    <row r="105" spans="1:31" ht="231" x14ac:dyDescent="0.3">
      <c r="A105" s="20" t="s">
        <v>648</v>
      </c>
      <c r="B105" s="20" t="s">
        <v>1061</v>
      </c>
      <c r="C105" s="20" t="s">
        <v>1076</v>
      </c>
      <c r="D105" s="20" t="s">
        <v>18</v>
      </c>
      <c r="E105" s="20" t="s">
        <v>58</v>
      </c>
      <c r="F105" s="20" t="s">
        <v>1077</v>
      </c>
      <c r="G105" s="20" t="s">
        <v>1078</v>
      </c>
      <c r="H105" s="20" t="s">
        <v>1079</v>
      </c>
      <c r="I105" s="26" t="s">
        <v>1080</v>
      </c>
      <c r="J105" s="26"/>
      <c r="K105" s="26"/>
      <c r="L105" s="26" t="s">
        <v>1081</v>
      </c>
      <c r="M105" s="26"/>
      <c r="N105" s="26" t="s">
        <v>1082</v>
      </c>
      <c r="O105" s="26"/>
      <c r="P105" s="26">
        <v>2028</v>
      </c>
      <c r="Q105" s="26" t="s">
        <v>37</v>
      </c>
      <c r="R105" s="27">
        <v>800000</v>
      </c>
      <c r="S105" s="26" t="s">
        <v>1083</v>
      </c>
      <c r="T105" s="26"/>
      <c r="U105" s="24" t="s">
        <v>25</v>
      </c>
      <c r="V105" s="11">
        <v>0</v>
      </c>
      <c r="W105" s="11">
        <v>0</v>
      </c>
      <c r="X105" s="11">
        <v>0</v>
      </c>
      <c r="Y105" s="11">
        <v>0</v>
      </c>
      <c r="Z105" s="11">
        <v>0</v>
      </c>
      <c r="AA105" s="11">
        <v>2</v>
      </c>
      <c r="AB105" s="11">
        <v>2</v>
      </c>
      <c r="AC105" s="11">
        <v>0</v>
      </c>
      <c r="AD105" s="12">
        <f t="shared" si="1"/>
        <v>20</v>
      </c>
      <c r="AE105" s="13" t="s">
        <v>2677</v>
      </c>
    </row>
    <row r="106" spans="1:31" ht="231" x14ac:dyDescent="0.3">
      <c r="A106" s="20" t="s">
        <v>648</v>
      </c>
      <c r="B106" s="20" t="s">
        <v>1061</v>
      </c>
      <c r="C106" s="20" t="s">
        <v>1076</v>
      </c>
      <c r="D106" s="20" t="s">
        <v>18</v>
      </c>
      <c r="E106" s="20" t="s">
        <v>58</v>
      </c>
      <c r="F106" s="20" t="s">
        <v>1077</v>
      </c>
      <c r="G106" s="20" t="s">
        <v>1078</v>
      </c>
      <c r="H106" s="20" t="s">
        <v>1079</v>
      </c>
      <c r="I106" s="26" t="s">
        <v>1080</v>
      </c>
      <c r="J106" s="26"/>
      <c r="K106" s="26"/>
      <c r="L106" s="26" t="s">
        <v>1081</v>
      </c>
      <c r="M106" s="26"/>
      <c r="N106" s="26" t="s">
        <v>1082</v>
      </c>
      <c r="O106" s="26"/>
      <c r="P106" s="26">
        <v>2029</v>
      </c>
      <c r="Q106" s="26" t="s">
        <v>37</v>
      </c>
      <c r="R106" s="27">
        <v>800000</v>
      </c>
      <c r="S106" s="26" t="s">
        <v>1083</v>
      </c>
      <c r="T106" s="26"/>
      <c r="U106" s="24" t="s">
        <v>25</v>
      </c>
      <c r="V106" s="11">
        <v>0</v>
      </c>
      <c r="W106" s="11">
        <v>0</v>
      </c>
      <c r="X106" s="11">
        <v>0</v>
      </c>
      <c r="Y106" s="11">
        <v>0</v>
      </c>
      <c r="Z106" s="11">
        <v>0</v>
      </c>
      <c r="AA106" s="11">
        <v>2</v>
      </c>
      <c r="AB106" s="11">
        <v>2</v>
      </c>
      <c r="AC106" s="11">
        <v>0</v>
      </c>
      <c r="AD106" s="12">
        <f t="shared" si="1"/>
        <v>20</v>
      </c>
      <c r="AE106" s="13" t="s">
        <v>2677</v>
      </c>
    </row>
    <row r="107" spans="1:31" ht="66" x14ac:dyDescent="0.3">
      <c r="A107" s="19" t="s">
        <v>648</v>
      </c>
      <c r="B107" s="19" t="s">
        <v>1061</v>
      </c>
      <c r="C107" s="19" t="s">
        <v>1084</v>
      </c>
      <c r="D107" s="19" t="s">
        <v>710</v>
      </c>
      <c r="E107" s="19" t="s">
        <v>58</v>
      </c>
      <c r="F107" s="19" t="s">
        <v>1085</v>
      </c>
      <c r="G107" s="19" t="s">
        <v>1086</v>
      </c>
      <c r="H107" s="19" t="s">
        <v>1087</v>
      </c>
      <c r="I107" s="25" t="s">
        <v>1088</v>
      </c>
      <c r="J107" s="25"/>
      <c r="K107" s="25"/>
      <c r="L107" s="25"/>
      <c r="M107" s="25"/>
      <c r="N107" s="25"/>
      <c r="O107" s="25"/>
      <c r="P107" s="25">
        <v>2024</v>
      </c>
      <c r="Q107" s="25" t="s">
        <v>37</v>
      </c>
      <c r="R107" s="30">
        <v>1000000</v>
      </c>
      <c r="S107" s="25" t="s">
        <v>1089</v>
      </c>
      <c r="T107" s="25"/>
      <c r="U107" s="24" t="s">
        <v>25</v>
      </c>
      <c r="V107" s="11">
        <v>5</v>
      </c>
      <c r="W107" s="11">
        <v>0</v>
      </c>
      <c r="X107" s="11">
        <v>0</v>
      </c>
      <c r="Y107" s="11">
        <v>0</v>
      </c>
      <c r="Z107" s="11">
        <v>0</v>
      </c>
      <c r="AA107" s="11">
        <v>0</v>
      </c>
      <c r="AB107" s="11">
        <v>2</v>
      </c>
      <c r="AC107" s="11">
        <v>0</v>
      </c>
      <c r="AD107" s="12">
        <f t="shared" si="1"/>
        <v>35</v>
      </c>
      <c r="AE107" s="13" t="s">
        <v>2677</v>
      </c>
    </row>
    <row r="108" spans="1:31" ht="66" x14ac:dyDescent="0.3">
      <c r="A108" s="19" t="s">
        <v>648</v>
      </c>
      <c r="B108" s="19" t="s">
        <v>1061</v>
      </c>
      <c r="C108" s="19" t="s">
        <v>1084</v>
      </c>
      <c r="D108" s="19" t="s">
        <v>710</v>
      </c>
      <c r="E108" s="19" t="s">
        <v>58</v>
      </c>
      <c r="F108" s="19" t="s">
        <v>1085</v>
      </c>
      <c r="G108" s="19" t="s">
        <v>1086</v>
      </c>
      <c r="H108" s="19" t="s">
        <v>1087</v>
      </c>
      <c r="I108" s="25" t="s">
        <v>1088</v>
      </c>
      <c r="J108" s="25"/>
      <c r="K108" s="25"/>
      <c r="L108" s="25"/>
      <c r="M108" s="25"/>
      <c r="N108" s="25"/>
      <c r="O108" s="25"/>
      <c r="P108" s="25">
        <v>2025</v>
      </c>
      <c r="Q108" s="25" t="s">
        <v>37</v>
      </c>
      <c r="R108" s="30">
        <v>1000000</v>
      </c>
      <c r="S108" s="25" t="s">
        <v>1089</v>
      </c>
      <c r="T108" s="25"/>
      <c r="U108" s="24" t="s">
        <v>25</v>
      </c>
      <c r="V108" s="11">
        <v>5</v>
      </c>
      <c r="W108" s="11">
        <v>0</v>
      </c>
      <c r="X108" s="11">
        <v>0</v>
      </c>
      <c r="Y108" s="11">
        <v>0</v>
      </c>
      <c r="Z108" s="11">
        <v>0</v>
      </c>
      <c r="AA108" s="11">
        <v>0</v>
      </c>
      <c r="AB108" s="11">
        <v>2</v>
      </c>
      <c r="AC108" s="11">
        <v>0</v>
      </c>
      <c r="AD108" s="12">
        <f t="shared" si="1"/>
        <v>35</v>
      </c>
      <c r="AE108" s="13" t="s">
        <v>2677</v>
      </c>
    </row>
    <row r="109" spans="1:31" ht="66" x14ac:dyDescent="0.3">
      <c r="A109" s="19" t="s">
        <v>648</v>
      </c>
      <c r="B109" s="19" t="s">
        <v>1061</v>
      </c>
      <c r="C109" s="19" t="s">
        <v>1084</v>
      </c>
      <c r="D109" s="19" t="s">
        <v>710</v>
      </c>
      <c r="E109" s="19" t="s">
        <v>58</v>
      </c>
      <c r="F109" s="19" t="s">
        <v>1085</v>
      </c>
      <c r="G109" s="19" t="s">
        <v>1086</v>
      </c>
      <c r="H109" s="19" t="s">
        <v>1087</v>
      </c>
      <c r="I109" s="25" t="s">
        <v>1088</v>
      </c>
      <c r="J109" s="25"/>
      <c r="K109" s="25"/>
      <c r="L109" s="25"/>
      <c r="M109" s="25"/>
      <c r="N109" s="25"/>
      <c r="O109" s="25"/>
      <c r="P109" s="25">
        <v>2026</v>
      </c>
      <c r="Q109" s="25" t="s">
        <v>37</v>
      </c>
      <c r="R109" s="30">
        <v>1000000</v>
      </c>
      <c r="S109" s="25" t="s">
        <v>1089</v>
      </c>
      <c r="T109" s="25"/>
      <c r="U109" s="24" t="s">
        <v>25</v>
      </c>
      <c r="V109" s="11">
        <v>5</v>
      </c>
      <c r="W109" s="11">
        <v>0</v>
      </c>
      <c r="X109" s="11">
        <v>0</v>
      </c>
      <c r="Y109" s="11">
        <v>0</v>
      </c>
      <c r="Z109" s="11">
        <v>0</v>
      </c>
      <c r="AA109" s="11">
        <v>0</v>
      </c>
      <c r="AB109" s="11">
        <v>2</v>
      </c>
      <c r="AC109" s="11">
        <v>0</v>
      </c>
      <c r="AD109" s="12">
        <f t="shared" si="1"/>
        <v>35</v>
      </c>
      <c r="AE109" s="13" t="s">
        <v>2677</v>
      </c>
    </row>
    <row r="110" spans="1:31" ht="66" x14ac:dyDescent="0.3">
      <c r="A110" s="19" t="s">
        <v>648</v>
      </c>
      <c r="B110" s="19" t="s">
        <v>1061</v>
      </c>
      <c r="C110" s="19" t="s">
        <v>1084</v>
      </c>
      <c r="D110" s="19" t="s">
        <v>710</v>
      </c>
      <c r="E110" s="19" t="s">
        <v>58</v>
      </c>
      <c r="F110" s="19" t="s">
        <v>1085</v>
      </c>
      <c r="G110" s="19" t="s">
        <v>1086</v>
      </c>
      <c r="H110" s="19" t="s">
        <v>1087</v>
      </c>
      <c r="I110" s="25" t="s">
        <v>1088</v>
      </c>
      <c r="J110" s="25"/>
      <c r="K110" s="25"/>
      <c r="L110" s="25"/>
      <c r="M110" s="25"/>
      <c r="N110" s="25"/>
      <c r="O110" s="25"/>
      <c r="P110" s="25">
        <v>2027</v>
      </c>
      <c r="Q110" s="25" t="s">
        <v>37</v>
      </c>
      <c r="R110" s="30">
        <v>1000000</v>
      </c>
      <c r="S110" s="25" t="s">
        <v>1089</v>
      </c>
      <c r="T110" s="25"/>
      <c r="U110" s="24" t="s">
        <v>25</v>
      </c>
      <c r="V110" s="11">
        <v>5</v>
      </c>
      <c r="W110" s="11">
        <v>0</v>
      </c>
      <c r="X110" s="11">
        <v>0</v>
      </c>
      <c r="Y110" s="11">
        <v>0</v>
      </c>
      <c r="Z110" s="11">
        <v>0</v>
      </c>
      <c r="AA110" s="11">
        <v>0</v>
      </c>
      <c r="AB110" s="11">
        <v>2</v>
      </c>
      <c r="AC110" s="11">
        <v>0</v>
      </c>
      <c r="AD110" s="12">
        <f t="shared" si="1"/>
        <v>35</v>
      </c>
      <c r="AE110" s="13" t="s">
        <v>2677</v>
      </c>
    </row>
    <row r="111" spans="1:31" ht="66" x14ac:dyDescent="0.3">
      <c r="A111" s="19" t="s">
        <v>648</v>
      </c>
      <c r="B111" s="19" t="s">
        <v>1061</v>
      </c>
      <c r="C111" s="19" t="s">
        <v>1084</v>
      </c>
      <c r="D111" s="19" t="s">
        <v>710</v>
      </c>
      <c r="E111" s="19" t="s">
        <v>58</v>
      </c>
      <c r="F111" s="19" t="s">
        <v>1085</v>
      </c>
      <c r="G111" s="19" t="s">
        <v>1086</v>
      </c>
      <c r="H111" s="19" t="s">
        <v>1087</v>
      </c>
      <c r="I111" s="25" t="s">
        <v>1088</v>
      </c>
      <c r="J111" s="25"/>
      <c r="K111" s="25"/>
      <c r="L111" s="25"/>
      <c r="M111" s="25"/>
      <c r="N111" s="25"/>
      <c r="O111" s="25"/>
      <c r="P111" s="25">
        <v>2028</v>
      </c>
      <c r="Q111" s="25" t="s">
        <v>37</v>
      </c>
      <c r="R111" s="30">
        <v>1000000</v>
      </c>
      <c r="S111" s="25" t="s">
        <v>1089</v>
      </c>
      <c r="T111" s="25"/>
      <c r="U111" s="24" t="s">
        <v>25</v>
      </c>
      <c r="V111" s="11">
        <v>5</v>
      </c>
      <c r="W111" s="11">
        <v>0</v>
      </c>
      <c r="X111" s="11">
        <v>0</v>
      </c>
      <c r="Y111" s="11">
        <v>0</v>
      </c>
      <c r="Z111" s="11">
        <v>0</v>
      </c>
      <c r="AA111" s="11">
        <v>0</v>
      </c>
      <c r="AB111" s="11">
        <v>2</v>
      </c>
      <c r="AC111" s="11">
        <v>0</v>
      </c>
      <c r="AD111" s="12">
        <f t="shared" si="1"/>
        <v>35</v>
      </c>
      <c r="AE111" s="13" t="s">
        <v>2677</v>
      </c>
    </row>
    <row r="112" spans="1:31" ht="66" x14ac:dyDescent="0.3">
      <c r="A112" s="19" t="s">
        <v>648</v>
      </c>
      <c r="B112" s="19" t="s">
        <v>1061</v>
      </c>
      <c r="C112" s="19" t="s">
        <v>1084</v>
      </c>
      <c r="D112" s="19" t="s">
        <v>710</v>
      </c>
      <c r="E112" s="19" t="s">
        <v>58</v>
      </c>
      <c r="F112" s="19" t="s">
        <v>1085</v>
      </c>
      <c r="G112" s="19" t="s">
        <v>1086</v>
      </c>
      <c r="H112" s="19" t="s">
        <v>1087</v>
      </c>
      <c r="I112" s="25" t="s">
        <v>1088</v>
      </c>
      <c r="J112" s="25"/>
      <c r="K112" s="25"/>
      <c r="L112" s="25"/>
      <c r="M112" s="25"/>
      <c r="N112" s="25"/>
      <c r="O112" s="25"/>
      <c r="P112" s="25">
        <v>2029</v>
      </c>
      <c r="Q112" s="25" t="s">
        <v>37</v>
      </c>
      <c r="R112" s="30">
        <v>1000000</v>
      </c>
      <c r="S112" s="25" t="s">
        <v>1089</v>
      </c>
      <c r="T112" s="25"/>
      <c r="U112" s="24" t="s">
        <v>25</v>
      </c>
      <c r="V112" s="11">
        <v>5</v>
      </c>
      <c r="W112" s="11">
        <v>0</v>
      </c>
      <c r="X112" s="11">
        <v>0</v>
      </c>
      <c r="Y112" s="11">
        <v>0</v>
      </c>
      <c r="Z112" s="11">
        <v>0</v>
      </c>
      <c r="AA112" s="11">
        <v>0</v>
      </c>
      <c r="AB112" s="11">
        <v>2</v>
      </c>
      <c r="AC112" s="11">
        <v>0</v>
      </c>
      <c r="AD112" s="12">
        <f t="shared" si="1"/>
        <v>35</v>
      </c>
      <c r="AE112" s="13" t="s">
        <v>2677</v>
      </c>
    </row>
    <row r="113" spans="1:31" ht="363" x14ac:dyDescent="0.3">
      <c r="A113" s="20" t="s">
        <v>648</v>
      </c>
      <c r="B113" s="20" t="s">
        <v>1061</v>
      </c>
      <c r="C113" s="20" t="s">
        <v>1090</v>
      </c>
      <c r="D113" s="20" t="s">
        <v>31</v>
      </c>
      <c r="E113" s="20" t="s">
        <v>58</v>
      </c>
      <c r="F113" s="20" t="s">
        <v>1091</v>
      </c>
      <c r="G113" s="20" t="s">
        <v>1092</v>
      </c>
      <c r="H113" s="20" t="s">
        <v>1093</v>
      </c>
      <c r="I113" s="26"/>
      <c r="J113" s="26"/>
      <c r="K113" s="26"/>
      <c r="L113" s="26" t="s">
        <v>1094</v>
      </c>
      <c r="M113" s="26"/>
      <c r="N113" s="26"/>
      <c r="O113" s="26"/>
      <c r="P113" s="26">
        <v>2024</v>
      </c>
      <c r="Q113" s="26" t="s">
        <v>37</v>
      </c>
      <c r="R113" s="27">
        <v>570000</v>
      </c>
      <c r="S113" s="26"/>
      <c r="T113" s="26"/>
      <c r="U113" s="24" t="s">
        <v>38</v>
      </c>
      <c r="V113" s="11">
        <v>0</v>
      </c>
      <c r="W113" s="11">
        <v>0</v>
      </c>
      <c r="X113" s="11">
        <v>0</v>
      </c>
      <c r="Y113" s="11">
        <v>2</v>
      </c>
      <c r="Z113" s="11">
        <v>0</v>
      </c>
      <c r="AA113" s="11">
        <v>0</v>
      </c>
      <c r="AB113" s="11">
        <v>2</v>
      </c>
      <c r="AC113" s="11">
        <v>0</v>
      </c>
      <c r="AD113" s="12">
        <f t="shared" si="1"/>
        <v>20</v>
      </c>
      <c r="AE113" s="13" t="s">
        <v>2677</v>
      </c>
    </row>
    <row r="114" spans="1:31" ht="363" x14ac:dyDescent="0.3">
      <c r="A114" s="20" t="s">
        <v>648</v>
      </c>
      <c r="B114" s="20" t="s">
        <v>1061</v>
      </c>
      <c r="C114" s="20" t="s">
        <v>1090</v>
      </c>
      <c r="D114" s="20" t="s">
        <v>31</v>
      </c>
      <c r="E114" s="20" t="s">
        <v>58</v>
      </c>
      <c r="F114" s="20" t="s">
        <v>1091</v>
      </c>
      <c r="G114" s="20" t="s">
        <v>1092</v>
      </c>
      <c r="H114" s="20" t="s">
        <v>1093</v>
      </c>
      <c r="I114" s="26"/>
      <c r="J114" s="26"/>
      <c r="K114" s="26"/>
      <c r="L114" s="26" t="s">
        <v>1094</v>
      </c>
      <c r="M114" s="26"/>
      <c r="N114" s="26"/>
      <c r="O114" s="26"/>
      <c r="P114" s="26">
        <v>2025</v>
      </c>
      <c r="Q114" s="26" t="s">
        <v>37</v>
      </c>
      <c r="R114" s="27">
        <v>500000</v>
      </c>
      <c r="S114" s="26"/>
      <c r="T114" s="26"/>
      <c r="U114" s="24" t="s">
        <v>38</v>
      </c>
      <c r="V114" s="11">
        <v>0</v>
      </c>
      <c r="W114" s="11">
        <v>0</v>
      </c>
      <c r="X114" s="11">
        <v>0</v>
      </c>
      <c r="Y114" s="11">
        <v>2</v>
      </c>
      <c r="Z114" s="11">
        <v>0</v>
      </c>
      <c r="AA114" s="11">
        <v>0</v>
      </c>
      <c r="AB114" s="11">
        <v>2</v>
      </c>
      <c r="AC114" s="11">
        <v>0</v>
      </c>
      <c r="AD114" s="12">
        <f t="shared" si="1"/>
        <v>20</v>
      </c>
      <c r="AE114" s="13" t="s">
        <v>2677</v>
      </c>
    </row>
    <row r="115" spans="1:31" ht="363" x14ac:dyDescent="0.3">
      <c r="A115" s="20" t="s">
        <v>648</v>
      </c>
      <c r="B115" s="20" t="s">
        <v>1061</v>
      </c>
      <c r="C115" s="20" t="s">
        <v>1090</v>
      </c>
      <c r="D115" s="20" t="s">
        <v>31</v>
      </c>
      <c r="E115" s="20" t="s">
        <v>58</v>
      </c>
      <c r="F115" s="20" t="s">
        <v>1091</v>
      </c>
      <c r="G115" s="20" t="s">
        <v>1092</v>
      </c>
      <c r="H115" s="20" t="s">
        <v>1093</v>
      </c>
      <c r="I115" s="26"/>
      <c r="J115" s="26"/>
      <c r="K115" s="26"/>
      <c r="L115" s="26" t="s">
        <v>1094</v>
      </c>
      <c r="M115" s="26"/>
      <c r="N115" s="26"/>
      <c r="O115" s="26"/>
      <c r="P115" s="26">
        <v>2026</v>
      </c>
      <c r="Q115" s="26" t="s">
        <v>37</v>
      </c>
      <c r="R115" s="27">
        <v>500000</v>
      </c>
      <c r="S115" s="26"/>
      <c r="T115" s="26"/>
      <c r="U115" s="24" t="s">
        <v>38</v>
      </c>
      <c r="V115" s="11">
        <v>0</v>
      </c>
      <c r="W115" s="11">
        <v>0</v>
      </c>
      <c r="X115" s="11">
        <v>0</v>
      </c>
      <c r="Y115" s="11">
        <v>2</v>
      </c>
      <c r="Z115" s="11">
        <v>0</v>
      </c>
      <c r="AA115" s="11">
        <v>0</v>
      </c>
      <c r="AB115" s="11">
        <v>2</v>
      </c>
      <c r="AC115" s="11">
        <v>0</v>
      </c>
      <c r="AD115" s="12">
        <f t="shared" si="1"/>
        <v>20</v>
      </c>
      <c r="AE115" s="13" t="s">
        <v>2677</v>
      </c>
    </row>
    <row r="116" spans="1:31" ht="363" x14ac:dyDescent="0.3">
      <c r="A116" s="20" t="s">
        <v>648</v>
      </c>
      <c r="B116" s="20" t="s">
        <v>1061</v>
      </c>
      <c r="C116" s="20" t="s">
        <v>1090</v>
      </c>
      <c r="D116" s="20" t="s">
        <v>31</v>
      </c>
      <c r="E116" s="20" t="s">
        <v>58</v>
      </c>
      <c r="F116" s="20" t="s">
        <v>1091</v>
      </c>
      <c r="G116" s="20" t="s">
        <v>1092</v>
      </c>
      <c r="H116" s="20" t="s">
        <v>1093</v>
      </c>
      <c r="I116" s="26"/>
      <c r="J116" s="26"/>
      <c r="K116" s="26"/>
      <c r="L116" s="26" t="s">
        <v>1094</v>
      </c>
      <c r="M116" s="26"/>
      <c r="N116" s="26"/>
      <c r="O116" s="26"/>
      <c r="P116" s="26">
        <v>2027</v>
      </c>
      <c r="Q116" s="26" t="s">
        <v>37</v>
      </c>
      <c r="R116" s="27">
        <v>500000</v>
      </c>
      <c r="S116" s="26"/>
      <c r="T116" s="26"/>
      <c r="U116" s="24" t="s">
        <v>38</v>
      </c>
      <c r="V116" s="11">
        <v>0</v>
      </c>
      <c r="W116" s="11">
        <v>0</v>
      </c>
      <c r="X116" s="11">
        <v>0</v>
      </c>
      <c r="Y116" s="11">
        <v>2</v>
      </c>
      <c r="Z116" s="11">
        <v>0</v>
      </c>
      <c r="AA116" s="11">
        <v>0</v>
      </c>
      <c r="AB116" s="11">
        <v>2</v>
      </c>
      <c r="AC116" s="11">
        <v>0</v>
      </c>
      <c r="AD116" s="12">
        <f t="shared" si="1"/>
        <v>20</v>
      </c>
      <c r="AE116" s="13" t="s">
        <v>2677</v>
      </c>
    </row>
    <row r="117" spans="1:31" ht="363" x14ac:dyDescent="0.3">
      <c r="A117" s="20" t="s">
        <v>648</v>
      </c>
      <c r="B117" s="20" t="s">
        <v>1061</v>
      </c>
      <c r="C117" s="20" t="s">
        <v>1090</v>
      </c>
      <c r="D117" s="20" t="s">
        <v>31</v>
      </c>
      <c r="E117" s="20" t="s">
        <v>58</v>
      </c>
      <c r="F117" s="20" t="s">
        <v>1091</v>
      </c>
      <c r="G117" s="20" t="s">
        <v>1092</v>
      </c>
      <c r="H117" s="20" t="s">
        <v>1093</v>
      </c>
      <c r="I117" s="26"/>
      <c r="J117" s="26"/>
      <c r="K117" s="26"/>
      <c r="L117" s="26" t="s">
        <v>1094</v>
      </c>
      <c r="M117" s="26"/>
      <c r="N117" s="26"/>
      <c r="O117" s="26"/>
      <c r="P117" s="26">
        <v>2028</v>
      </c>
      <c r="Q117" s="26" t="s">
        <v>37</v>
      </c>
      <c r="R117" s="27">
        <v>500000</v>
      </c>
      <c r="S117" s="26"/>
      <c r="T117" s="26"/>
      <c r="U117" s="24" t="s">
        <v>38</v>
      </c>
      <c r="V117" s="11">
        <v>0</v>
      </c>
      <c r="W117" s="11">
        <v>0</v>
      </c>
      <c r="X117" s="11">
        <v>0</v>
      </c>
      <c r="Y117" s="11">
        <v>2</v>
      </c>
      <c r="Z117" s="11">
        <v>0</v>
      </c>
      <c r="AA117" s="11">
        <v>0</v>
      </c>
      <c r="AB117" s="11">
        <v>2</v>
      </c>
      <c r="AC117" s="11">
        <v>0</v>
      </c>
      <c r="AD117" s="12">
        <f t="shared" si="1"/>
        <v>20</v>
      </c>
      <c r="AE117" s="13" t="s">
        <v>2677</v>
      </c>
    </row>
    <row r="118" spans="1:31" ht="363" x14ac:dyDescent="0.3">
      <c r="A118" s="20" t="s">
        <v>648</v>
      </c>
      <c r="B118" s="20" t="s">
        <v>1061</v>
      </c>
      <c r="C118" s="20" t="s">
        <v>1090</v>
      </c>
      <c r="D118" s="20" t="s">
        <v>31</v>
      </c>
      <c r="E118" s="20" t="s">
        <v>58</v>
      </c>
      <c r="F118" s="20" t="s">
        <v>1091</v>
      </c>
      <c r="G118" s="20" t="s">
        <v>1092</v>
      </c>
      <c r="H118" s="20" t="s">
        <v>1093</v>
      </c>
      <c r="I118" s="26"/>
      <c r="J118" s="26"/>
      <c r="K118" s="26"/>
      <c r="L118" s="26" t="s">
        <v>1094</v>
      </c>
      <c r="M118" s="26"/>
      <c r="N118" s="26"/>
      <c r="O118" s="26"/>
      <c r="P118" s="26">
        <v>2029</v>
      </c>
      <c r="Q118" s="26" t="s">
        <v>37</v>
      </c>
      <c r="R118" s="27">
        <v>500000</v>
      </c>
      <c r="S118" s="26"/>
      <c r="T118" s="26"/>
      <c r="U118" s="24" t="s">
        <v>38</v>
      </c>
      <c r="V118" s="11">
        <v>0</v>
      </c>
      <c r="W118" s="11">
        <v>0</v>
      </c>
      <c r="X118" s="11">
        <v>0</v>
      </c>
      <c r="Y118" s="11">
        <v>2</v>
      </c>
      <c r="Z118" s="11">
        <v>0</v>
      </c>
      <c r="AA118" s="11">
        <v>0</v>
      </c>
      <c r="AB118" s="11">
        <v>2</v>
      </c>
      <c r="AC118" s="11">
        <v>0</v>
      </c>
      <c r="AD118" s="12">
        <f t="shared" si="1"/>
        <v>20</v>
      </c>
      <c r="AE118" s="13" t="s">
        <v>2677</v>
      </c>
    </row>
    <row r="119" spans="1:31" ht="49.5" x14ac:dyDescent="0.3">
      <c r="A119" s="19" t="s">
        <v>648</v>
      </c>
      <c r="B119" s="19" t="s">
        <v>1061</v>
      </c>
      <c r="C119" s="19" t="s">
        <v>1095</v>
      </c>
      <c r="D119" s="19" t="s">
        <v>203</v>
      </c>
      <c r="E119" s="19" t="s">
        <v>58</v>
      </c>
      <c r="F119" s="19" t="s">
        <v>1096</v>
      </c>
      <c r="G119" s="19" t="s">
        <v>1097</v>
      </c>
      <c r="H119" s="19" t="s">
        <v>1098</v>
      </c>
      <c r="I119" s="25" t="s">
        <v>1099</v>
      </c>
      <c r="J119" s="25"/>
      <c r="K119" s="25"/>
      <c r="L119" s="25"/>
      <c r="M119" s="25"/>
      <c r="N119" s="25"/>
      <c r="O119" s="25"/>
      <c r="P119" s="25">
        <v>2024</v>
      </c>
      <c r="Q119" s="25" t="s">
        <v>37</v>
      </c>
      <c r="R119" s="30">
        <v>150000</v>
      </c>
      <c r="S119" s="25"/>
      <c r="T119" s="25"/>
      <c r="U119" s="24" t="s">
        <v>38</v>
      </c>
      <c r="V119" s="11">
        <v>5</v>
      </c>
      <c r="W119" s="11">
        <v>0</v>
      </c>
      <c r="X119" s="11">
        <v>0</v>
      </c>
      <c r="Y119" s="11">
        <v>0</v>
      </c>
      <c r="Z119" s="11">
        <v>0</v>
      </c>
      <c r="AA119" s="11">
        <v>0</v>
      </c>
      <c r="AB119" s="11">
        <v>1</v>
      </c>
      <c r="AC119" s="11">
        <v>0</v>
      </c>
      <c r="AD119" s="12">
        <f t="shared" si="1"/>
        <v>30</v>
      </c>
      <c r="AE119" s="13" t="s">
        <v>2677</v>
      </c>
    </row>
    <row r="120" spans="1:31" ht="49.5" x14ac:dyDescent="0.3">
      <c r="A120" s="19" t="s">
        <v>648</v>
      </c>
      <c r="B120" s="19" t="s">
        <v>1061</v>
      </c>
      <c r="C120" s="19" t="s">
        <v>1095</v>
      </c>
      <c r="D120" s="19" t="s">
        <v>203</v>
      </c>
      <c r="E120" s="19" t="s">
        <v>58</v>
      </c>
      <c r="F120" s="19" t="s">
        <v>1096</v>
      </c>
      <c r="G120" s="19" t="s">
        <v>1097</v>
      </c>
      <c r="H120" s="19" t="s">
        <v>1098</v>
      </c>
      <c r="I120" s="25" t="s">
        <v>1099</v>
      </c>
      <c r="J120" s="25"/>
      <c r="K120" s="25"/>
      <c r="L120" s="25"/>
      <c r="M120" s="25"/>
      <c r="N120" s="25"/>
      <c r="O120" s="25"/>
      <c r="P120" s="25">
        <v>2025</v>
      </c>
      <c r="Q120" s="25" t="s">
        <v>37</v>
      </c>
      <c r="R120" s="30">
        <v>150000</v>
      </c>
      <c r="S120" s="25"/>
      <c r="T120" s="25"/>
      <c r="U120" s="24" t="s">
        <v>38</v>
      </c>
      <c r="V120" s="11">
        <v>5</v>
      </c>
      <c r="W120" s="11">
        <v>0</v>
      </c>
      <c r="X120" s="11">
        <v>0</v>
      </c>
      <c r="Y120" s="11">
        <v>0</v>
      </c>
      <c r="Z120" s="11">
        <v>0</v>
      </c>
      <c r="AA120" s="11">
        <v>0</v>
      </c>
      <c r="AB120" s="11">
        <v>1</v>
      </c>
      <c r="AC120" s="11">
        <v>0</v>
      </c>
      <c r="AD120" s="12">
        <f t="shared" si="1"/>
        <v>30</v>
      </c>
      <c r="AE120" s="13" t="s">
        <v>2677</v>
      </c>
    </row>
    <row r="121" spans="1:31" ht="49.5" x14ac:dyDescent="0.3">
      <c r="A121" s="19" t="s">
        <v>648</v>
      </c>
      <c r="B121" s="19" t="s">
        <v>1061</v>
      </c>
      <c r="C121" s="19" t="s">
        <v>1095</v>
      </c>
      <c r="D121" s="19" t="s">
        <v>203</v>
      </c>
      <c r="E121" s="19" t="s">
        <v>58</v>
      </c>
      <c r="F121" s="19" t="s">
        <v>1096</v>
      </c>
      <c r="G121" s="19" t="s">
        <v>1097</v>
      </c>
      <c r="H121" s="19" t="s">
        <v>1098</v>
      </c>
      <c r="I121" s="25" t="s">
        <v>1099</v>
      </c>
      <c r="J121" s="25"/>
      <c r="K121" s="25"/>
      <c r="L121" s="25"/>
      <c r="M121" s="25"/>
      <c r="N121" s="25"/>
      <c r="O121" s="25"/>
      <c r="P121" s="25">
        <v>2026</v>
      </c>
      <c r="Q121" s="25" t="s">
        <v>37</v>
      </c>
      <c r="R121" s="30">
        <v>150000</v>
      </c>
      <c r="S121" s="25"/>
      <c r="T121" s="25"/>
      <c r="U121" s="24" t="s">
        <v>38</v>
      </c>
      <c r="V121" s="11">
        <v>5</v>
      </c>
      <c r="W121" s="11">
        <v>0</v>
      </c>
      <c r="X121" s="11">
        <v>0</v>
      </c>
      <c r="Y121" s="11">
        <v>0</v>
      </c>
      <c r="Z121" s="11">
        <v>0</v>
      </c>
      <c r="AA121" s="11">
        <v>0</v>
      </c>
      <c r="AB121" s="11">
        <v>1</v>
      </c>
      <c r="AC121" s="11">
        <v>0</v>
      </c>
      <c r="AD121" s="12">
        <f t="shared" si="1"/>
        <v>30</v>
      </c>
      <c r="AE121" s="13" t="s">
        <v>2677</v>
      </c>
    </row>
    <row r="122" spans="1:31" ht="49.5" x14ac:dyDescent="0.3">
      <c r="A122" s="19" t="s">
        <v>648</v>
      </c>
      <c r="B122" s="19" t="s">
        <v>1061</v>
      </c>
      <c r="C122" s="19" t="s">
        <v>1095</v>
      </c>
      <c r="D122" s="19" t="s">
        <v>203</v>
      </c>
      <c r="E122" s="19" t="s">
        <v>58</v>
      </c>
      <c r="F122" s="19" t="s">
        <v>1096</v>
      </c>
      <c r="G122" s="19" t="s">
        <v>1097</v>
      </c>
      <c r="H122" s="19" t="s">
        <v>1098</v>
      </c>
      <c r="I122" s="25" t="s">
        <v>1099</v>
      </c>
      <c r="J122" s="25"/>
      <c r="K122" s="25"/>
      <c r="L122" s="25"/>
      <c r="M122" s="25"/>
      <c r="N122" s="25"/>
      <c r="O122" s="25"/>
      <c r="P122" s="25">
        <v>2027</v>
      </c>
      <c r="Q122" s="25" t="s">
        <v>37</v>
      </c>
      <c r="R122" s="30">
        <v>150000</v>
      </c>
      <c r="S122" s="25"/>
      <c r="T122" s="25"/>
      <c r="U122" s="24" t="s">
        <v>38</v>
      </c>
      <c r="V122" s="11">
        <v>5</v>
      </c>
      <c r="W122" s="11">
        <v>0</v>
      </c>
      <c r="X122" s="11">
        <v>0</v>
      </c>
      <c r="Y122" s="11">
        <v>0</v>
      </c>
      <c r="Z122" s="11">
        <v>0</v>
      </c>
      <c r="AA122" s="11">
        <v>0</v>
      </c>
      <c r="AB122" s="11">
        <v>1</v>
      </c>
      <c r="AC122" s="11">
        <v>0</v>
      </c>
      <c r="AD122" s="12">
        <f t="shared" si="1"/>
        <v>30</v>
      </c>
      <c r="AE122" s="13" t="s">
        <v>2677</v>
      </c>
    </row>
    <row r="123" spans="1:31" ht="49.5" x14ac:dyDescent="0.3">
      <c r="A123" s="19" t="s">
        <v>648</v>
      </c>
      <c r="B123" s="19" t="s">
        <v>1061</v>
      </c>
      <c r="C123" s="19" t="s">
        <v>1095</v>
      </c>
      <c r="D123" s="19" t="s">
        <v>203</v>
      </c>
      <c r="E123" s="19" t="s">
        <v>58</v>
      </c>
      <c r="F123" s="19" t="s">
        <v>1096</v>
      </c>
      <c r="G123" s="19" t="s">
        <v>1097</v>
      </c>
      <c r="H123" s="19" t="s">
        <v>1098</v>
      </c>
      <c r="I123" s="25" t="s">
        <v>1099</v>
      </c>
      <c r="J123" s="25"/>
      <c r="K123" s="25"/>
      <c r="L123" s="25"/>
      <c r="M123" s="25"/>
      <c r="N123" s="25"/>
      <c r="O123" s="25"/>
      <c r="P123" s="25">
        <v>2028</v>
      </c>
      <c r="Q123" s="25" t="s">
        <v>37</v>
      </c>
      <c r="R123" s="30">
        <v>150000</v>
      </c>
      <c r="S123" s="25"/>
      <c r="T123" s="25"/>
      <c r="U123" s="24" t="s">
        <v>38</v>
      </c>
      <c r="V123" s="11">
        <v>5</v>
      </c>
      <c r="W123" s="11">
        <v>0</v>
      </c>
      <c r="X123" s="11">
        <v>0</v>
      </c>
      <c r="Y123" s="11">
        <v>0</v>
      </c>
      <c r="Z123" s="11">
        <v>0</v>
      </c>
      <c r="AA123" s="11">
        <v>0</v>
      </c>
      <c r="AB123" s="11">
        <v>1</v>
      </c>
      <c r="AC123" s="11">
        <v>0</v>
      </c>
      <c r="AD123" s="12">
        <f t="shared" si="1"/>
        <v>30</v>
      </c>
      <c r="AE123" s="13" t="s">
        <v>2677</v>
      </c>
    </row>
    <row r="124" spans="1:31" ht="49.5" x14ac:dyDescent="0.3">
      <c r="A124" s="19" t="s">
        <v>648</v>
      </c>
      <c r="B124" s="19" t="s">
        <v>1061</v>
      </c>
      <c r="C124" s="19" t="s">
        <v>1095</v>
      </c>
      <c r="D124" s="19" t="s">
        <v>203</v>
      </c>
      <c r="E124" s="19" t="s">
        <v>58</v>
      </c>
      <c r="F124" s="19" t="s">
        <v>1096</v>
      </c>
      <c r="G124" s="19" t="s">
        <v>1097</v>
      </c>
      <c r="H124" s="19" t="s">
        <v>1098</v>
      </c>
      <c r="I124" s="25" t="s">
        <v>1099</v>
      </c>
      <c r="J124" s="25"/>
      <c r="K124" s="25"/>
      <c r="L124" s="25"/>
      <c r="M124" s="25"/>
      <c r="N124" s="25"/>
      <c r="O124" s="25"/>
      <c r="P124" s="25">
        <v>2029</v>
      </c>
      <c r="Q124" s="25" t="s">
        <v>37</v>
      </c>
      <c r="R124" s="30">
        <v>150000</v>
      </c>
      <c r="S124" s="25"/>
      <c r="T124" s="25"/>
      <c r="U124" s="24" t="s">
        <v>38</v>
      </c>
      <c r="V124" s="11">
        <v>5</v>
      </c>
      <c r="W124" s="11">
        <v>0</v>
      </c>
      <c r="X124" s="11">
        <v>0</v>
      </c>
      <c r="Y124" s="11">
        <v>0</v>
      </c>
      <c r="Z124" s="11">
        <v>0</v>
      </c>
      <c r="AA124" s="11">
        <v>0</v>
      </c>
      <c r="AB124" s="11">
        <v>1</v>
      </c>
      <c r="AC124" s="11">
        <v>0</v>
      </c>
      <c r="AD124" s="12">
        <f t="shared" si="1"/>
        <v>30</v>
      </c>
      <c r="AE124" s="13" t="s">
        <v>2677</v>
      </c>
    </row>
    <row r="125" spans="1:31" ht="247.5" x14ac:dyDescent="0.3">
      <c r="A125" s="20" t="s">
        <v>648</v>
      </c>
      <c r="B125" s="20" t="s">
        <v>1061</v>
      </c>
      <c r="C125" s="20" t="s">
        <v>1100</v>
      </c>
      <c r="D125" s="20" t="s">
        <v>710</v>
      </c>
      <c r="E125" s="20" t="s">
        <v>1101</v>
      </c>
      <c r="F125" s="20" t="s">
        <v>1102</v>
      </c>
      <c r="G125" s="20" t="s">
        <v>1103</v>
      </c>
      <c r="H125" s="20" t="s">
        <v>1104</v>
      </c>
      <c r="I125" s="26"/>
      <c r="J125" s="26"/>
      <c r="K125" s="26"/>
      <c r="L125" s="26" t="s">
        <v>1105</v>
      </c>
      <c r="M125" s="26"/>
      <c r="N125" s="26"/>
      <c r="O125" s="26"/>
      <c r="P125" s="26">
        <v>2024</v>
      </c>
      <c r="Q125" s="26" t="s">
        <v>37</v>
      </c>
      <c r="R125" s="27">
        <v>340000</v>
      </c>
      <c r="S125" s="26"/>
      <c r="T125" s="26" t="s">
        <v>1106</v>
      </c>
      <c r="U125" s="24" t="s">
        <v>38</v>
      </c>
      <c r="V125" s="11">
        <v>0</v>
      </c>
      <c r="W125" s="11">
        <v>0</v>
      </c>
      <c r="X125" s="11">
        <v>0</v>
      </c>
      <c r="Y125" s="11">
        <v>0</v>
      </c>
      <c r="Z125" s="11">
        <v>0</v>
      </c>
      <c r="AA125" s="11">
        <v>2</v>
      </c>
      <c r="AB125" s="11">
        <v>1</v>
      </c>
      <c r="AC125" s="11">
        <v>0</v>
      </c>
      <c r="AD125" s="12">
        <f t="shared" si="1"/>
        <v>15</v>
      </c>
      <c r="AE125" s="13" t="s">
        <v>2677</v>
      </c>
    </row>
    <row r="126" spans="1:31" ht="247.5" x14ac:dyDescent="0.3">
      <c r="A126" s="20" t="s">
        <v>648</v>
      </c>
      <c r="B126" s="20" t="s">
        <v>1061</v>
      </c>
      <c r="C126" s="20" t="s">
        <v>1100</v>
      </c>
      <c r="D126" s="20" t="s">
        <v>710</v>
      </c>
      <c r="E126" s="20" t="s">
        <v>1101</v>
      </c>
      <c r="F126" s="20" t="s">
        <v>1102</v>
      </c>
      <c r="G126" s="20" t="s">
        <v>1103</v>
      </c>
      <c r="H126" s="20" t="s">
        <v>1104</v>
      </c>
      <c r="I126" s="26"/>
      <c r="J126" s="26"/>
      <c r="K126" s="26"/>
      <c r="L126" s="26" t="s">
        <v>1105</v>
      </c>
      <c r="M126" s="26"/>
      <c r="N126" s="26"/>
      <c r="O126" s="26"/>
      <c r="P126" s="26">
        <v>2025</v>
      </c>
      <c r="Q126" s="26" t="s">
        <v>37</v>
      </c>
      <c r="R126" s="27">
        <v>800000</v>
      </c>
      <c r="S126" s="26"/>
      <c r="T126" s="26" t="s">
        <v>1106</v>
      </c>
      <c r="U126" s="24" t="s">
        <v>38</v>
      </c>
      <c r="V126" s="11">
        <v>0</v>
      </c>
      <c r="W126" s="11">
        <v>0</v>
      </c>
      <c r="X126" s="11">
        <v>0</v>
      </c>
      <c r="Y126" s="11">
        <v>0</v>
      </c>
      <c r="Z126" s="11">
        <v>0</v>
      </c>
      <c r="AA126" s="11">
        <v>2</v>
      </c>
      <c r="AB126" s="11">
        <v>1</v>
      </c>
      <c r="AC126" s="11">
        <v>0</v>
      </c>
      <c r="AD126" s="12">
        <f t="shared" si="1"/>
        <v>15</v>
      </c>
      <c r="AE126" s="13" t="s">
        <v>2677</v>
      </c>
    </row>
    <row r="127" spans="1:31" ht="247.5" x14ac:dyDescent="0.3">
      <c r="A127" s="20" t="s">
        <v>648</v>
      </c>
      <c r="B127" s="20" t="s">
        <v>1061</v>
      </c>
      <c r="C127" s="20" t="s">
        <v>1100</v>
      </c>
      <c r="D127" s="20" t="s">
        <v>710</v>
      </c>
      <c r="E127" s="20" t="s">
        <v>1101</v>
      </c>
      <c r="F127" s="20" t="s">
        <v>1102</v>
      </c>
      <c r="G127" s="20" t="s">
        <v>1103</v>
      </c>
      <c r="H127" s="20" t="s">
        <v>1104</v>
      </c>
      <c r="I127" s="26"/>
      <c r="J127" s="26"/>
      <c r="K127" s="26"/>
      <c r="L127" s="26" t="s">
        <v>1105</v>
      </c>
      <c r="M127" s="26"/>
      <c r="N127" s="26"/>
      <c r="O127" s="26"/>
      <c r="P127" s="26">
        <v>2026</v>
      </c>
      <c r="Q127" s="26" t="s">
        <v>37</v>
      </c>
      <c r="R127" s="27">
        <v>800000</v>
      </c>
      <c r="S127" s="26"/>
      <c r="T127" s="26" t="s">
        <v>1106</v>
      </c>
      <c r="U127" s="24" t="s">
        <v>38</v>
      </c>
      <c r="V127" s="11">
        <v>0</v>
      </c>
      <c r="W127" s="11">
        <v>0</v>
      </c>
      <c r="X127" s="11">
        <v>0</v>
      </c>
      <c r="Y127" s="11">
        <v>0</v>
      </c>
      <c r="Z127" s="11">
        <v>0</v>
      </c>
      <c r="AA127" s="11">
        <v>2</v>
      </c>
      <c r="AB127" s="11">
        <v>1</v>
      </c>
      <c r="AC127" s="11">
        <v>0</v>
      </c>
      <c r="AD127" s="12">
        <f t="shared" si="1"/>
        <v>15</v>
      </c>
      <c r="AE127" s="13" t="s">
        <v>2677</v>
      </c>
    </row>
    <row r="128" spans="1:31" ht="247.5" x14ac:dyDescent="0.3">
      <c r="A128" s="20" t="s">
        <v>648</v>
      </c>
      <c r="B128" s="20" t="s">
        <v>1061</v>
      </c>
      <c r="C128" s="20" t="s">
        <v>1100</v>
      </c>
      <c r="D128" s="20" t="s">
        <v>710</v>
      </c>
      <c r="E128" s="20" t="s">
        <v>1101</v>
      </c>
      <c r="F128" s="20" t="s">
        <v>1102</v>
      </c>
      <c r="G128" s="20" t="s">
        <v>1103</v>
      </c>
      <c r="H128" s="20" t="s">
        <v>1104</v>
      </c>
      <c r="I128" s="26"/>
      <c r="J128" s="26"/>
      <c r="K128" s="26"/>
      <c r="L128" s="26" t="s">
        <v>1105</v>
      </c>
      <c r="M128" s="26"/>
      <c r="N128" s="26"/>
      <c r="O128" s="26"/>
      <c r="P128" s="26">
        <v>2027</v>
      </c>
      <c r="Q128" s="26" t="s">
        <v>37</v>
      </c>
      <c r="R128" s="27">
        <v>800000</v>
      </c>
      <c r="S128" s="26"/>
      <c r="T128" s="26" t="s">
        <v>1106</v>
      </c>
      <c r="U128" s="24" t="s">
        <v>38</v>
      </c>
      <c r="V128" s="11">
        <v>0</v>
      </c>
      <c r="W128" s="11">
        <v>0</v>
      </c>
      <c r="X128" s="11">
        <v>0</v>
      </c>
      <c r="Y128" s="11">
        <v>0</v>
      </c>
      <c r="Z128" s="11">
        <v>0</v>
      </c>
      <c r="AA128" s="11">
        <v>2</v>
      </c>
      <c r="AB128" s="11">
        <v>1</v>
      </c>
      <c r="AC128" s="11">
        <v>0</v>
      </c>
      <c r="AD128" s="12">
        <f t="shared" si="1"/>
        <v>15</v>
      </c>
      <c r="AE128" s="13" t="s">
        <v>2677</v>
      </c>
    </row>
    <row r="129" spans="1:31" ht="247.5" x14ac:dyDescent="0.3">
      <c r="A129" s="20" t="s">
        <v>648</v>
      </c>
      <c r="B129" s="20" t="s">
        <v>1061</v>
      </c>
      <c r="C129" s="20" t="s">
        <v>1100</v>
      </c>
      <c r="D129" s="20" t="s">
        <v>710</v>
      </c>
      <c r="E129" s="20" t="s">
        <v>1101</v>
      </c>
      <c r="F129" s="20" t="s">
        <v>1102</v>
      </c>
      <c r="G129" s="20" t="s">
        <v>1103</v>
      </c>
      <c r="H129" s="20" t="s">
        <v>1104</v>
      </c>
      <c r="I129" s="26"/>
      <c r="J129" s="26"/>
      <c r="K129" s="26"/>
      <c r="L129" s="26" t="s">
        <v>1105</v>
      </c>
      <c r="M129" s="26"/>
      <c r="N129" s="26"/>
      <c r="O129" s="26"/>
      <c r="P129" s="26">
        <v>2028</v>
      </c>
      <c r="Q129" s="26" t="s">
        <v>37</v>
      </c>
      <c r="R129" s="27">
        <v>800000</v>
      </c>
      <c r="S129" s="26"/>
      <c r="T129" s="26" t="s">
        <v>1106</v>
      </c>
      <c r="U129" s="24" t="s">
        <v>38</v>
      </c>
      <c r="V129" s="11">
        <v>0</v>
      </c>
      <c r="W129" s="11">
        <v>0</v>
      </c>
      <c r="X129" s="11">
        <v>0</v>
      </c>
      <c r="Y129" s="11">
        <v>0</v>
      </c>
      <c r="Z129" s="11">
        <v>0</v>
      </c>
      <c r="AA129" s="11">
        <v>2</v>
      </c>
      <c r="AB129" s="11">
        <v>1</v>
      </c>
      <c r="AC129" s="11">
        <v>0</v>
      </c>
      <c r="AD129" s="12">
        <f t="shared" si="1"/>
        <v>15</v>
      </c>
      <c r="AE129" s="13" t="s">
        <v>2677</v>
      </c>
    </row>
    <row r="130" spans="1:31" ht="247.5" x14ac:dyDescent="0.3">
      <c r="A130" s="20" t="s">
        <v>648</v>
      </c>
      <c r="B130" s="20" t="s">
        <v>1061</v>
      </c>
      <c r="C130" s="20" t="s">
        <v>1100</v>
      </c>
      <c r="D130" s="20" t="s">
        <v>710</v>
      </c>
      <c r="E130" s="20" t="s">
        <v>1101</v>
      </c>
      <c r="F130" s="20" t="s">
        <v>1102</v>
      </c>
      <c r="G130" s="20" t="s">
        <v>1103</v>
      </c>
      <c r="H130" s="20" t="s">
        <v>1104</v>
      </c>
      <c r="I130" s="26"/>
      <c r="J130" s="26"/>
      <c r="K130" s="26"/>
      <c r="L130" s="26" t="s">
        <v>1105</v>
      </c>
      <c r="M130" s="26"/>
      <c r="N130" s="26"/>
      <c r="O130" s="26"/>
      <c r="P130" s="26">
        <v>2029</v>
      </c>
      <c r="Q130" s="26" t="s">
        <v>37</v>
      </c>
      <c r="R130" s="27">
        <v>800000</v>
      </c>
      <c r="S130" s="26"/>
      <c r="T130" s="26" t="s">
        <v>1106</v>
      </c>
      <c r="U130" s="24" t="s">
        <v>38</v>
      </c>
      <c r="V130" s="11">
        <v>0</v>
      </c>
      <c r="W130" s="11">
        <v>0</v>
      </c>
      <c r="X130" s="11">
        <v>0</v>
      </c>
      <c r="Y130" s="11">
        <v>0</v>
      </c>
      <c r="Z130" s="11">
        <v>0</v>
      </c>
      <c r="AA130" s="11">
        <v>2</v>
      </c>
      <c r="AB130" s="11">
        <v>1</v>
      </c>
      <c r="AC130" s="11">
        <v>0</v>
      </c>
      <c r="AD130" s="12">
        <f t="shared" ref="AD130:AD179" si="2">SUM(V130:AA130)*5+(AB130*5)+AC130</f>
        <v>15</v>
      </c>
      <c r="AE130" s="13" t="s">
        <v>2677</v>
      </c>
    </row>
    <row r="131" spans="1:31" ht="66" x14ac:dyDescent="0.3">
      <c r="A131" s="19" t="s">
        <v>648</v>
      </c>
      <c r="B131" s="19" t="s">
        <v>1061</v>
      </c>
      <c r="C131" s="19" t="s">
        <v>1107</v>
      </c>
      <c r="D131" s="19" t="s">
        <v>710</v>
      </c>
      <c r="E131" s="19" t="s">
        <v>66</v>
      </c>
      <c r="F131" s="19" t="s">
        <v>1108</v>
      </c>
      <c r="G131" s="19" t="s">
        <v>1109</v>
      </c>
      <c r="H131" s="19" t="s">
        <v>1110</v>
      </c>
      <c r="I131" s="25"/>
      <c r="J131" s="25"/>
      <c r="K131" s="25"/>
      <c r="L131" s="25"/>
      <c r="M131" s="25"/>
      <c r="N131" s="25" t="s">
        <v>1105</v>
      </c>
      <c r="O131" s="25"/>
      <c r="P131" s="25">
        <v>2024</v>
      </c>
      <c r="Q131" s="25" t="s">
        <v>37</v>
      </c>
      <c r="R131" s="30">
        <v>30000</v>
      </c>
      <c r="S131" s="25" t="s">
        <v>1111</v>
      </c>
      <c r="T131" s="25"/>
      <c r="U131" s="24" t="s">
        <v>25</v>
      </c>
      <c r="V131" s="11">
        <v>0</v>
      </c>
      <c r="W131" s="11">
        <v>0</v>
      </c>
      <c r="X131" s="11">
        <v>0</v>
      </c>
      <c r="Y131" s="11">
        <v>0</v>
      </c>
      <c r="Z131" s="11">
        <v>0</v>
      </c>
      <c r="AA131" s="11">
        <v>2</v>
      </c>
      <c r="AB131" s="11">
        <v>1</v>
      </c>
      <c r="AC131" s="11">
        <v>0</v>
      </c>
      <c r="AD131" s="12">
        <f t="shared" si="2"/>
        <v>15</v>
      </c>
      <c r="AE131" s="13" t="s">
        <v>2677</v>
      </c>
    </row>
    <row r="132" spans="1:31" ht="66" x14ac:dyDescent="0.3">
      <c r="A132" s="19" t="s">
        <v>648</v>
      </c>
      <c r="B132" s="19" t="s">
        <v>1061</v>
      </c>
      <c r="C132" s="19" t="s">
        <v>1107</v>
      </c>
      <c r="D132" s="19" t="s">
        <v>710</v>
      </c>
      <c r="E132" s="19" t="s">
        <v>66</v>
      </c>
      <c r="F132" s="19" t="s">
        <v>1108</v>
      </c>
      <c r="G132" s="19" t="s">
        <v>1109</v>
      </c>
      <c r="H132" s="19" t="s">
        <v>1110</v>
      </c>
      <c r="I132" s="25"/>
      <c r="J132" s="25"/>
      <c r="K132" s="25"/>
      <c r="L132" s="25"/>
      <c r="M132" s="25"/>
      <c r="N132" s="25" t="s">
        <v>1105</v>
      </c>
      <c r="O132" s="25"/>
      <c r="P132" s="25">
        <v>2025</v>
      </c>
      <c r="Q132" s="25" t="s">
        <v>37</v>
      </c>
      <c r="R132" s="30">
        <v>30000</v>
      </c>
      <c r="S132" s="25" t="s">
        <v>1111</v>
      </c>
      <c r="T132" s="25"/>
      <c r="U132" s="24" t="s">
        <v>25</v>
      </c>
      <c r="V132" s="11">
        <v>0</v>
      </c>
      <c r="W132" s="11">
        <v>0</v>
      </c>
      <c r="X132" s="11">
        <v>0</v>
      </c>
      <c r="Y132" s="11">
        <v>0</v>
      </c>
      <c r="Z132" s="11">
        <v>0</v>
      </c>
      <c r="AA132" s="11">
        <v>2</v>
      </c>
      <c r="AB132" s="11">
        <v>1</v>
      </c>
      <c r="AC132" s="11">
        <v>0</v>
      </c>
      <c r="AD132" s="12">
        <f t="shared" si="2"/>
        <v>15</v>
      </c>
      <c r="AE132" s="13" t="s">
        <v>2677</v>
      </c>
    </row>
    <row r="133" spans="1:31" ht="66" x14ac:dyDescent="0.3">
      <c r="A133" s="19" t="s">
        <v>648</v>
      </c>
      <c r="B133" s="19" t="s">
        <v>1061</v>
      </c>
      <c r="C133" s="19" t="s">
        <v>1107</v>
      </c>
      <c r="D133" s="19" t="s">
        <v>710</v>
      </c>
      <c r="E133" s="19" t="s">
        <v>66</v>
      </c>
      <c r="F133" s="19" t="s">
        <v>1108</v>
      </c>
      <c r="G133" s="19" t="s">
        <v>1109</v>
      </c>
      <c r="H133" s="19" t="s">
        <v>1110</v>
      </c>
      <c r="I133" s="25"/>
      <c r="J133" s="25"/>
      <c r="K133" s="25"/>
      <c r="L133" s="25"/>
      <c r="M133" s="25"/>
      <c r="N133" s="25" t="s">
        <v>1105</v>
      </c>
      <c r="O133" s="25"/>
      <c r="P133" s="25">
        <v>2026</v>
      </c>
      <c r="Q133" s="25" t="s">
        <v>37</v>
      </c>
      <c r="R133" s="30">
        <v>30000</v>
      </c>
      <c r="S133" s="25" t="s">
        <v>1111</v>
      </c>
      <c r="T133" s="25"/>
      <c r="U133" s="24" t="s">
        <v>25</v>
      </c>
      <c r="V133" s="11">
        <v>0</v>
      </c>
      <c r="W133" s="11">
        <v>0</v>
      </c>
      <c r="X133" s="11">
        <v>0</v>
      </c>
      <c r="Y133" s="11">
        <v>0</v>
      </c>
      <c r="Z133" s="11">
        <v>0</v>
      </c>
      <c r="AA133" s="11">
        <v>2</v>
      </c>
      <c r="AB133" s="11">
        <v>1</v>
      </c>
      <c r="AC133" s="11">
        <v>0</v>
      </c>
      <c r="AD133" s="12">
        <f t="shared" si="2"/>
        <v>15</v>
      </c>
      <c r="AE133" s="13" t="s">
        <v>2677</v>
      </c>
    </row>
    <row r="134" spans="1:31" ht="66" x14ac:dyDescent="0.3">
      <c r="A134" s="19" t="s">
        <v>648</v>
      </c>
      <c r="B134" s="19" t="s">
        <v>1061</v>
      </c>
      <c r="C134" s="19" t="s">
        <v>1107</v>
      </c>
      <c r="D134" s="19" t="s">
        <v>710</v>
      </c>
      <c r="E134" s="19" t="s">
        <v>66</v>
      </c>
      <c r="F134" s="19" t="s">
        <v>1108</v>
      </c>
      <c r="G134" s="19" t="s">
        <v>1109</v>
      </c>
      <c r="H134" s="19" t="s">
        <v>1110</v>
      </c>
      <c r="I134" s="25"/>
      <c r="J134" s="25"/>
      <c r="K134" s="25"/>
      <c r="L134" s="25"/>
      <c r="M134" s="25"/>
      <c r="N134" s="25" t="s">
        <v>1105</v>
      </c>
      <c r="O134" s="25"/>
      <c r="P134" s="25">
        <v>2027</v>
      </c>
      <c r="Q134" s="25" t="s">
        <v>37</v>
      </c>
      <c r="R134" s="30">
        <v>30000</v>
      </c>
      <c r="S134" s="25" t="s">
        <v>1111</v>
      </c>
      <c r="T134" s="25"/>
      <c r="U134" s="24" t="s">
        <v>25</v>
      </c>
      <c r="V134" s="11">
        <v>0</v>
      </c>
      <c r="W134" s="11">
        <v>0</v>
      </c>
      <c r="X134" s="11">
        <v>0</v>
      </c>
      <c r="Y134" s="11">
        <v>0</v>
      </c>
      <c r="Z134" s="11">
        <v>0</v>
      </c>
      <c r="AA134" s="11">
        <v>2</v>
      </c>
      <c r="AB134" s="11">
        <v>1</v>
      </c>
      <c r="AC134" s="11">
        <v>0</v>
      </c>
      <c r="AD134" s="12">
        <f t="shared" si="2"/>
        <v>15</v>
      </c>
      <c r="AE134" s="13" t="s">
        <v>2677</v>
      </c>
    </row>
    <row r="135" spans="1:31" ht="66" x14ac:dyDescent="0.3">
      <c r="A135" s="19" t="s">
        <v>648</v>
      </c>
      <c r="B135" s="19" t="s">
        <v>1061</v>
      </c>
      <c r="C135" s="19" t="s">
        <v>1107</v>
      </c>
      <c r="D135" s="19" t="s">
        <v>710</v>
      </c>
      <c r="E135" s="19" t="s">
        <v>66</v>
      </c>
      <c r="F135" s="19" t="s">
        <v>1108</v>
      </c>
      <c r="G135" s="19" t="s">
        <v>1109</v>
      </c>
      <c r="H135" s="19" t="s">
        <v>1110</v>
      </c>
      <c r="I135" s="25"/>
      <c r="J135" s="25"/>
      <c r="K135" s="25"/>
      <c r="L135" s="25"/>
      <c r="M135" s="25"/>
      <c r="N135" s="25" t="s">
        <v>1105</v>
      </c>
      <c r="O135" s="25"/>
      <c r="P135" s="25">
        <v>2028</v>
      </c>
      <c r="Q135" s="25" t="s">
        <v>37</v>
      </c>
      <c r="R135" s="30">
        <v>30000</v>
      </c>
      <c r="S135" s="25" t="s">
        <v>1111</v>
      </c>
      <c r="T135" s="25"/>
      <c r="U135" s="24" t="s">
        <v>25</v>
      </c>
      <c r="V135" s="11">
        <v>0</v>
      </c>
      <c r="W135" s="11">
        <v>0</v>
      </c>
      <c r="X135" s="11">
        <v>0</v>
      </c>
      <c r="Y135" s="11">
        <v>0</v>
      </c>
      <c r="Z135" s="11">
        <v>0</v>
      </c>
      <c r="AA135" s="11">
        <v>2</v>
      </c>
      <c r="AB135" s="11">
        <v>1</v>
      </c>
      <c r="AC135" s="11">
        <v>0</v>
      </c>
      <c r="AD135" s="12">
        <f t="shared" si="2"/>
        <v>15</v>
      </c>
      <c r="AE135" s="13" t="s">
        <v>2677</v>
      </c>
    </row>
    <row r="136" spans="1:31" ht="66" x14ac:dyDescent="0.3">
      <c r="A136" s="19" t="s">
        <v>648</v>
      </c>
      <c r="B136" s="19" t="s">
        <v>1061</v>
      </c>
      <c r="C136" s="19" t="s">
        <v>1107</v>
      </c>
      <c r="D136" s="19" t="s">
        <v>710</v>
      </c>
      <c r="E136" s="19" t="s">
        <v>66</v>
      </c>
      <c r="F136" s="19" t="s">
        <v>1108</v>
      </c>
      <c r="G136" s="19" t="s">
        <v>1109</v>
      </c>
      <c r="H136" s="19" t="s">
        <v>1110</v>
      </c>
      <c r="I136" s="25"/>
      <c r="J136" s="25"/>
      <c r="K136" s="25"/>
      <c r="L136" s="25"/>
      <c r="M136" s="25"/>
      <c r="N136" s="25" t="s">
        <v>1105</v>
      </c>
      <c r="O136" s="25"/>
      <c r="P136" s="25">
        <v>2029</v>
      </c>
      <c r="Q136" s="25" t="s">
        <v>37</v>
      </c>
      <c r="R136" s="30">
        <v>30000</v>
      </c>
      <c r="S136" s="25" t="s">
        <v>1111</v>
      </c>
      <c r="T136" s="25"/>
      <c r="U136" s="24" t="s">
        <v>25</v>
      </c>
      <c r="V136" s="11">
        <v>0</v>
      </c>
      <c r="W136" s="11">
        <v>0</v>
      </c>
      <c r="X136" s="11">
        <v>0</v>
      </c>
      <c r="Y136" s="11">
        <v>0</v>
      </c>
      <c r="Z136" s="11">
        <v>0</v>
      </c>
      <c r="AA136" s="11">
        <v>2</v>
      </c>
      <c r="AB136" s="11">
        <v>1</v>
      </c>
      <c r="AC136" s="11">
        <v>0</v>
      </c>
      <c r="AD136" s="12">
        <f t="shared" si="2"/>
        <v>15</v>
      </c>
      <c r="AE136" s="13" t="s">
        <v>2677</v>
      </c>
    </row>
    <row r="137" spans="1:31" ht="66" x14ac:dyDescent="0.3">
      <c r="A137" s="20" t="s">
        <v>648</v>
      </c>
      <c r="B137" s="20" t="s">
        <v>1112</v>
      </c>
      <c r="C137" s="20" t="s">
        <v>1113</v>
      </c>
      <c r="D137" s="20" t="s">
        <v>710</v>
      </c>
      <c r="E137" s="20" t="s">
        <v>19</v>
      </c>
      <c r="F137" s="20" t="s">
        <v>1114</v>
      </c>
      <c r="G137" s="20" t="s">
        <v>1115</v>
      </c>
      <c r="H137" s="20" t="s">
        <v>1116</v>
      </c>
      <c r="I137" s="26" t="s">
        <v>1117</v>
      </c>
      <c r="J137" s="26"/>
      <c r="K137" s="26"/>
      <c r="L137" s="26"/>
      <c r="M137" s="26"/>
      <c r="N137" s="26"/>
      <c r="O137" s="26"/>
      <c r="P137" s="26">
        <v>2024</v>
      </c>
      <c r="Q137" s="26" t="s">
        <v>37</v>
      </c>
      <c r="R137" s="27">
        <v>300000</v>
      </c>
      <c r="S137" s="26"/>
      <c r="T137" s="26"/>
      <c r="U137" s="24" t="s">
        <v>38</v>
      </c>
      <c r="V137" s="11">
        <v>5</v>
      </c>
      <c r="W137" s="11">
        <v>0</v>
      </c>
      <c r="X137" s="11">
        <v>0</v>
      </c>
      <c r="Y137" s="11">
        <v>0</v>
      </c>
      <c r="Z137" s="11">
        <v>0</v>
      </c>
      <c r="AA137" s="11">
        <v>0</v>
      </c>
      <c r="AB137" s="11">
        <v>1</v>
      </c>
      <c r="AC137" s="11">
        <v>0</v>
      </c>
      <c r="AD137" s="12">
        <f t="shared" si="2"/>
        <v>30</v>
      </c>
      <c r="AE137" s="13" t="s">
        <v>2677</v>
      </c>
    </row>
    <row r="138" spans="1:31" ht="66" x14ac:dyDescent="0.3">
      <c r="A138" s="20" t="s">
        <v>648</v>
      </c>
      <c r="B138" s="20" t="s">
        <v>1112</v>
      </c>
      <c r="C138" s="20" t="s">
        <v>1113</v>
      </c>
      <c r="D138" s="20" t="s">
        <v>710</v>
      </c>
      <c r="E138" s="20" t="s">
        <v>19</v>
      </c>
      <c r="F138" s="20" t="s">
        <v>1114</v>
      </c>
      <c r="G138" s="20" t="s">
        <v>1115</v>
      </c>
      <c r="H138" s="20" t="s">
        <v>1116</v>
      </c>
      <c r="I138" s="26" t="s">
        <v>1117</v>
      </c>
      <c r="J138" s="26"/>
      <c r="K138" s="26"/>
      <c r="L138" s="26"/>
      <c r="M138" s="26"/>
      <c r="N138" s="26"/>
      <c r="O138" s="26"/>
      <c r="P138" s="26">
        <v>2025</v>
      </c>
      <c r="Q138" s="26" t="s">
        <v>37</v>
      </c>
      <c r="R138" s="27">
        <v>1800000</v>
      </c>
      <c r="S138" s="26"/>
      <c r="T138" s="26"/>
      <c r="U138" s="24" t="s">
        <v>38</v>
      </c>
      <c r="V138" s="11">
        <v>5</v>
      </c>
      <c r="W138" s="11">
        <v>0</v>
      </c>
      <c r="X138" s="11">
        <v>0</v>
      </c>
      <c r="Y138" s="11">
        <v>0</v>
      </c>
      <c r="Z138" s="11">
        <v>0</v>
      </c>
      <c r="AA138" s="11">
        <v>0</v>
      </c>
      <c r="AB138" s="11">
        <v>1</v>
      </c>
      <c r="AC138" s="11">
        <v>0</v>
      </c>
      <c r="AD138" s="12">
        <f t="shared" si="2"/>
        <v>30</v>
      </c>
      <c r="AE138" s="13" t="s">
        <v>2677</v>
      </c>
    </row>
    <row r="139" spans="1:31" ht="66" x14ac:dyDescent="0.3">
      <c r="A139" s="20" t="s">
        <v>648</v>
      </c>
      <c r="B139" s="20" t="s">
        <v>1112</v>
      </c>
      <c r="C139" s="20" t="s">
        <v>1113</v>
      </c>
      <c r="D139" s="20" t="s">
        <v>710</v>
      </c>
      <c r="E139" s="20" t="s">
        <v>19</v>
      </c>
      <c r="F139" s="20" t="s">
        <v>1114</v>
      </c>
      <c r="G139" s="20" t="s">
        <v>1115</v>
      </c>
      <c r="H139" s="20" t="s">
        <v>1116</v>
      </c>
      <c r="I139" s="26" t="s">
        <v>1117</v>
      </c>
      <c r="J139" s="26"/>
      <c r="K139" s="26"/>
      <c r="L139" s="26"/>
      <c r="M139" s="26"/>
      <c r="N139" s="26"/>
      <c r="O139" s="26"/>
      <c r="P139" s="26">
        <v>2026</v>
      </c>
      <c r="Q139" s="26" t="s">
        <v>37</v>
      </c>
      <c r="R139" s="27">
        <v>1800000</v>
      </c>
      <c r="S139" s="26"/>
      <c r="T139" s="26"/>
      <c r="U139" s="24" t="s">
        <v>38</v>
      </c>
      <c r="V139" s="11">
        <v>5</v>
      </c>
      <c r="W139" s="11">
        <v>0</v>
      </c>
      <c r="X139" s="11">
        <v>0</v>
      </c>
      <c r="Y139" s="11">
        <v>0</v>
      </c>
      <c r="Z139" s="11">
        <v>0</v>
      </c>
      <c r="AA139" s="11">
        <v>0</v>
      </c>
      <c r="AB139" s="11">
        <v>1</v>
      </c>
      <c r="AC139" s="11">
        <v>0</v>
      </c>
      <c r="AD139" s="12">
        <f t="shared" si="2"/>
        <v>30</v>
      </c>
      <c r="AE139" s="13" t="s">
        <v>2677</v>
      </c>
    </row>
    <row r="140" spans="1:31" ht="66" x14ac:dyDescent="0.3">
      <c r="A140" s="19" t="s">
        <v>648</v>
      </c>
      <c r="B140" s="19" t="s">
        <v>1061</v>
      </c>
      <c r="C140" s="19" t="s">
        <v>1118</v>
      </c>
      <c r="D140" s="19" t="s">
        <v>710</v>
      </c>
      <c r="E140" s="19" t="s">
        <v>19</v>
      </c>
      <c r="F140" s="19" t="s">
        <v>1119</v>
      </c>
      <c r="G140" s="19" t="s">
        <v>1120</v>
      </c>
      <c r="H140" s="19" t="s">
        <v>1121</v>
      </c>
      <c r="I140" s="25"/>
      <c r="J140" s="25"/>
      <c r="K140" s="25" t="s">
        <v>1122</v>
      </c>
      <c r="L140" s="25"/>
      <c r="M140" s="25"/>
      <c r="N140" s="25"/>
      <c r="O140" s="25"/>
      <c r="P140" s="25">
        <v>2024</v>
      </c>
      <c r="Q140" s="25" t="s">
        <v>79</v>
      </c>
      <c r="R140" s="30">
        <v>1500000</v>
      </c>
      <c r="S140" s="25"/>
      <c r="T140" s="25"/>
      <c r="U140" s="24" t="s">
        <v>38</v>
      </c>
      <c r="V140" s="11">
        <v>0</v>
      </c>
      <c r="W140" s="11">
        <v>0</v>
      </c>
      <c r="X140" s="11">
        <v>3</v>
      </c>
      <c r="Y140" s="11">
        <v>0</v>
      </c>
      <c r="Z140" s="11">
        <v>0</v>
      </c>
      <c r="AA140" s="11">
        <v>0</v>
      </c>
      <c r="AB140" s="11">
        <v>1</v>
      </c>
      <c r="AC140" s="11">
        <v>0</v>
      </c>
      <c r="AD140" s="12">
        <f t="shared" si="2"/>
        <v>20</v>
      </c>
      <c r="AE140" s="13" t="s">
        <v>2677</v>
      </c>
    </row>
    <row r="141" spans="1:31" ht="66" x14ac:dyDescent="0.3">
      <c r="A141" s="19" t="s">
        <v>648</v>
      </c>
      <c r="B141" s="19" t="s">
        <v>1061</v>
      </c>
      <c r="C141" s="19" t="s">
        <v>1118</v>
      </c>
      <c r="D141" s="19" t="s">
        <v>710</v>
      </c>
      <c r="E141" s="19" t="s">
        <v>19</v>
      </c>
      <c r="F141" s="19" t="s">
        <v>1119</v>
      </c>
      <c r="G141" s="19" t="s">
        <v>1120</v>
      </c>
      <c r="H141" s="19" t="s">
        <v>1121</v>
      </c>
      <c r="I141" s="25"/>
      <c r="J141" s="25"/>
      <c r="K141" s="25" t="s">
        <v>1122</v>
      </c>
      <c r="L141" s="25"/>
      <c r="M141" s="25"/>
      <c r="N141" s="25"/>
      <c r="O141" s="25"/>
      <c r="P141" s="25">
        <v>2025</v>
      </c>
      <c r="Q141" s="25" t="s">
        <v>79</v>
      </c>
      <c r="R141" s="30">
        <v>1500000</v>
      </c>
      <c r="S141" s="25"/>
      <c r="T141" s="25"/>
      <c r="U141" s="24" t="s">
        <v>38</v>
      </c>
      <c r="V141" s="11">
        <v>0</v>
      </c>
      <c r="W141" s="11">
        <v>0</v>
      </c>
      <c r="X141" s="11">
        <v>3</v>
      </c>
      <c r="Y141" s="11">
        <v>0</v>
      </c>
      <c r="Z141" s="11">
        <v>0</v>
      </c>
      <c r="AA141" s="11">
        <v>0</v>
      </c>
      <c r="AB141" s="11">
        <v>1</v>
      </c>
      <c r="AC141" s="11">
        <v>0</v>
      </c>
      <c r="AD141" s="12">
        <f t="shared" si="2"/>
        <v>20</v>
      </c>
      <c r="AE141" s="13" t="s">
        <v>2677</v>
      </c>
    </row>
    <row r="142" spans="1:31" ht="66" x14ac:dyDescent="0.3">
      <c r="A142" s="19" t="s">
        <v>648</v>
      </c>
      <c r="B142" s="19" t="s">
        <v>1061</v>
      </c>
      <c r="C142" s="19" t="s">
        <v>1118</v>
      </c>
      <c r="D142" s="19" t="s">
        <v>710</v>
      </c>
      <c r="E142" s="19" t="s">
        <v>19</v>
      </c>
      <c r="F142" s="19" t="s">
        <v>1119</v>
      </c>
      <c r="G142" s="19" t="s">
        <v>1120</v>
      </c>
      <c r="H142" s="19" t="s">
        <v>1121</v>
      </c>
      <c r="I142" s="25"/>
      <c r="J142" s="25"/>
      <c r="K142" s="25" t="s">
        <v>1122</v>
      </c>
      <c r="L142" s="25"/>
      <c r="M142" s="25"/>
      <c r="N142" s="25"/>
      <c r="O142" s="25"/>
      <c r="P142" s="25">
        <v>2026</v>
      </c>
      <c r="Q142" s="25" t="s">
        <v>79</v>
      </c>
      <c r="R142" s="30">
        <v>1500000</v>
      </c>
      <c r="S142" s="25"/>
      <c r="T142" s="25"/>
      <c r="U142" s="24" t="s">
        <v>38</v>
      </c>
      <c r="V142" s="11">
        <v>0</v>
      </c>
      <c r="W142" s="11">
        <v>0</v>
      </c>
      <c r="X142" s="11">
        <v>3</v>
      </c>
      <c r="Y142" s="11">
        <v>0</v>
      </c>
      <c r="Z142" s="11">
        <v>0</v>
      </c>
      <c r="AA142" s="11">
        <v>0</v>
      </c>
      <c r="AB142" s="11">
        <v>1</v>
      </c>
      <c r="AC142" s="11">
        <v>0</v>
      </c>
      <c r="AD142" s="12">
        <f t="shared" si="2"/>
        <v>20</v>
      </c>
      <c r="AE142" s="13" t="s">
        <v>2677</v>
      </c>
    </row>
    <row r="143" spans="1:31" ht="33" x14ac:dyDescent="0.3">
      <c r="A143" s="20" t="s">
        <v>648</v>
      </c>
      <c r="B143" s="20" t="s">
        <v>1123</v>
      </c>
      <c r="C143" s="20" t="s">
        <v>1124</v>
      </c>
      <c r="D143" s="20" t="s">
        <v>710</v>
      </c>
      <c r="E143" s="20" t="s">
        <v>19</v>
      </c>
      <c r="F143" s="20" t="s">
        <v>1125</v>
      </c>
      <c r="G143" s="20" t="s">
        <v>1126</v>
      </c>
      <c r="H143" s="20" t="s">
        <v>1127</v>
      </c>
      <c r="I143" s="26" t="s">
        <v>1128</v>
      </c>
      <c r="J143" s="26"/>
      <c r="K143" s="26"/>
      <c r="L143" s="26"/>
      <c r="M143" s="26"/>
      <c r="N143" s="26"/>
      <c r="O143" s="26"/>
      <c r="P143" s="26">
        <v>2024</v>
      </c>
      <c r="Q143" s="26" t="s">
        <v>37</v>
      </c>
      <c r="R143" s="27">
        <v>100000</v>
      </c>
      <c r="S143" s="26"/>
      <c r="T143" s="26"/>
      <c r="U143" s="24" t="s">
        <v>38</v>
      </c>
      <c r="V143" s="11">
        <v>5</v>
      </c>
      <c r="W143" s="11">
        <v>0</v>
      </c>
      <c r="X143" s="11">
        <v>0</v>
      </c>
      <c r="Y143" s="11">
        <v>0</v>
      </c>
      <c r="Z143" s="11">
        <v>0</v>
      </c>
      <c r="AA143" s="11">
        <v>0</v>
      </c>
      <c r="AB143" s="11">
        <v>1</v>
      </c>
      <c r="AC143" s="11">
        <v>0</v>
      </c>
      <c r="AD143" s="12">
        <f t="shared" si="2"/>
        <v>30</v>
      </c>
      <c r="AE143" s="13" t="s">
        <v>2677</v>
      </c>
    </row>
    <row r="144" spans="1:31" ht="33" x14ac:dyDescent="0.3">
      <c r="A144" s="20" t="s">
        <v>648</v>
      </c>
      <c r="B144" s="20" t="s">
        <v>1123</v>
      </c>
      <c r="C144" s="20" t="s">
        <v>1124</v>
      </c>
      <c r="D144" s="20" t="s">
        <v>710</v>
      </c>
      <c r="E144" s="20" t="s">
        <v>19</v>
      </c>
      <c r="F144" s="20" t="s">
        <v>1125</v>
      </c>
      <c r="G144" s="20" t="s">
        <v>1126</v>
      </c>
      <c r="H144" s="20" t="s">
        <v>1127</v>
      </c>
      <c r="I144" s="26" t="s">
        <v>1128</v>
      </c>
      <c r="J144" s="26"/>
      <c r="K144" s="26"/>
      <c r="L144" s="26"/>
      <c r="M144" s="26"/>
      <c r="N144" s="26"/>
      <c r="O144" s="26"/>
      <c r="P144" s="26">
        <v>2025</v>
      </c>
      <c r="Q144" s="26" t="s">
        <v>37</v>
      </c>
      <c r="R144" s="27">
        <v>1000000</v>
      </c>
      <c r="S144" s="26"/>
      <c r="T144" s="26"/>
      <c r="U144" s="24" t="s">
        <v>38</v>
      </c>
      <c r="V144" s="11">
        <v>5</v>
      </c>
      <c r="W144" s="11">
        <v>0</v>
      </c>
      <c r="X144" s="11">
        <v>0</v>
      </c>
      <c r="Y144" s="11">
        <v>0</v>
      </c>
      <c r="Z144" s="11">
        <v>0</v>
      </c>
      <c r="AA144" s="11">
        <v>0</v>
      </c>
      <c r="AB144" s="11">
        <v>1</v>
      </c>
      <c r="AC144" s="11">
        <v>0</v>
      </c>
      <c r="AD144" s="12">
        <f t="shared" si="2"/>
        <v>30</v>
      </c>
      <c r="AE144" s="13" t="s">
        <v>2677</v>
      </c>
    </row>
    <row r="145" spans="1:31" ht="396" x14ac:dyDescent="0.3">
      <c r="A145" s="19" t="s">
        <v>648</v>
      </c>
      <c r="B145" s="19" t="s">
        <v>1061</v>
      </c>
      <c r="C145" s="19" t="s">
        <v>1129</v>
      </c>
      <c r="D145" s="19" t="s">
        <v>710</v>
      </c>
      <c r="E145" s="19" t="s">
        <v>58</v>
      </c>
      <c r="F145" s="19" t="s">
        <v>1130</v>
      </c>
      <c r="G145" s="19" t="s">
        <v>1131</v>
      </c>
      <c r="H145" s="19" t="s">
        <v>1132</v>
      </c>
      <c r="I145" s="25" t="s">
        <v>1133</v>
      </c>
      <c r="J145" s="25"/>
      <c r="K145" s="25"/>
      <c r="L145" s="25" t="s">
        <v>1134</v>
      </c>
      <c r="M145" s="25" t="s">
        <v>1135</v>
      </c>
      <c r="N145" s="25" t="s">
        <v>1136</v>
      </c>
      <c r="O145" s="25"/>
      <c r="P145" s="25">
        <v>2024</v>
      </c>
      <c r="Q145" s="25" t="s">
        <v>24</v>
      </c>
      <c r="R145" s="30">
        <v>7200</v>
      </c>
      <c r="S145" s="25" t="s">
        <v>1137</v>
      </c>
      <c r="T145" s="25"/>
      <c r="U145" s="24" t="s">
        <v>25</v>
      </c>
      <c r="V145" s="11">
        <v>0</v>
      </c>
      <c r="W145" s="11">
        <v>0</v>
      </c>
      <c r="X145" s="11">
        <v>0</v>
      </c>
      <c r="Y145" s="11">
        <v>0</v>
      </c>
      <c r="Z145" s="11">
        <v>2</v>
      </c>
      <c r="AA145" s="11">
        <v>2</v>
      </c>
      <c r="AB145" s="11">
        <v>1</v>
      </c>
      <c r="AC145" s="11">
        <v>0</v>
      </c>
      <c r="AD145" s="12">
        <f t="shared" si="2"/>
        <v>25</v>
      </c>
      <c r="AE145" s="13" t="s">
        <v>2677</v>
      </c>
    </row>
    <row r="146" spans="1:31" ht="396" x14ac:dyDescent="0.3">
      <c r="A146" s="19" t="s">
        <v>648</v>
      </c>
      <c r="B146" s="19" t="s">
        <v>1061</v>
      </c>
      <c r="C146" s="19" t="s">
        <v>1129</v>
      </c>
      <c r="D146" s="19" t="s">
        <v>710</v>
      </c>
      <c r="E146" s="19" t="s">
        <v>58</v>
      </c>
      <c r="F146" s="19" t="s">
        <v>1130</v>
      </c>
      <c r="G146" s="19" t="s">
        <v>1131</v>
      </c>
      <c r="H146" s="19" t="s">
        <v>1132</v>
      </c>
      <c r="I146" s="25" t="s">
        <v>1133</v>
      </c>
      <c r="J146" s="25"/>
      <c r="K146" s="25"/>
      <c r="L146" s="25" t="s">
        <v>1134</v>
      </c>
      <c r="M146" s="25" t="s">
        <v>1135</v>
      </c>
      <c r="N146" s="25" t="s">
        <v>1136</v>
      </c>
      <c r="O146" s="25"/>
      <c r="P146" s="25">
        <v>2025</v>
      </c>
      <c r="Q146" s="25" t="s">
        <v>24</v>
      </c>
      <c r="R146" s="30">
        <v>7200</v>
      </c>
      <c r="S146" s="25" t="s">
        <v>1137</v>
      </c>
      <c r="T146" s="25"/>
      <c r="U146" s="24" t="s">
        <v>25</v>
      </c>
      <c r="V146" s="11">
        <v>0</v>
      </c>
      <c r="W146" s="11">
        <v>0</v>
      </c>
      <c r="X146" s="11">
        <v>0</v>
      </c>
      <c r="Y146" s="11">
        <v>0</v>
      </c>
      <c r="Z146" s="11">
        <v>2</v>
      </c>
      <c r="AA146" s="11">
        <v>2</v>
      </c>
      <c r="AB146" s="11">
        <v>1</v>
      </c>
      <c r="AC146" s="11">
        <v>0</v>
      </c>
      <c r="AD146" s="12">
        <f t="shared" si="2"/>
        <v>25</v>
      </c>
      <c r="AE146" s="13" t="s">
        <v>2677</v>
      </c>
    </row>
    <row r="147" spans="1:31" ht="396" x14ac:dyDescent="0.3">
      <c r="A147" s="19" t="s">
        <v>648</v>
      </c>
      <c r="B147" s="19" t="s">
        <v>1061</v>
      </c>
      <c r="C147" s="19" t="s">
        <v>1129</v>
      </c>
      <c r="D147" s="19" t="s">
        <v>710</v>
      </c>
      <c r="E147" s="19" t="s">
        <v>58</v>
      </c>
      <c r="F147" s="19" t="s">
        <v>1130</v>
      </c>
      <c r="G147" s="19" t="s">
        <v>1131</v>
      </c>
      <c r="H147" s="19" t="s">
        <v>1132</v>
      </c>
      <c r="I147" s="25" t="s">
        <v>1133</v>
      </c>
      <c r="J147" s="25"/>
      <c r="K147" s="25"/>
      <c r="L147" s="25" t="s">
        <v>1134</v>
      </c>
      <c r="M147" s="25" t="s">
        <v>1135</v>
      </c>
      <c r="N147" s="25" t="s">
        <v>1136</v>
      </c>
      <c r="O147" s="25"/>
      <c r="P147" s="25">
        <v>2026</v>
      </c>
      <c r="Q147" s="25" t="s">
        <v>24</v>
      </c>
      <c r="R147" s="30">
        <v>7200</v>
      </c>
      <c r="S147" s="25" t="s">
        <v>1137</v>
      </c>
      <c r="T147" s="25"/>
      <c r="U147" s="24" t="s">
        <v>25</v>
      </c>
      <c r="V147" s="11">
        <v>0</v>
      </c>
      <c r="W147" s="11">
        <v>0</v>
      </c>
      <c r="X147" s="11">
        <v>0</v>
      </c>
      <c r="Y147" s="11">
        <v>0</v>
      </c>
      <c r="Z147" s="11">
        <v>2</v>
      </c>
      <c r="AA147" s="11">
        <v>2</v>
      </c>
      <c r="AB147" s="11">
        <v>1</v>
      </c>
      <c r="AC147" s="11">
        <v>0</v>
      </c>
      <c r="AD147" s="12">
        <f t="shared" si="2"/>
        <v>25</v>
      </c>
      <c r="AE147" s="13" t="s">
        <v>2677</v>
      </c>
    </row>
    <row r="148" spans="1:31" ht="396" x14ac:dyDescent="0.3">
      <c r="A148" s="19" t="s">
        <v>648</v>
      </c>
      <c r="B148" s="19" t="s">
        <v>1061</v>
      </c>
      <c r="C148" s="19" t="s">
        <v>1129</v>
      </c>
      <c r="D148" s="19" t="s">
        <v>710</v>
      </c>
      <c r="E148" s="19" t="s">
        <v>58</v>
      </c>
      <c r="F148" s="19" t="s">
        <v>1130</v>
      </c>
      <c r="G148" s="19" t="s">
        <v>1131</v>
      </c>
      <c r="H148" s="19" t="s">
        <v>1132</v>
      </c>
      <c r="I148" s="25" t="s">
        <v>1133</v>
      </c>
      <c r="J148" s="25"/>
      <c r="K148" s="25"/>
      <c r="L148" s="25" t="s">
        <v>1134</v>
      </c>
      <c r="M148" s="25" t="s">
        <v>1135</v>
      </c>
      <c r="N148" s="25" t="s">
        <v>1136</v>
      </c>
      <c r="O148" s="25"/>
      <c r="P148" s="25">
        <v>2027</v>
      </c>
      <c r="Q148" s="25" t="s">
        <v>24</v>
      </c>
      <c r="R148" s="30">
        <v>7200</v>
      </c>
      <c r="S148" s="25" t="s">
        <v>1137</v>
      </c>
      <c r="T148" s="25"/>
      <c r="U148" s="24" t="s">
        <v>25</v>
      </c>
      <c r="V148" s="11">
        <v>0</v>
      </c>
      <c r="W148" s="11">
        <v>0</v>
      </c>
      <c r="X148" s="11">
        <v>0</v>
      </c>
      <c r="Y148" s="11">
        <v>0</v>
      </c>
      <c r="Z148" s="11">
        <v>2</v>
      </c>
      <c r="AA148" s="11">
        <v>2</v>
      </c>
      <c r="AB148" s="11">
        <v>1</v>
      </c>
      <c r="AC148" s="11">
        <v>0</v>
      </c>
      <c r="AD148" s="12">
        <f t="shared" si="2"/>
        <v>25</v>
      </c>
      <c r="AE148" s="13" t="s">
        <v>2677</v>
      </c>
    </row>
    <row r="149" spans="1:31" ht="396" x14ac:dyDescent="0.3">
      <c r="A149" s="19" t="s">
        <v>648</v>
      </c>
      <c r="B149" s="19" t="s">
        <v>1061</v>
      </c>
      <c r="C149" s="19" t="s">
        <v>1129</v>
      </c>
      <c r="D149" s="19" t="s">
        <v>710</v>
      </c>
      <c r="E149" s="19" t="s">
        <v>58</v>
      </c>
      <c r="F149" s="19" t="s">
        <v>1130</v>
      </c>
      <c r="G149" s="19" t="s">
        <v>1131</v>
      </c>
      <c r="H149" s="19" t="s">
        <v>1132</v>
      </c>
      <c r="I149" s="25" t="s">
        <v>1133</v>
      </c>
      <c r="J149" s="25"/>
      <c r="K149" s="25"/>
      <c r="L149" s="25" t="s">
        <v>1134</v>
      </c>
      <c r="M149" s="25" t="s">
        <v>1135</v>
      </c>
      <c r="N149" s="25" t="s">
        <v>1136</v>
      </c>
      <c r="O149" s="25"/>
      <c r="P149" s="25">
        <v>2028</v>
      </c>
      <c r="Q149" s="25" t="s">
        <v>24</v>
      </c>
      <c r="R149" s="30">
        <v>7200</v>
      </c>
      <c r="S149" s="25" t="s">
        <v>1137</v>
      </c>
      <c r="T149" s="25"/>
      <c r="U149" s="24" t="s">
        <v>25</v>
      </c>
      <c r="V149" s="11">
        <v>0</v>
      </c>
      <c r="W149" s="11">
        <v>0</v>
      </c>
      <c r="X149" s="11">
        <v>0</v>
      </c>
      <c r="Y149" s="11">
        <v>0</v>
      </c>
      <c r="Z149" s="11">
        <v>2</v>
      </c>
      <c r="AA149" s="11">
        <v>2</v>
      </c>
      <c r="AB149" s="11">
        <v>1</v>
      </c>
      <c r="AC149" s="11">
        <v>0</v>
      </c>
      <c r="AD149" s="12">
        <f t="shared" si="2"/>
        <v>25</v>
      </c>
      <c r="AE149" s="13" t="s">
        <v>2677</v>
      </c>
    </row>
    <row r="150" spans="1:31" ht="396" x14ac:dyDescent="0.3">
      <c r="A150" s="19" t="s">
        <v>648</v>
      </c>
      <c r="B150" s="19" t="s">
        <v>1061</v>
      </c>
      <c r="C150" s="19" t="s">
        <v>1129</v>
      </c>
      <c r="D150" s="19" t="s">
        <v>710</v>
      </c>
      <c r="E150" s="19" t="s">
        <v>58</v>
      </c>
      <c r="F150" s="19" t="s">
        <v>1130</v>
      </c>
      <c r="G150" s="19" t="s">
        <v>1131</v>
      </c>
      <c r="H150" s="19" t="s">
        <v>1132</v>
      </c>
      <c r="I150" s="25" t="s">
        <v>1133</v>
      </c>
      <c r="J150" s="25"/>
      <c r="K150" s="25"/>
      <c r="L150" s="25" t="s">
        <v>1134</v>
      </c>
      <c r="M150" s="25" t="s">
        <v>1135</v>
      </c>
      <c r="N150" s="25" t="s">
        <v>1136</v>
      </c>
      <c r="O150" s="25"/>
      <c r="P150" s="25">
        <v>2029</v>
      </c>
      <c r="Q150" s="25" t="s">
        <v>24</v>
      </c>
      <c r="R150" s="30">
        <v>7200</v>
      </c>
      <c r="S150" s="25" t="s">
        <v>1137</v>
      </c>
      <c r="T150" s="25"/>
      <c r="U150" s="24" t="s">
        <v>25</v>
      </c>
      <c r="V150" s="11">
        <v>0</v>
      </c>
      <c r="W150" s="11">
        <v>0</v>
      </c>
      <c r="X150" s="11">
        <v>0</v>
      </c>
      <c r="Y150" s="11">
        <v>0</v>
      </c>
      <c r="Z150" s="11">
        <v>2</v>
      </c>
      <c r="AA150" s="11">
        <v>2</v>
      </c>
      <c r="AB150" s="11">
        <v>1</v>
      </c>
      <c r="AC150" s="11">
        <v>0</v>
      </c>
      <c r="AD150" s="12">
        <f t="shared" si="2"/>
        <v>25</v>
      </c>
      <c r="AE150" s="13" t="s">
        <v>2677</v>
      </c>
    </row>
    <row r="151" spans="1:31" ht="132" x14ac:dyDescent="0.3">
      <c r="A151" s="20" t="s">
        <v>648</v>
      </c>
      <c r="B151" s="20" t="s">
        <v>2493</v>
      </c>
      <c r="C151" s="20" t="s">
        <v>2494</v>
      </c>
      <c r="D151" s="20" t="s">
        <v>215</v>
      </c>
      <c r="E151" s="20"/>
      <c r="F151" s="20" t="s">
        <v>2495</v>
      </c>
      <c r="G151" s="20" t="s">
        <v>2496</v>
      </c>
      <c r="H151" s="20" t="s">
        <v>2497</v>
      </c>
      <c r="I151" s="26"/>
      <c r="J151" s="26"/>
      <c r="K151" s="26"/>
      <c r="L151" s="26" t="s">
        <v>2499</v>
      </c>
      <c r="M151" s="26"/>
      <c r="N151" s="26"/>
      <c r="O151" s="26"/>
      <c r="P151" s="26">
        <v>2024</v>
      </c>
      <c r="Q151" s="26" t="s">
        <v>37</v>
      </c>
      <c r="R151" s="27">
        <v>167100</v>
      </c>
      <c r="S151" s="26"/>
      <c r="T151" s="26" t="s">
        <v>2501</v>
      </c>
      <c r="U151" s="24" t="s">
        <v>38</v>
      </c>
      <c r="V151" s="11">
        <v>0</v>
      </c>
      <c r="W151" s="11">
        <v>0</v>
      </c>
      <c r="X151" s="11">
        <v>0</v>
      </c>
      <c r="Y151" s="11">
        <v>0</v>
      </c>
      <c r="Z151" s="11">
        <v>0</v>
      </c>
      <c r="AA151" s="11">
        <v>0</v>
      </c>
      <c r="AB151" s="11">
        <v>1</v>
      </c>
      <c r="AC151" s="11">
        <v>0</v>
      </c>
      <c r="AD151" s="12">
        <f t="shared" si="2"/>
        <v>5</v>
      </c>
      <c r="AE151" s="13" t="s">
        <v>2677</v>
      </c>
    </row>
    <row r="152" spans="1:31" ht="132" x14ac:dyDescent="0.3">
      <c r="A152" s="20" t="s">
        <v>648</v>
      </c>
      <c r="B152" s="20" t="s">
        <v>2493</v>
      </c>
      <c r="C152" s="20" t="s">
        <v>2494</v>
      </c>
      <c r="D152" s="20" t="s">
        <v>215</v>
      </c>
      <c r="E152" s="20"/>
      <c r="F152" s="20" t="s">
        <v>2495</v>
      </c>
      <c r="G152" s="20" t="s">
        <v>2496</v>
      </c>
      <c r="H152" s="20" t="s">
        <v>2497</v>
      </c>
      <c r="I152" s="26"/>
      <c r="J152" s="26"/>
      <c r="K152" s="26"/>
      <c r="L152" s="26" t="s">
        <v>2499</v>
      </c>
      <c r="M152" s="26"/>
      <c r="N152" s="26"/>
      <c r="O152" s="26"/>
      <c r="P152" s="26">
        <v>2025</v>
      </c>
      <c r="Q152" s="26" t="s">
        <v>37</v>
      </c>
      <c r="R152" s="27">
        <v>37100</v>
      </c>
      <c r="S152" s="26"/>
      <c r="T152" s="26" t="s">
        <v>2501</v>
      </c>
      <c r="U152" s="24" t="s">
        <v>38</v>
      </c>
      <c r="V152" s="11">
        <v>0</v>
      </c>
      <c r="W152" s="11">
        <v>0</v>
      </c>
      <c r="X152" s="11">
        <v>0</v>
      </c>
      <c r="Y152" s="11">
        <v>0</v>
      </c>
      <c r="Z152" s="11">
        <v>0</v>
      </c>
      <c r="AA152" s="11">
        <v>0</v>
      </c>
      <c r="AB152" s="11">
        <v>1</v>
      </c>
      <c r="AC152" s="11">
        <v>0</v>
      </c>
      <c r="AD152" s="12">
        <f t="shared" si="2"/>
        <v>5</v>
      </c>
      <c r="AE152" s="13" t="s">
        <v>2677</v>
      </c>
    </row>
    <row r="153" spans="1:31" ht="148.5" x14ac:dyDescent="0.3">
      <c r="A153" s="19" t="s">
        <v>648</v>
      </c>
      <c r="B153" s="19" t="s">
        <v>2520</v>
      </c>
      <c r="C153" s="19" t="s">
        <v>2521</v>
      </c>
      <c r="D153" s="19" t="s">
        <v>272</v>
      </c>
      <c r="E153" s="19" t="s">
        <v>2522</v>
      </c>
      <c r="F153" s="19" t="s">
        <v>2523</v>
      </c>
      <c r="G153" s="19" t="s">
        <v>2524</v>
      </c>
      <c r="H153" s="19" t="s">
        <v>2525</v>
      </c>
      <c r="I153" s="25"/>
      <c r="J153" s="25"/>
      <c r="K153" s="25"/>
      <c r="L153" s="25"/>
      <c r="M153" s="25"/>
      <c r="N153" s="25"/>
      <c r="O153" s="25" t="s">
        <v>2526</v>
      </c>
      <c r="P153" s="25">
        <v>2024</v>
      </c>
      <c r="Q153" s="25" t="s">
        <v>37</v>
      </c>
      <c r="R153" s="30">
        <v>145000</v>
      </c>
      <c r="S153" s="25"/>
      <c r="T153" s="25" t="s">
        <v>2527</v>
      </c>
      <c r="U153" s="24" t="s">
        <v>38</v>
      </c>
      <c r="V153" s="11">
        <v>0</v>
      </c>
      <c r="W153" s="11">
        <v>0</v>
      </c>
      <c r="X153" s="11">
        <v>0</v>
      </c>
      <c r="Y153" s="11">
        <v>0</v>
      </c>
      <c r="Z153" s="11">
        <v>0</v>
      </c>
      <c r="AA153" s="11">
        <v>0</v>
      </c>
      <c r="AB153" s="11">
        <v>2</v>
      </c>
      <c r="AC153" s="11">
        <v>1</v>
      </c>
      <c r="AD153" s="12">
        <f t="shared" si="2"/>
        <v>11</v>
      </c>
      <c r="AE153" s="13" t="s">
        <v>2677</v>
      </c>
    </row>
    <row r="154" spans="1:31" ht="132" x14ac:dyDescent="0.3">
      <c r="A154" s="20" t="s">
        <v>648</v>
      </c>
      <c r="B154" s="20" t="s">
        <v>2520</v>
      </c>
      <c r="C154" s="20" t="s">
        <v>2528</v>
      </c>
      <c r="D154" s="20" t="s">
        <v>503</v>
      </c>
      <c r="E154" s="20"/>
      <c r="F154" s="20" t="s">
        <v>2529</v>
      </c>
      <c r="G154" s="20" t="s">
        <v>2530</v>
      </c>
      <c r="H154" s="20" t="s">
        <v>2531</v>
      </c>
      <c r="I154" s="26"/>
      <c r="J154" s="26"/>
      <c r="K154" s="26"/>
      <c r="L154" s="26"/>
      <c r="M154" s="26"/>
      <c r="N154" s="26"/>
      <c r="O154" s="26" t="s">
        <v>2532</v>
      </c>
      <c r="P154" s="26">
        <v>2024</v>
      </c>
      <c r="Q154" s="26" t="s">
        <v>37</v>
      </c>
      <c r="R154" s="27">
        <v>79200</v>
      </c>
      <c r="S154" s="26"/>
      <c r="T154" s="26"/>
      <c r="U154" s="24" t="s">
        <v>38</v>
      </c>
      <c r="V154" s="11">
        <v>0</v>
      </c>
      <c r="W154" s="11">
        <v>0</v>
      </c>
      <c r="X154" s="11">
        <v>0</v>
      </c>
      <c r="Y154" s="11">
        <v>0</v>
      </c>
      <c r="Z154" s="11">
        <v>0</v>
      </c>
      <c r="AA154" s="11">
        <v>0</v>
      </c>
      <c r="AB154" s="11">
        <v>1</v>
      </c>
      <c r="AC154" s="11">
        <v>1</v>
      </c>
      <c r="AD154" s="12">
        <f t="shared" si="2"/>
        <v>6</v>
      </c>
      <c r="AE154" s="13" t="s">
        <v>2677</v>
      </c>
    </row>
    <row r="155" spans="1:31" ht="132" x14ac:dyDescent="0.3">
      <c r="A155" s="20" t="s">
        <v>648</v>
      </c>
      <c r="B155" s="20" t="s">
        <v>2520</v>
      </c>
      <c r="C155" s="20" t="s">
        <v>2528</v>
      </c>
      <c r="D155" s="20" t="s">
        <v>503</v>
      </c>
      <c r="E155" s="20"/>
      <c r="F155" s="20" t="s">
        <v>2529</v>
      </c>
      <c r="G155" s="20" t="s">
        <v>2530</v>
      </c>
      <c r="H155" s="20" t="s">
        <v>2531</v>
      </c>
      <c r="I155" s="26"/>
      <c r="J155" s="26"/>
      <c r="K155" s="26"/>
      <c r="L155" s="26"/>
      <c r="M155" s="26"/>
      <c r="N155" s="26"/>
      <c r="O155" s="26" t="s">
        <v>2532</v>
      </c>
      <c r="P155" s="26">
        <v>2025</v>
      </c>
      <c r="Q155" s="26" t="s">
        <v>37</v>
      </c>
      <c r="R155" s="27">
        <v>79200</v>
      </c>
      <c r="S155" s="26"/>
      <c r="T155" s="26"/>
      <c r="U155" s="24" t="s">
        <v>38</v>
      </c>
      <c r="V155" s="11">
        <v>0</v>
      </c>
      <c r="W155" s="11">
        <v>0</v>
      </c>
      <c r="X155" s="11">
        <v>0</v>
      </c>
      <c r="Y155" s="11">
        <v>0</v>
      </c>
      <c r="Z155" s="11">
        <v>0</v>
      </c>
      <c r="AA155" s="11">
        <v>0</v>
      </c>
      <c r="AB155" s="11">
        <v>1</v>
      </c>
      <c r="AC155" s="11">
        <v>1</v>
      </c>
      <c r="AD155" s="12">
        <f t="shared" si="2"/>
        <v>6</v>
      </c>
      <c r="AE155" s="13" t="s">
        <v>2677</v>
      </c>
    </row>
    <row r="156" spans="1:31" ht="66" x14ac:dyDescent="0.3">
      <c r="A156" s="19" t="s">
        <v>648</v>
      </c>
      <c r="B156" s="19" t="s">
        <v>2520</v>
      </c>
      <c r="C156" s="19" t="s">
        <v>2533</v>
      </c>
      <c r="D156" s="19" t="s">
        <v>272</v>
      </c>
      <c r="E156" s="19" t="s">
        <v>19</v>
      </c>
      <c r="F156" s="19" t="s">
        <v>2534</v>
      </c>
      <c r="G156" s="19" t="s">
        <v>2535</v>
      </c>
      <c r="H156" s="19" t="s">
        <v>2536</v>
      </c>
      <c r="I156" s="25"/>
      <c r="J156" s="25"/>
      <c r="K156" s="25"/>
      <c r="L156" s="25"/>
      <c r="M156" s="25"/>
      <c r="N156" s="25"/>
      <c r="O156" s="25" t="s">
        <v>2537</v>
      </c>
      <c r="P156" s="25">
        <v>2024</v>
      </c>
      <c r="Q156" s="25" t="s">
        <v>37</v>
      </c>
      <c r="R156" s="30">
        <v>35000</v>
      </c>
      <c r="S156" s="25"/>
      <c r="T156" s="25"/>
      <c r="U156" s="24" t="s">
        <v>38</v>
      </c>
      <c r="V156" s="11">
        <v>0</v>
      </c>
      <c r="W156" s="11">
        <v>0</v>
      </c>
      <c r="X156" s="11">
        <v>0</v>
      </c>
      <c r="Y156" s="11">
        <v>0</v>
      </c>
      <c r="Z156" s="11">
        <v>0</v>
      </c>
      <c r="AA156" s="11">
        <v>0</v>
      </c>
      <c r="AB156" s="11">
        <v>1</v>
      </c>
      <c r="AC156" s="11">
        <v>1</v>
      </c>
      <c r="AD156" s="12">
        <f t="shared" si="2"/>
        <v>6</v>
      </c>
      <c r="AE156" s="13" t="s">
        <v>2677</v>
      </c>
    </row>
    <row r="157" spans="1:31" ht="247.5" x14ac:dyDescent="0.3">
      <c r="A157" s="20" t="s">
        <v>648</v>
      </c>
      <c r="B157" s="20" t="s">
        <v>2520</v>
      </c>
      <c r="C157" s="20" t="s">
        <v>2538</v>
      </c>
      <c r="D157" s="20" t="s">
        <v>272</v>
      </c>
      <c r="E157" s="20"/>
      <c r="F157" s="20" t="s">
        <v>2539</v>
      </c>
      <c r="G157" s="20" t="s">
        <v>2540</v>
      </c>
      <c r="H157" s="20" t="s">
        <v>2541</v>
      </c>
      <c r="I157" s="26"/>
      <c r="J157" s="26"/>
      <c r="K157" s="26"/>
      <c r="L157" s="26"/>
      <c r="M157" s="26"/>
      <c r="N157" s="26"/>
      <c r="O157" s="26" t="s">
        <v>2542</v>
      </c>
      <c r="P157" s="26">
        <v>2024</v>
      </c>
      <c r="Q157" s="26" t="s">
        <v>37</v>
      </c>
      <c r="R157" s="27">
        <v>2000000</v>
      </c>
      <c r="S157" s="26"/>
      <c r="T157" s="26" t="s">
        <v>2543</v>
      </c>
      <c r="U157" s="24" t="s">
        <v>38</v>
      </c>
      <c r="V157" s="11">
        <v>0</v>
      </c>
      <c r="W157" s="11">
        <v>0</v>
      </c>
      <c r="X157" s="11">
        <v>0</v>
      </c>
      <c r="Y157" s="11">
        <v>0</v>
      </c>
      <c r="Z157" s="11">
        <v>0</v>
      </c>
      <c r="AA157" s="11">
        <v>0</v>
      </c>
      <c r="AB157" s="11">
        <v>1</v>
      </c>
      <c r="AC157" s="11">
        <v>0</v>
      </c>
      <c r="AD157" s="12">
        <f t="shared" si="2"/>
        <v>5</v>
      </c>
      <c r="AE157" s="13" t="s">
        <v>2677</v>
      </c>
    </row>
    <row r="158" spans="1:31" ht="214.5" x14ac:dyDescent="0.3">
      <c r="A158" s="19" t="s">
        <v>648</v>
      </c>
      <c r="B158" s="19" t="s">
        <v>2544</v>
      </c>
      <c r="C158" s="19" t="s">
        <v>2545</v>
      </c>
      <c r="D158" s="19" t="s">
        <v>710</v>
      </c>
      <c r="E158" s="19" t="s">
        <v>19</v>
      </c>
      <c r="F158" s="19" t="s">
        <v>2546</v>
      </c>
      <c r="G158" s="19" t="s">
        <v>2547</v>
      </c>
      <c r="H158" s="19" t="s">
        <v>2548</v>
      </c>
      <c r="I158" s="25" t="s">
        <v>2549</v>
      </c>
      <c r="J158" s="25"/>
      <c r="K158" s="25"/>
      <c r="L158" s="25"/>
      <c r="M158" s="25"/>
      <c r="N158" s="25"/>
      <c r="O158" s="25" t="s">
        <v>2550</v>
      </c>
      <c r="P158" s="25">
        <v>2024</v>
      </c>
      <c r="Q158" s="25" t="s">
        <v>37</v>
      </c>
      <c r="R158" s="30">
        <v>9000000</v>
      </c>
      <c r="S158" s="25"/>
      <c r="T158" s="25" t="s">
        <v>2551</v>
      </c>
      <c r="U158" s="24" t="s">
        <v>38</v>
      </c>
      <c r="V158" s="11">
        <v>5</v>
      </c>
      <c r="W158" s="11">
        <v>0</v>
      </c>
      <c r="X158" s="11">
        <v>0</v>
      </c>
      <c r="Y158" s="11">
        <v>0</v>
      </c>
      <c r="Z158" s="11">
        <v>0</v>
      </c>
      <c r="AA158" s="11">
        <v>0</v>
      </c>
      <c r="AB158" s="11">
        <v>3</v>
      </c>
      <c r="AC158" s="11">
        <v>1</v>
      </c>
      <c r="AD158" s="12">
        <f t="shared" si="2"/>
        <v>41</v>
      </c>
      <c r="AE158" s="13" t="s">
        <v>2677</v>
      </c>
    </row>
    <row r="159" spans="1:31" ht="214.5" x14ac:dyDescent="0.3">
      <c r="A159" s="19" t="s">
        <v>648</v>
      </c>
      <c r="B159" s="19" t="s">
        <v>2544</v>
      </c>
      <c r="C159" s="19" t="s">
        <v>2545</v>
      </c>
      <c r="D159" s="19" t="s">
        <v>710</v>
      </c>
      <c r="E159" s="19" t="s">
        <v>19</v>
      </c>
      <c r="F159" s="19" t="s">
        <v>2546</v>
      </c>
      <c r="G159" s="19" t="s">
        <v>2547</v>
      </c>
      <c r="H159" s="19" t="s">
        <v>2548</v>
      </c>
      <c r="I159" s="25" t="s">
        <v>2549</v>
      </c>
      <c r="J159" s="25"/>
      <c r="K159" s="25"/>
      <c r="L159" s="25"/>
      <c r="M159" s="25"/>
      <c r="N159" s="25"/>
      <c r="O159" s="25" t="s">
        <v>2550</v>
      </c>
      <c r="P159" s="25">
        <v>2025</v>
      </c>
      <c r="Q159" s="25" t="s">
        <v>37</v>
      </c>
      <c r="R159" s="30">
        <v>10000000</v>
      </c>
      <c r="S159" s="25"/>
      <c r="T159" s="25" t="s">
        <v>2551</v>
      </c>
      <c r="U159" s="24" t="s">
        <v>38</v>
      </c>
      <c r="V159" s="11">
        <v>5</v>
      </c>
      <c r="W159" s="11">
        <v>0</v>
      </c>
      <c r="X159" s="11">
        <v>0</v>
      </c>
      <c r="Y159" s="11">
        <v>0</v>
      </c>
      <c r="Z159" s="11">
        <v>0</v>
      </c>
      <c r="AA159" s="11">
        <v>0</v>
      </c>
      <c r="AB159" s="11">
        <v>3</v>
      </c>
      <c r="AC159" s="11">
        <v>1</v>
      </c>
      <c r="AD159" s="12">
        <f t="shared" si="2"/>
        <v>41</v>
      </c>
      <c r="AE159" s="13" t="s">
        <v>2677</v>
      </c>
    </row>
    <row r="160" spans="1:31" ht="214.5" x14ac:dyDescent="0.3">
      <c r="A160" s="19" t="s">
        <v>648</v>
      </c>
      <c r="B160" s="19" t="s">
        <v>2544</v>
      </c>
      <c r="C160" s="19" t="s">
        <v>2545</v>
      </c>
      <c r="D160" s="19" t="s">
        <v>710</v>
      </c>
      <c r="E160" s="19" t="s">
        <v>19</v>
      </c>
      <c r="F160" s="19" t="s">
        <v>2546</v>
      </c>
      <c r="G160" s="19" t="s">
        <v>2547</v>
      </c>
      <c r="H160" s="19" t="s">
        <v>2548</v>
      </c>
      <c r="I160" s="25" t="s">
        <v>2549</v>
      </c>
      <c r="J160" s="25"/>
      <c r="K160" s="25"/>
      <c r="L160" s="25"/>
      <c r="M160" s="25"/>
      <c r="N160" s="25"/>
      <c r="O160" s="25" t="s">
        <v>2550</v>
      </c>
      <c r="P160" s="25">
        <v>2026</v>
      </c>
      <c r="Q160" s="25" t="s">
        <v>37</v>
      </c>
      <c r="R160" s="30">
        <v>11000000</v>
      </c>
      <c r="S160" s="25"/>
      <c r="T160" s="25" t="s">
        <v>2551</v>
      </c>
      <c r="U160" s="24" t="s">
        <v>38</v>
      </c>
      <c r="V160" s="11">
        <v>5</v>
      </c>
      <c r="W160" s="11">
        <v>0</v>
      </c>
      <c r="X160" s="11">
        <v>0</v>
      </c>
      <c r="Y160" s="11">
        <v>0</v>
      </c>
      <c r="Z160" s="11">
        <v>0</v>
      </c>
      <c r="AA160" s="11">
        <v>0</v>
      </c>
      <c r="AB160" s="11">
        <v>3</v>
      </c>
      <c r="AC160" s="11">
        <v>1</v>
      </c>
      <c r="AD160" s="12">
        <f t="shared" si="2"/>
        <v>41</v>
      </c>
      <c r="AE160" s="13" t="s">
        <v>2677</v>
      </c>
    </row>
    <row r="161" spans="1:31" ht="214.5" x14ac:dyDescent="0.3">
      <c r="A161" s="19" t="s">
        <v>648</v>
      </c>
      <c r="B161" s="19" t="s">
        <v>2544</v>
      </c>
      <c r="C161" s="19" t="s">
        <v>2545</v>
      </c>
      <c r="D161" s="19" t="s">
        <v>710</v>
      </c>
      <c r="E161" s="19" t="s">
        <v>19</v>
      </c>
      <c r="F161" s="19" t="s">
        <v>2546</v>
      </c>
      <c r="G161" s="19" t="s">
        <v>2547</v>
      </c>
      <c r="H161" s="19" t="s">
        <v>2548</v>
      </c>
      <c r="I161" s="25" t="s">
        <v>2549</v>
      </c>
      <c r="J161" s="25"/>
      <c r="K161" s="25"/>
      <c r="L161" s="25"/>
      <c r="M161" s="25"/>
      <c r="N161" s="25"/>
      <c r="O161" s="25" t="s">
        <v>2550</v>
      </c>
      <c r="P161" s="25">
        <v>2027</v>
      </c>
      <c r="Q161" s="25" t="s">
        <v>37</v>
      </c>
      <c r="R161" s="30">
        <v>11500000</v>
      </c>
      <c r="S161" s="25"/>
      <c r="T161" s="25" t="s">
        <v>2551</v>
      </c>
      <c r="U161" s="24" t="s">
        <v>38</v>
      </c>
      <c r="V161" s="11">
        <v>5</v>
      </c>
      <c r="W161" s="11">
        <v>0</v>
      </c>
      <c r="X161" s="11">
        <v>0</v>
      </c>
      <c r="Y161" s="11">
        <v>0</v>
      </c>
      <c r="Z161" s="11">
        <v>0</v>
      </c>
      <c r="AA161" s="11">
        <v>0</v>
      </c>
      <c r="AB161" s="11">
        <v>3</v>
      </c>
      <c r="AC161" s="11">
        <v>1</v>
      </c>
      <c r="AD161" s="12">
        <f t="shared" si="2"/>
        <v>41</v>
      </c>
      <c r="AE161" s="13" t="s">
        <v>2677</v>
      </c>
    </row>
    <row r="162" spans="1:31" ht="214.5" x14ac:dyDescent="0.3">
      <c r="A162" s="19" t="s">
        <v>648</v>
      </c>
      <c r="B162" s="19" t="s">
        <v>2544</v>
      </c>
      <c r="C162" s="19" t="s">
        <v>2545</v>
      </c>
      <c r="D162" s="19" t="s">
        <v>710</v>
      </c>
      <c r="E162" s="19" t="s">
        <v>19</v>
      </c>
      <c r="F162" s="19" t="s">
        <v>2546</v>
      </c>
      <c r="G162" s="19" t="s">
        <v>2547</v>
      </c>
      <c r="H162" s="19" t="s">
        <v>2548</v>
      </c>
      <c r="I162" s="25" t="s">
        <v>2549</v>
      </c>
      <c r="J162" s="25"/>
      <c r="K162" s="25"/>
      <c r="L162" s="25"/>
      <c r="M162" s="25"/>
      <c r="N162" s="25"/>
      <c r="O162" s="25" t="s">
        <v>2550</v>
      </c>
      <c r="P162" s="25">
        <v>2028</v>
      </c>
      <c r="Q162" s="25" t="s">
        <v>37</v>
      </c>
      <c r="R162" s="30">
        <v>11500000</v>
      </c>
      <c r="S162" s="25"/>
      <c r="T162" s="25" t="s">
        <v>2551</v>
      </c>
      <c r="U162" s="24" t="s">
        <v>38</v>
      </c>
      <c r="V162" s="11">
        <v>5</v>
      </c>
      <c r="W162" s="11">
        <v>0</v>
      </c>
      <c r="X162" s="11">
        <v>0</v>
      </c>
      <c r="Y162" s="11">
        <v>0</v>
      </c>
      <c r="Z162" s="11">
        <v>0</v>
      </c>
      <c r="AA162" s="11">
        <v>0</v>
      </c>
      <c r="AB162" s="11">
        <v>3</v>
      </c>
      <c r="AC162" s="11">
        <v>1</v>
      </c>
      <c r="AD162" s="12">
        <f t="shared" si="2"/>
        <v>41</v>
      </c>
      <c r="AE162" s="13" t="s">
        <v>2677</v>
      </c>
    </row>
    <row r="163" spans="1:31" ht="214.5" x14ac:dyDescent="0.3">
      <c r="A163" s="19" t="s">
        <v>648</v>
      </c>
      <c r="B163" s="19" t="s">
        <v>2544</v>
      </c>
      <c r="C163" s="19" t="s">
        <v>2545</v>
      </c>
      <c r="D163" s="19" t="s">
        <v>710</v>
      </c>
      <c r="E163" s="19" t="s">
        <v>19</v>
      </c>
      <c r="F163" s="19" t="s">
        <v>2546</v>
      </c>
      <c r="G163" s="19" t="s">
        <v>2547</v>
      </c>
      <c r="H163" s="19" t="s">
        <v>2548</v>
      </c>
      <c r="I163" s="25" t="s">
        <v>2549</v>
      </c>
      <c r="J163" s="25"/>
      <c r="K163" s="25"/>
      <c r="L163" s="25"/>
      <c r="M163" s="25"/>
      <c r="N163" s="25"/>
      <c r="O163" s="25" t="s">
        <v>2550</v>
      </c>
      <c r="P163" s="25">
        <v>2029</v>
      </c>
      <c r="Q163" s="25" t="s">
        <v>37</v>
      </c>
      <c r="R163" s="30">
        <v>11500000</v>
      </c>
      <c r="S163" s="25"/>
      <c r="T163" s="25" t="s">
        <v>2551</v>
      </c>
      <c r="U163" s="24" t="s">
        <v>38</v>
      </c>
      <c r="V163" s="11">
        <v>5</v>
      </c>
      <c r="W163" s="11">
        <v>0</v>
      </c>
      <c r="X163" s="11">
        <v>0</v>
      </c>
      <c r="Y163" s="11">
        <v>0</v>
      </c>
      <c r="Z163" s="11">
        <v>0</v>
      </c>
      <c r="AA163" s="11">
        <v>0</v>
      </c>
      <c r="AB163" s="11">
        <v>3</v>
      </c>
      <c r="AC163" s="11">
        <v>1</v>
      </c>
      <c r="AD163" s="12">
        <f t="shared" si="2"/>
        <v>41</v>
      </c>
      <c r="AE163" s="13" t="s">
        <v>2677</v>
      </c>
    </row>
    <row r="164" spans="1:31" ht="214.5" x14ac:dyDescent="0.3">
      <c r="A164" s="20" t="s">
        <v>648</v>
      </c>
      <c r="B164" s="20" t="s">
        <v>2544</v>
      </c>
      <c r="C164" s="20" t="s">
        <v>2552</v>
      </c>
      <c r="D164" s="20" t="s">
        <v>710</v>
      </c>
      <c r="E164" s="20" t="s">
        <v>19</v>
      </c>
      <c r="F164" s="20" t="s">
        <v>2553</v>
      </c>
      <c r="G164" s="20" t="s">
        <v>2554</v>
      </c>
      <c r="H164" s="20" t="s">
        <v>2555</v>
      </c>
      <c r="I164" s="26" t="s">
        <v>2556</v>
      </c>
      <c r="J164" s="26"/>
      <c r="K164" s="26"/>
      <c r="L164" s="26"/>
      <c r="M164" s="26"/>
      <c r="N164" s="26"/>
      <c r="O164" s="26" t="s">
        <v>2557</v>
      </c>
      <c r="P164" s="26">
        <v>2024</v>
      </c>
      <c r="Q164" s="26" t="s">
        <v>37</v>
      </c>
      <c r="R164" s="27">
        <v>4000000</v>
      </c>
      <c r="S164" s="26"/>
      <c r="T164" s="26" t="s">
        <v>2551</v>
      </c>
      <c r="U164" s="24" t="s">
        <v>38</v>
      </c>
      <c r="V164" s="11">
        <v>5</v>
      </c>
      <c r="W164" s="11">
        <v>0</v>
      </c>
      <c r="X164" s="11">
        <v>0</v>
      </c>
      <c r="Y164" s="11">
        <v>0</v>
      </c>
      <c r="Z164" s="11">
        <v>0</v>
      </c>
      <c r="AA164" s="11">
        <v>0</v>
      </c>
      <c r="AB164" s="11">
        <v>2</v>
      </c>
      <c r="AC164" s="11">
        <v>1</v>
      </c>
      <c r="AD164" s="12">
        <f t="shared" si="2"/>
        <v>36</v>
      </c>
      <c r="AE164" s="13" t="s">
        <v>2677</v>
      </c>
    </row>
    <row r="165" spans="1:31" ht="214.5" x14ac:dyDescent="0.3">
      <c r="A165" s="20" t="s">
        <v>648</v>
      </c>
      <c r="B165" s="20" t="s">
        <v>2544</v>
      </c>
      <c r="C165" s="20" t="s">
        <v>2552</v>
      </c>
      <c r="D165" s="20" t="s">
        <v>710</v>
      </c>
      <c r="E165" s="20" t="s">
        <v>19</v>
      </c>
      <c r="F165" s="20" t="s">
        <v>2553</v>
      </c>
      <c r="G165" s="20" t="s">
        <v>2554</v>
      </c>
      <c r="H165" s="20" t="s">
        <v>2555</v>
      </c>
      <c r="I165" s="26" t="s">
        <v>2556</v>
      </c>
      <c r="J165" s="26"/>
      <c r="K165" s="26"/>
      <c r="L165" s="26"/>
      <c r="M165" s="26"/>
      <c r="N165" s="26"/>
      <c r="O165" s="26" t="s">
        <v>2557</v>
      </c>
      <c r="P165" s="26">
        <v>2025</v>
      </c>
      <c r="Q165" s="26" t="s">
        <v>37</v>
      </c>
      <c r="R165" s="27">
        <v>4500000</v>
      </c>
      <c r="S165" s="26"/>
      <c r="T165" s="26" t="s">
        <v>2551</v>
      </c>
      <c r="U165" s="24" t="s">
        <v>38</v>
      </c>
      <c r="V165" s="11">
        <v>5</v>
      </c>
      <c r="W165" s="11">
        <v>0</v>
      </c>
      <c r="X165" s="11">
        <v>0</v>
      </c>
      <c r="Y165" s="11">
        <v>0</v>
      </c>
      <c r="Z165" s="11">
        <v>0</v>
      </c>
      <c r="AA165" s="11">
        <v>0</v>
      </c>
      <c r="AB165" s="11">
        <v>2</v>
      </c>
      <c r="AC165" s="11">
        <v>1</v>
      </c>
      <c r="AD165" s="12">
        <f t="shared" si="2"/>
        <v>36</v>
      </c>
      <c r="AE165" s="13" t="s">
        <v>2677</v>
      </c>
    </row>
    <row r="166" spans="1:31" ht="214.5" x14ac:dyDescent="0.3">
      <c r="A166" s="20" t="s">
        <v>648</v>
      </c>
      <c r="B166" s="20" t="s">
        <v>2544</v>
      </c>
      <c r="C166" s="20" t="s">
        <v>2552</v>
      </c>
      <c r="D166" s="20" t="s">
        <v>710</v>
      </c>
      <c r="E166" s="20" t="s">
        <v>19</v>
      </c>
      <c r="F166" s="20" t="s">
        <v>2553</v>
      </c>
      <c r="G166" s="20" t="s">
        <v>2554</v>
      </c>
      <c r="H166" s="20" t="s">
        <v>2555</v>
      </c>
      <c r="I166" s="26" t="s">
        <v>2556</v>
      </c>
      <c r="J166" s="26"/>
      <c r="K166" s="26"/>
      <c r="L166" s="26"/>
      <c r="M166" s="26"/>
      <c r="N166" s="26"/>
      <c r="O166" s="26" t="s">
        <v>2557</v>
      </c>
      <c r="P166" s="26">
        <v>2026</v>
      </c>
      <c r="Q166" s="26" t="s">
        <v>37</v>
      </c>
      <c r="R166" s="27">
        <v>5000000</v>
      </c>
      <c r="S166" s="26"/>
      <c r="T166" s="26" t="s">
        <v>2551</v>
      </c>
      <c r="U166" s="24" t="s">
        <v>38</v>
      </c>
      <c r="V166" s="11">
        <v>5</v>
      </c>
      <c r="W166" s="11">
        <v>0</v>
      </c>
      <c r="X166" s="11">
        <v>0</v>
      </c>
      <c r="Y166" s="11">
        <v>0</v>
      </c>
      <c r="Z166" s="11">
        <v>0</v>
      </c>
      <c r="AA166" s="11">
        <v>0</v>
      </c>
      <c r="AB166" s="11">
        <v>2</v>
      </c>
      <c r="AC166" s="11">
        <v>1</v>
      </c>
      <c r="AD166" s="12">
        <f t="shared" si="2"/>
        <v>36</v>
      </c>
      <c r="AE166" s="13" t="s">
        <v>2677</v>
      </c>
    </row>
    <row r="167" spans="1:31" ht="214.5" x14ac:dyDescent="0.3">
      <c r="A167" s="20" t="s">
        <v>648</v>
      </c>
      <c r="B167" s="20" t="s">
        <v>2544</v>
      </c>
      <c r="C167" s="20" t="s">
        <v>2552</v>
      </c>
      <c r="D167" s="20" t="s">
        <v>710</v>
      </c>
      <c r="E167" s="20" t="s">
        <v>19</v>
      </c>
      <c r="F167" s="20" t="s">
        <v>2553</v>
      </c>
      <c r="G167" s="20" t="s">
        <v>2554</v>
      </c>
      <c r="H167" s="20" t="s">
        <v>2555</v>
      </c>
      <c r="I167" s="26" t="s">
        <v>2556</v>
      </c>
      <c r="J167" s="26"/>
      <c r="K167" s="26"/>
      <c r="L167" s="26"/>
      <c r="M167" s="26"/>
      <c r="N167" s="26"/>
      <c r="O167" s="26" t="s">
        <v>2557</v>
      </c>
      <c r="P167" s="26">
        <v>2027</v>
      </c>
      <c r="Q167" s="26" t="s">
        <v>37</v>
      </c>
      <c r="R167" s="27">
        <v>5500000</v>
      </c>
      <c r="S167" s="26"/>
      <c r="T167" s="26" t="s">
        <v>2551</v>
      </c>
      <c r="U167" s="24" t="s">
        <v>38</v>
      </c>
      <c r="V167" s="11">
        <v>5</v>
      </c>
      <c r="W167" s="11">
        <v>0</v>
      </c>
      <c r="X167" s="11">
        <v>0</v>
      </c>
      <c r="Y167" s="11">
        <v>0</v>
      </c>
      <c r="Z167" s="11">
        <v>0</v>
      </c>
      <c r="AA167" s="11">
        <v>0</v>
      </c>
      <c r="AB167" s="11">
        <v>2</v>
      </c>
      <c r="AC167" s="11">
        <v>1</v>
      </c>
      <c r="AD167" s="12">
        <f t="shared" si="2"/>
        <v>36</v>
      </c>
      <c r="AE167" s="13" t="s">
        <v>2677</v>
      </c>
    </row>
    <row r="168" spans="1:31" ht="214.5" x14ac:dyDescent="0.3">
      <c r="A168" s="20" t="s">
        <v>648</v>
      </c>
      <c r="B168" s="20" t="s">
        <v>2544</v>
      </c>
      <c r="C168" s="20" t="s">
        <v>2552</v>
      </c>
      <c r="D168" s="20" t="s">
        <v>710</v>
      </c>
      <c r="E168" s="20" t="s">
        <v>19</v>
      </c>
      <c r="F168" s="20" t="s">
        <v>2553</v>
      </c>
      <c r="G168" s="20" t="s">
        <v>2554</v>
      </c>
      <c r="H168" s="20" t="s">
        <v>2555</v>
      </c>
      <c r="I168" s="26" t="s">
        <v>2556</v>
      </c>
      <c r="J168" s="26"/>
      <c r="K168" s="26"/>
      <c r="L168" s="26"/>
      <c r="M168" s="26"/>
      <c r="N168" s="26"/>
      <c r="O168" s="26" t="s">
        <v>2557</v>
      </c>
      <c r="P168" s="26">
        <v>2028</v>
      </c>
      <c r="Q168" s="26" t="s">
        <v>37</v>
      </c>
      <c r="R168" s="27">
        <v>6000000</v>
      </c>
      <c r="S168" s="26"/>
      <c r="T168" s="26" t="s">
        <v>2551</v>
      </c>
      <c r="U168" s="24" t="s">
        <v>38</v>
      </c>
      <c r="V168" s="11">
        <v>5</v>
      </c>
      <c r="W168" s="11">
        <v>0</v>
      </c>
      <c r="X168" s="11">
        <v>0</v>
      </c>
      <c r="Y168" s="11">
        <v>0</v>
      </c>
      <c r="Z168" s="11">
        <v>0</v>
      </c>
      <c r="AA168" s="11">
        <v>0</v>
      </c>
      <c r="AB168" s="11">
        <v>2</v>
      </c>
      <c r="AC168" s="11">
        <v>1</v>
      </c>
      <c r="AD168" s="12">
        <f t="shared" si="2"/>
        <v>36</v>
      </c>
      <c r="AE168" s="13" t="s">
        <v>2677</v>
      </c>
    </row>
    <row r="169" spans="1:31" ht="214.5" x14ac:dyDescent="0.3">
      <c r="A169" s="20" t="s">
        <v>648</v>
      </c>
      <c r="B169" s="20" t="s">
        <v>2544</v>
      </c>
      <c r="C169" s="20" t="s">
        <v>2552</v>
      </c>
      <c r="D169" s="20" t="s">
        <v>710</v>
      </c>
      <c r="E169" s="20" t="s">
        <v>19</v>
      </c>
      <c r="F169" s="20" t="s">
        <v>2553</v>
      </c>
      <c r="G169" s="20" t="s">
        <v>2554</v>
      </c>
      <c r="H169" s="20" t="s">
        <v>2555</v>
      </c>
      <c r="I169" s="26" t="s">
        <v>2556</v>
      </c>
      <c r="J169" s="26"/>
      <c r="K169" s="26"/>
      <c r="L169" s="26"/>
      <c r="M169" s="26"/>
      <c r="N169" s="26"/>
      <c r="O169" s="26" t="s">
        <v>2557</v>
      </c>
      <c r="P169" s="26">
        <v>2029</v>
      </c>
      <c r="Q169" s="26" t="s">
        <v>37</v>
      </c>
      <c r="R169" s="27">
        <v>6500000</v>
      </c>
      <c r="S169" s="26"/>
      <c r="T169" s="26" t="s">
        <v>2551</v>
      </c>
      <c r="U169" s="24" t="s">
        <v>38</v>
      </c>
      <c r="V169" s="11">
        <v>5</v>
      </c>
      <c r="W169" s="11">
        <v>0</v>
      </c>
      <c r="X169" s="11">
        <v>0</v>
      </c>
      <c r="Y169" s="11">
        <v>0</v>
      </c>
      <c r="Z169" s="11">
        <v>0</v>
      </c>
      <c r="AA169" s="11">
        <v>0</v>
      </c>
      <c r="AB169" s="11">
        <v>2</v>
      </c>
      <c r="AC169" s="11">
        <v>1</v>
      </c>
      <c r="AD169" s="12">
        <f t="shared" si="2"/>
        <v>36</v>
      </c>
      <c r="AE169" s="13" t="s">
        <v>2677</v>
      </c>
    </row>
    <row r="170" spans="1:31" ht="165" x14ac:dyDescent="0.3">
      <c r="A170" s="19" t="s">
        <v>648</v>
      </c>
      <c r="B170" s="19" t="s">
        <v>2544</v>
      </c>
      <c r="C170" s="19" t="s">
        <v>2558</v>
      </c>
      <c r="D170" s="19" t="s">
        <v>710</v>
      </c>
      <c r="E170" s="19" t="s">
        <v>175</v>
      </c>
      <c r="F170" s="19" t="s">
        <v>2559</v>
      </c>
      <c r="G170" s="19" t="s">
        <v>2560</v>
      </c>
      <c r="H170" s="19" t="s">
        <v>2561</v>
      </c>
      <c r="I170" s="25" t="s">
        <v>2562</v>
      </c>
      <c r="J170" s="25"/>
      <c r="K170" s="25"/>
      <c r="L170" s="25"/>
      <c r="M170" s="25"/>
      <c r="N170" s="25"/>
      <c r="O170" s="25" t="s">
        <v>2563</v>
      </c>
      <c r="P170" s="25">
        <v>2024</v>
      </c>
      <c r="Q170" s="25" t="s">
        <v>37</v>
      </c>
      <c r="R170" s="30">
        <v>250000</v>
      </c>
      <c r="S170" s="25"/>
      <c r="T170" s="25" t="s">
        <v>2551</v>
      </c>
      <c r="U170" s="24" t="s">
        <v>38</v>
      </c>
      <c r="V170" s="11">
        <v>5</v>
      </c>
      <c r="W170" s="11">
        <v>0</v>
      </c>
      <c r="X170" s="11">
        <v>0</v>
      </c>
      <c r="Y170" s="11">
        <v>0</v>
      </c>
      <c r="Z170" s="11">
        <v>0</v>
      </c>
      <c r="AA170" s="11">
        <v>0</v>
      </c>
      <c r="AB170" s="11">
        <v>2</v>
      </c>
      <c r="AC170" s="11">
        <v>1</v>
      </c>
      <c r="AD170" s="12">
        <f t="shared" si="2"/>
        <v>36</v>
      </c>
      <c r="AE170" s="13" t="s">
        <v>2677</v>
      </c>
    </row>
    <row r="171" spans="1:31" ht="165" x14ac:dyDescent="0.3">
      <c r="A171" s="19" t="s">
        <v>648</v>
      </c>
      <c r="B171" s="19" t="s">
        <v>2544</v>
      </c>
      <c r="C171" s="19" t="s">
        <v>2558</v>
      </c>
      <c r="D171" s="19" t="s">
        <v>710</v>
      </c>
      <c r="E171" s="19" t="s">
        <v>175</v>
      </c>
      <c r="F171" s="19" t="s">
        <v>2559</v>
      </c>
      <c r="G171" s="19" t="s">
        <v>2560</v>
      </c>
      <c r="H171" s="19" t="s">
        <v>2561</v>
      </c>
      <c r="I171" s="25" t="s">
        <v>2562</v>
      </c>
      <c r="J171" s="25"/>
      <c r="K171" s="25"/>
      <c r="L171" s="25"/>
      <c r="M171" s="25"/>
      <c r="N171" s="25"/>
      <c r="O171" s="25" t="s">
        <v>2563</v>
      </c>
      <c r="P171" s="25">
        <v>2025</v>
      </c>
      <c r="Q171" s="25" t="s">
        <v>37</v>
      </c>
      <c r="R171" s="30">
        <v>300000</v>
      </c>
      <c r="S171" s="25"/>
      <c r="T171" s="25" t="s">
        <v>2551</v>
      </c>
      <c r="U171" s="24" t="s">
        <v>38</v>
      </c>
      <c r="V171" s="11">
        <v>5</v>
      </c>
      <c r="W171" s="11">
        <v>0</v>
      </c>
      <c r="X171" s="11">
        <v>0</v>
      </c>
      <c r="Y171" s="11">
        <v>0</v>
      </c>
      <c r="Z171" s="11">
        <v>0</v>
      </c>
      <c r="AA171" s="11">
        <v>0</v>
      </c>
      <c r="AB171" s="11">
        <v>2</v>
      </c>
      <c r="AC171" s="11">
        <v>1</v>
      </c>
      <c r="AD171" s="12">
        <f t="shared" si="2"/>
        <v>36</v>
      </c>
      <c r="AE171" s="13" t="s">
        <v>2677</v>
      </c>
    </row>
    <row r="172" spans="1:31" ht="165" x14ac:dyDescent="0.3">
      <c r="A172" s="19" t="s">
        <v>648</v>
      </c>
      <c r="B172" s="19" t="s">
        <v>2544</v>
      </c>
      <c r="C172" s="19" t="s">
        <v>2558</v>
      </c>
      <c r="D172" s="19" t="s">
        <v>710</v>
      </c>
      <c r="E172" s="19" t="s">
        <v>175</v>
      </c>
      <c r="F172" s="19" t="s">
        <v>2559</v>
      </c>
      <c r="G172" s="19" t="s">
        <v>2560</v>
      </c>
      <c r="H172" s="19" t="s">
        <v>2561</v>
      </c>
      <c r="I172" s="25" t="s">
        <v>2562</v>
      </c>
      <c r="J172" s="25"/>
      <c r="K172" s="25"/>
      <c r="L172" s="25"/>
      <c r="M172" s="25"/>
      <c r="N172" s="25"/>
      <c r="O172" s="25" t="s">
        <v>2563</v>
      </c>
      <c r="P172" s="25">
        <v>2026</v>
      </c>
      <c r="Q172" s="25" t="s">
        <v>37</v>
      </c>
      <c r="R172" s="30">
        <v>400000</v>
      </c>
      <c r="S172" s="25"/>
      <c r="T172" s="25" t="s">
        <v>2551</v>
      </c>
      <c r="U172" s="24" t="s">
        <v>38</v>
      </c>
      <c r="V172" s="11">
        <v>5</v>
      </c>
      <c r="W172" s="11">
        <v>0</v>
      </c>
      <c r="X172" s="11">
        <v>0</v>
      </c>
      <c r="Y172" s="11">
        <v>0</v>
      </c>
      <c r="Z172" s="11">
        <v>0</v>
      </c>
      <c r="AA172" s="11">
        <v>0</v>
      </c>
      <c r="AB172" s="11">
        <v>2</v>
      </c>
      <c r="AC172" s="11">
        <v>1</v>
      </c>
      <c r="AD172" s="12">
        <f t="shared" si="2"/>
        <v>36</v>
      </c>
      <c r="AE172" s="13" t="s">
        <v>2677</v>
      </c>
    </row>
    <row r="173" spans="1:31" ht="165" x14ac:dyDescent="0.3">
      <c r="A173" s="19" t="s">
        <v>648</v>
      </c>
      <c r="B173" s="19" t="s">
        <v>2544</v>
      </c>
      <c r="C173" s="19" t="s">
        <v>2558</v>
      </c>
      <c r="D173" s="19" t="s">
        <v>710</v>
      </c>
      <c r="E173" s="19" t="s">
        <v>175</v>
      </c>
      <c r="F173" s="19" t="s">
        <v>2559</v>
      </c>
      <c r="G173" s="19" t="s">
        <v>2560</v>
      </c>
      <c r="H173" s="19" t="s">
        <v>2561</v>
      </c>
      <c r="I173" s="25" t="s">
        <v>2562</v>
      </c>
      <c r="J173" s="25"/>
      <c r="K173" s="25"/>
      <c r="L173" s="25"/>
      <c r="M173" s="25"/>
      <c r="N173" s="25"/>
      <c r="O173" s="25" t="s">
        <v>2563</v>
      </c>
      <c r="P173" s="25">
        <v>2027</v>
      </c>
      <c r="Q173" s="25" t="s">
        <v>37</v>
      </c>
      <c r="R173" s="30">
        <v>400000</v>
      </c>
      <c r="S173" s="25"/>
      <c r="T173" s="25" t="s">
        <v>2551</v>
      </c>
      <c r="U173" s="24" t="s">
        <v>38</v>
      </c>
      <c r="V173" s="11">
        <v>5</v>
      </c>
      <c r="W173" s="11">
        <v>0</v>
      </c>
      <c r="X173" s="11">
        <v>0</v>
      </c>
      <c r="Y173" s="11">
        <v>0</v>
      </c>
      <c r="Z173" s="11">
        <v>0</v>
      </c>
      <c r="AA173" s="11">
        <v>0</v>
      </c>
      <c r="AB173" s="11">
        <v>2</v>
      </c>
      <c r="AC173" s="11">
        <v>1</v>
      </c>
      <c r="AD173" s="12">
        <f t="shared" si="2"/>
        <v>36</v>
      </c>
      <c r="AE173" s="13" t="s">
        <v>2677</v>
      </c>
    </row>
    <row r="174" spans="1:31" ht="165" x14ac:dyDescent="0.3">
      <c r="A174" s="19" t="s">
        <v>648</v>
      </c>
      <c r="B174" s="19" t="s">
        <v>2544</v>
      </c>
      <c r="C174" s="19" t="s">
        <v>2558</v>
      </c>
      <c r="D174" s="19" t="s">
        <v>710</v>
      </c>
      <c r="E174" s="19" t="s">
        <v>175</v>
      </c>
      <c r="F174" s="19" t="s">
        <v>2559</v>
      </c>
      <c r="G174" s="19" t="s">
        <v>2560</v>
      </c>
      <c r="H174" s="19" t="s">
        <v>2561</v>
      </c>
      <c r="I174" s="25" t="s">
        <v>2562</v>
      </c>
      <c r="J174" s="25"/>
      <c r="K174" s="25"/>
      <c r="L174" s="25"/>
      <c r="M174" s="25"/>
      <c r="N174" s="25"/>
      <c r="O174" s="25" t="s">
        <v>2563</v>
      </c>
      <c r="P174" s="25">
        <v>2028</v>
      </c>
      <c r="Q174" s="25" t="s">
        <v>37</v>
      </c>
      <c r="R174" s="30">
        <v>400000</v>
      </c>
      <c r="S174" s="25"/>
      <c r="T174" s="25" t="s">
        <v>2551</v>
      </c>
      <c r="U174" s="24" t="s">
        <v>38</v>
      </c>
      <c r="V174" s="11">
        <v>5</v>
      </c>
      <c r="W174" s="11">
        <v>0</v>
      </c>
      <c r="X174" s="11">
        <v>0</v>
      </c>
      <c r="Y174" s="11">
        <v>0</v>
      </c>
      <c r="Z174" s="11">
        <v>0</v>
      </c>
      <c r="AA174" s="11">
        <v>0</v>
      </c>
      <c r="AB174" s="11">
        <v>2</v>
      </c>
      <c r="AC174" s="11">
        <v>1</v>
      </c>
      <c r="AD174" s="12">
        <f t="shared" si="2"/>
        <v>36</v>
      </c>
      <c r="AE174" s="13" t="s">
        <v>2677</v>
      </c>
    </row>
    <row r="175" spans="1:31" ht="165.75" thickBot="1" x14ac:dyDescent="0.35">
      <c r="A175" s="19" t="s">
        <v>648</v>
      </c>
      <c r="B175" s="19" t="s">
        <v>2544</v>
      </c>
      <c r="C175" s="19" t="s">
        <v>2558</v>
      </c>
      <c r="D175" s="19" t="s">
        <v>710</v>
      </c>
      <c r="E175" s="19" t="s">
        <v>175</v>
      </c>
      <c r="F175" s="19" t="s">
        <v>2559</v>
      </c>
      <c r="G175" s="19" t="s">
        <v>2560</v>
      </c>
      <c r="H175" s="19" t="s">
        <v>2561</v>
      </c>
      <c r="I175" s="25" t="s">
        <v>2562</v>
      </c>
      <c r="J175" s="25"/>
      <c r="K175" s="25"/>
      <c r="L175" s="25"/>
      <c r="M175" s="25"/>
      <c r="N175" s="25"/>
      <c r="O175" s="25" t="s">
        <v>2563</v>
      </c>
      <c r="P175" s="25">
        <v>2029</v>
      </c>
      <c r="Q175" s="25" t="s">
        <v>37</v>
      </c>
      <c r="R175" s="30">
        <v>400000</v>
      </c>
      <c r="S175" s="25"/>
      <c r="T175" s="25" t="s">
        <v>2551</v>
      </c>
      <c r="U175" s="29" t="s">
        <v>38</v>
      </c>
      <c r="V175" s="11">
        <v>5</v>
      </c>
      <c r="W175" s="11">
        <v>0</v>
      </c>
      <c r="X175" s="11">
        <v>0</v>
      </c>
      <c r="Y175" s="11">
        <v>0</v>
      </c>
      <c r="Z175" s="11">
        <v>0</v>
      </c>
      <c r="AA175" s="11">
        <v>0</v>
      </c>
      <c r="AB175" s="11">
        <v>2</v>
      </c>
      <c r="AC175" s="11">
        <v>1</v>
      </c>
      <c r="AD175" s="14">
        <f t="shared" si="2"/>
        <v>36</v>
      </c>
      <c r="AE175" s="13" t="s">
        <v>2677</v>
      </c>
    </row>
    <row r="176" spans="1:31" ht="149.25" thickBot="1" x14ac:dyDescent="0.35">
      <c r="A176" s="20" t="s">
        <v>15</v>
      </c>
      <c r="B176" s="20" t="s">
        <v>2686</v>
      </c>
      <c r="C176" s="20" t="s">
        <v>2687</v>
      </c>
      <c r="D176" s="20" t="s">
        <v>174</v>
      </c>
      <c r="E176" s="20" t="s">
        <v>1620</v>
      </c>
      <c r="F176" s="20" t="s">
        <v>2695</v>
      </c>
      <c r="G176" s="20" t="s">
        <v>2688</v>
      </c>
      <c r="H176" s="20" t="s">
        <v>2689</v>
      </c>
      <c r="I176" s="26"/>
      <c r="J176" s="26"/>
      <c r="K176" s="26" t="s">
        <v>2690</v>
      </c>
      <c r="L176" s="26"/>
      <c r="M176" s="26" t="s">
        <v>2691</v>
      </c>
      <c r="N176" s="26" t="s">
        <v>2692</v>
      </c>
      <c r="O176" s="26" t="s">
        <v>2693</v>
      </c>
      <c r="P176" s="26">
        <v>2024</v>
      </c>
      <c r="Q176" s="26" t="s">
        <v>37</v>
      </c>
      <c r="R176" s="27">
        <v>12000</v>
      </c>
      <c r="S176" s="26"/>
      <c r="T176" s="26"/>
      <c r="U176" s="29" t="s">
        <v>38</v>
      </c>
      <c r="V176" s="11">
        <v>0</v>
      </c>
      <c r="W176" s="11">
        <v>0</v>
      </c>
      <c r="X176" s="11">
        <v>3</v>
      </c>
      <c r="Y176" s="11">
        <v>0</v>
      </c>
      <c r="Z176" s="11">
        <v>2</v>
      </c>
      <c r="AA176" s="11">
        <v>2</v>
      </c>
      <c r="AB176" s="11">
        <v>2</v>
      </c>
      <c r="AC176" s="11">
        <v>1</v>
      </c>
      <c r="AD176" s="14">
        <f t="shared" si="2"/>
        <v>46</v>
      </c>
      <c r="AE176" s="13" t="s">
        <v>2677</v>
      </c>
    </row>
    <row r="177" spans="1:31" ht="149.25" thickBot="1" x14ac:dyDescent="0.35">
      <c r="A177" s="20" t="s">
        <v>15</v>
      </c>
      <c r="B177" s="20" t="s">
        <v>2686</v>
      </c>
      <c r="C177" s="20" t="s">
        <v>2687</v>
      </c>
      <c r="D177" s="20" t="s">
        <v>174</v>
      </c>
      <c r="E177" s="20" t="s">
        <v>1620</v>
      </c>
      <c r="F177" s="20" t="s">
        <v>2695</v>
      </c>
      <c r="G177" s="20" t="s">
        <v>2688</v>
      </c>
      <c r="H177" s="20" t="s">
        <v>2689</v>
      </c>
      <c r="I177" s="26"/>
      <c r="J177" s="26"/>
      <c r="K177" s="26" t="s">
        <v>2690</v>
      </c>
      <c r="L177" s="26"/>
      <c r="M177" s="26" t="s">
        <v>2691</v>
      </c>
      <c r="N177" s="26" t="s">
        <v>2692</v>
      </c>
      <c r="O177" s="26" t="s">
        <v>2693</v>
      </c>
      <c r="P177" s="26">
        <v>2025</v>
      </c>
      <c r="Q177" s="26" t="s">
        <v>37</v>
      </c>
      <c r="R177" s="27">
        <v>12000</v>
      </c>
      <c r="S177" s="26"/>
      <c r="T177" s="26"/>
      <c r="U177" s="29" t="s">
        <v>38</v>
      </c>
      <c r="V177" s="11">
        <v>0</v>
      </c>
      <c r="W177" s="11">
        <v>0</v>
      </c>
      <c r="X177" s="11">
        <v>3</v>
      </c>
      <c r="Y177" s="11">
        <v>0</v>
      </c>
      <c r="Z177" s="11">
        <v>2</v>
      </c>
      <c r="AA177" s="11">
        <v>2</v>
      </c>
      <c r="AB177" s="11">
        <v>2</v>
      </c>
      <c r="AC177" s="11">
        <v>1</v>
      </c>
      <c r="AD177" s="14">
        <f t="shared" si="2"/>
        <v>46</v>
      </c>
      <c r="AE177" s="13" t="s">
        <v>2677</v>
      </c>
    </row>
    <row r="178" spans="1:31" ht="149.25" thickBot="1" x14ac:dyDescent="0.35">
      <c r="A178" s="20" t="s">
        <v>15</v>
      </c>
      <c r="B178" s="20" t="s">
        <v>2686</v>
      </c>
      <c r="C178" s="20" t="s">
        <v>2687</v>
      </c>
      <c r="D178" s="20" t="s">
        <v>174</v>
      </c>
      <c r="E178" s="20" t="s">
        <v>1620</v>
      </c>
      <c r="F178" s="20" t="s">
        <v>2695</v>
      </c>
      <c r="G178" s="20" t="s">
        <v>2688</v>
      </c>
      <c r="H178" s="20" t="s">
        <v>2689</v>
      </c>
      <c r="I178" s="26"/>
      <c r="J178" s="26"/>
      <c r="K178" s="26" t="s">
        <v>2690</v>
      </c>
      <c r="L178" s="26"/>
      <c r="M178" s="26" t="s">
        <v>2691</v>
      </c>
      <c r="N178" s="26" t="s">
        <v>2692</v>
      </c>
      <c r="O178" s="26" t="s">
        <v>2693</v>
      </c>
      <c r="P178" s="26">
        <v>2026</v>
      </c>
      <c r="Q178" s="26" t="s">
        <v>37</v>
      </c>
      <c r="R178" s="27">
        <v>12000</v>
      </c>
      <c r="S178" s="26"/>
      <c r="T178" s="26"/>
      <c r="U178" s="29" t="s">
        <v>38</v>
      </c>
      <c r="V178" s="11">
        <v>0</v>
      </c>
      <c r="W178" s="11">
        <v>0</v>
      </c>
      <c r="X178" s="11">
        <v>3</v>
      </c>
      <c r="Y178" s="11">
        <v>0</v>
      </c>
      <c r="Z178" s="11">
        <v>2</v>
      </c>
      <c r="AA178" s="11">
        <v>2</v>
      </c>
      <c r="AB178" s="11">
        <v>2</v>
      </c>
      <c r="AC178" s="11">
        <v>1</v>
      </c>
      <c r="AD178" s="14">
        <f t="shared" si="2"/>
        <v>46</v>
      </c>
      <c r="AE178" s="13" t="s">
        <v>2677</v>
      </c>
    </row>
    <row r="179" spans="1:31" ht="149.25" thickBot="1" x14ac:dyDescent="0.35">
      <c r="A179" s="20" t="s">
        <v>15</v>
      </c>
      <c r="B179" s="20" t="s">
        <v>2686</v>
      </c>
      <c r="C179" s="20" t="s">
        <v>2687</v>
      </c>
      <c r="D179" s="20" t="s">
        <v>174</v>
      </c>
      <c r="E179" s="20" t="s">
        <v>1620</v>
      </c>
      <c r="F179" s="20" t="s">
        <v>2695</v>
      </c>
      <c r="G179" s="20" t="s">
        <v>2688</v>
      </c>
      <c r="H179" s="20" t="s">
        <v>2689</v>
      </c>
      <c r="I179" s="26"/>
      <c r="J179" s="26"/>
      <c r="K179" s="26" t="s">
        <v>2690</v>
      </c>
      <c r="L179" s="26"/>
      <c r="M179" s="26" t="s">
        <v>2691</v>
      </c>
      <c r="N179" s="26" t="s">
        <v>2692</v>
      </c>
      <c r="O179" s="26" t="s">
        <v>2693</v>
      </c>
      <c r="P179" s="26">
        <v>2027</v>
      </c>
      <c r="Q179" s="26" t="s">
        <v>37</v>
      </c>
      <c r="R179" s="27">
        <v>12000</v>
      </c>
      <c r="S179" s="26"/>
      <c r="T179" s="26"/>
      <c r="U179" s="29" t="s">
        <v>38</v>
      </c>
      <c r="V179" s="11">
        <v>0</v>
      </c>
      <c r="W179" s="11">
        <v>0</v>
      </c>
      <c r="X179" s="11">
        <v>3</v>
      </c>
      <c r="Y179" s="11">
        <v>0</v>
      </c>
      <c r="Z179" s="11">
        <v>2</v>
      </c>
      <c r="AA179" s="11">
        <v>2</v>
      </c>
      <c r="AB179" s="11">
        <v>2</v>
      </c>
      <c r="AC179" s="11">
        <v>1</v>
      </c>
      <c r="AD179" s="14">
        <f t="shared" si="2"/>
        <v>46</v>
      </c>
      <c r="AE179" s="13" t="s">
        <v>2677</v>
      </c>
    </row>
    <row r="180" spans="1:31" ht="149.25" thickBot="1" x14ac:dyDescent="0.35">
      <c r="A180" s="20" t="s">
        <v>15</v>
      </c>
      <c r="B180" s="20" t="s">
        <v>2686</v>
      </c>
      <c r="C180" s="20" t="s">
        <v>2687</v>
      </c>
      <c r="D180" s="20" t="s">
        <v>174</v>
      </c>
      <c r="E180" s="20" t="s">
        <v>1620</v>
      </c>
      <c r="F180" s="20" t="s">
        <v>2695</v>
      </c>
      <c r="G180" s="20" t="s">
        <v>2694</v>
      </c>
      <c r="H180" s="20" t="s">
        <v>2689</v>
      </c>
      <c r="I180" s="26"/>
      <c r="J180" s="26"/>
      <c r="K180" s="26" t="s">
        <v>2690</v>
      </c>
      <c r="L180" s="26"/>
      <c r="M180" s="26" t="s">
        <v>2691</v>
      </c>
      <c r="N180" s="26" t="s">
        <v>2692</v>
      </c>
      <c r="O180" s="26" t="s">
        <v>2693</v>
      </c>
      <c r="P180" s="26">
        <v>2028</v>
      </c>
      <c r="Q180" s="26" t="s">
        <v>37</v>
      </c>
      <c r="R180" s="27">
        <v>12000</v>
      </c>
      <c r="S180" s="26"/>
      <c r="T180" s="26"/>
      <c r="U180" s="29" t="s">
        <v>38</v>
      </c>
      <c r="V180" s="11">
        <v>0</v>
      </c>
      <c r="W180" s="11">
        <v>0</v>
      </c>
      <c r="X180" s="11">
        <v>3</v>
      </c>
      <c r="Y180" s="11">
        <v>0</v>
      </c>
      <c r="Z180" s="11">
        <v>2</v>
      </c>
      <c r="AA180" s="11">
        <v>2</v>
      </c>
      <c r="AB180" s="11">
        <v>2</v>
      </c>
      <c r="AC180" s="11">
        <v>1</v>
      </c>
      <c r="AD180" s="14">
        <f>SUM(V180:AA180)*5+(AB180*5)+AC180</f>
        <v>46</v>
      </c>
      <c r="AE180" s="13" t="s">
        <v>2677</v>
      </c>
    </row>
    <row r="181" spans="1:31" ht="149.25" thickBot="1" x14ac:dyDescent="0.35">
      <c r="A181" s="20" t="s">
        <v>15</v>
      </c>
      <c r="B181" s="20" t="s">
        <v>2686</v>
      </c>
      <c r="C181" s="20" t="s">
        <v>2687</v>
      </c>
      <c r="D181" s="20" t="s">
        <v>174</v>
      </c>
      <c r="E181" s="20" t="s">
        <v>1620</v>
      </c>
      <c r="F181" s="20" t="s">
        <v>2695</v>
      </c>
      <c r="G181" s="20" t="s">
        <v>2694</v>
      </c>
      <c r="H181" s="20" t="s">
        <v>2689</v>
      </c>
      <c r="I181" s="26"/>
      <c r="J181" s="26"/>
      <c r="K181" s="26" t="s">
        <v>2690</v>
      </c>
      <c r="L181" s="26"/>
      <c r="M181" s="26" t="s">
        <v>2691</v>
      </c>
      <c r="N181" s="26" t="s">
        <v>2692</v>
      </c>
      <c r="O181" s="26" t="s">
        <v>2693</v>
      </c>
      <c r="P181" s="26">
        <v>2029</v>
      </c>
      <c r="Q181" s="26" t="s">
        <v>37</v>
      </c>
      <c r="R181" s="27">
        <v>12000</v>
      </c>
      <c r="S181" s="26"/>
      <c r="T181" s="26"/>
      <c r="U181" s="29" t="s">
        <v>38</v>
      </c>
      <c r="V181" s="11">
        <v>0</v>
      </c>
      <c r="W181" s="11">
        <v>0</v>
      </c>
      <c r="X181" s="11">
        <v>3</v>
      </c>
      <c r="Y181" s="11">
        <v>0</v>
      </c>
      <c r="Z181" s="11">
        <v>2</v>
      </c>
      <c r="AA181" s="11">
        <v>2</v>
      </c>
      <c r="AB181" s="11">
        <v>2</v>
      </c>
      <c r="AC181" s="11">
        <v>1</v>
      </c>
      <c r="AD181" s="14">
        <f>SUM(V181:AA181)*5+(AB181*5)+AC181</f>
        <v>46</v>
      </c>
      <c r="AE181" s="13" t="s">
        <v>2677</v>
      </c>
    </row>
    <row r="188" spans="1:31" ht="33" x14ac:dyDescent="0.3">
      <c r="D188" s="2" t="s">
        <v>710</v>
      </c>
    </row>
    <row r="189" spans="1:31" ht="33" x14ac:dyDescent="0.3">
      <c r="D189" s="2" t="s">
        <v>18</v>
      </c>
    </row>
    <row r="190" spans="1:31" ht="33" x14ac:dyDescent="0.3">
      <c r="D190" s="2" t="s">
        <v>215</v>
      </c>
    </row>
    <row r="191" spans="1:31" x14ac:dyDescent="0.3">
      <c r="D191" s="2" t="s">
        <v>697</v>
      </c>
    </row>
    <row r="192" spans="1:31" x14ac:dyDescent="0.3">
      <c r="D192" s="2" t="s">
        <v>2697</v>
      </c>
    </row>
    <row r="193" spans="4:4" ht="49.5" x14ac:dyDescent="0.3">
      <c r="D193" s="2" t="s">
        <v>31</v>
      </c>
    </row>
    <row r="194" spans="4:4" ht="33" x14ac:dyDescent="0.3">
      <c r="D194" s="2" t="s">
        <v>203</v>
      </c>
    </row>
    <row r="195" spans="4:4" ht="49.5" x14ac:dyDescent="0.3">
      <c r="D195" s="2" t="s">
        <v>503</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C3CE8-8243-4BD8-AB89-EB7CEB380431}">
  <dimension ref="A3:Q25"/>
  <sheetViews>
    <sheetView workbookViewId="0">
      <selection activeCell="C51" sqref="C51"/>
    </sheetView>
  </sheetViews>
  <sheetFormatPr defaultColWidth="9.140625" defaultRowHeight="16.5" x14ac:dyDescent="0.3"/>
  <cols>
    <col min="1" max="1" width="39.42578125" style="1" bestFit="1" customWidth="1"/>
    <col min="2" max="2" width="19.28515625" style="1" bestFit="1" customWidth="1"/>
    <col min="3" max="4" width="10.85546875" style="1" bestFit="1" customWidth="1"/>
    <col min="5" max="5" width="20.5703125" style="1" bestFit="1" customWidth="1"/>
    <col min="6" max="6" width="10.85546875" style="1" bestFit="1" customWidth="1"/>
    <col min="7" max="8" width="13.28515625" style="1" bestFit="1" customWidth="1"/>
    <col min="9" max="16384" width="9.140625" style="1"/>
  </cols>
  <sheetData>
    <row r="3" spans="1:17" x14ac:dyDescent="0.3">
      <c r="A3" s="4" t="s">
        <v>2678</v>
      </c>
      <c r="B3" s="4" t="s">
        <v>2679</v>
      </c>
      <c r="H3" s="101" t="s">
        <v>2674</v>
      </c>
      <c r="I3" s="102" t="s">
        <v>2663</v>
      </c>
      <c r="J3" s="102"/>
      <c r="K3" s="102"/>
      <c r="L3" s="102"/>
      <c r="M3" s="102"/>
      <c r="N3" s="102"/>
      <c r="O3" s="103" t="s">
        <v>2664</v>
      </c>
      <c r="P3" s="105" t="s">
        <v>2665</v>
      </c>
      <c r="Q3" s="107" t="s">
        <v>2666</v>
      </c>
    </row>
    <row r="4" spans="1:17" ht="66" x14ac:dyDescent="0.3">
      <c r="A4" s="4" t="s">
        <v>2655</v>
      </c>
      <c r="B4" s="1" t="s">
        <v>37</v>
      </c>
      <c r="C4" s="1" t="s">
        <v>24</v>
      </c>
      <c r="D4" s="1" t="s">
        <v>79</v>
      </c>
      <c r="E4" s="1" t="s">
        <v>28</v>
      </c>
      <c r="F4" s="1" t="s">
        <v>174</v>
      </c>
      <c r="G4" s="1" t="s">
        <v>2656</v>
      </c>
      <c r="H4" s="101"/>
      <c r="I4" s="49" t="s">
        <v>2668</v>
      </c>
      <c r="J4" s="49" t="s">
        <v>2669</v>
      </c>
      <c r="K4" s="49" t="s">
        <v>2670</v>
      </c>
      <c r="L4" s="49" t="s">
        <v>2671</v>
      </c>
      <c r="M4" s="49" t="s">
        <v>2672</v>
      </c>
      <c r="N4" s="49" t="s">
        <v>2673</v>
      </c>
      <c r="O4" s="104"/>
      <c r="P4" s="106"/>
      <c r="Q4" s="107"/>
    </row>
    <row r="5" spans="1:17" x14ac:dyDescent="0.3">
      <c r="A5" s="5" t="s">
        <v>2660</v>
      </c>
      <c r="B5" s="39">
        <v>184614403.13</v>
      </c>
      <c r="C5" s="39">
        <v>71924949</v>
      </c>
      <c r="D5" s="39">
        <v>205680998.94</v>
      </c>
      <c r="E5" s="39">
        <v>22823296</v>
      </c>
      <c r="F5" s="39">
        <v>93115270.369999975</v>
      </c>
      <c r="G5" s="39">
        <v>578158917.43999994</v>
      </c>
      <c r="H5" s="8" t="s">
        <v>38</v>
      </c>
      <c r="I5" s="39">
        <v>5</v>
      </c>
      <c r="J5" s="39">
        <v>0</v>
      </c>
      <c r="K5" s="39">
        <v>3</v>
      </c>
      <c r="L5" s="39">
        <v>0</v>
      </c>
      <c r="M5" s="1">
        <v>2</v>
      </c>
      <c r="N5" s="1">
        <v>2</v>
      </c>
      <c r="O5" s="1">
        <v>3</v>
      </c>
      <c r="P5" s="1">
        <v>2</v>
      </c>
      <c r="Q5" s="1">
        <f>SUM(I5:N5)*5+(O5*5)+P5</f>
        <v>77</v>
      </c>
    </row>
    <row r="6" spans="1:17" x14ac:dyDescent="0.3">
      <c r="A6" s="5" t="s">
        <v>31</v>
      </c>
      <c r="B6" s="39">
        <v>5102000</v>
      </c>
      <c r="C6" s="39">
        <v>2300000</v>
      </c>
      <c r="D6" s="39">
        <v>1067168</v>
      </c>
      <c r="E6" s="39">
        <v>330168</v>
      </c>
      <c r="F6" s="39">
        <v>792000</v>
      </c>
      <c r="G6" s="39">
        <v>9591336</v>
      </c>
      <c r="H6" s="8" t="s">
        <v>38</v>
      </c>
      <c r="I6" s="39">
        <v>5</v>
      </c>
      <c r="J6" s="39">
        <v>0</v>
      </c>
      <c r="K6" s="39">
        <v>3</v>
      </c>
      <c r="L6" s="39">
        <v>0</v>
      </c>
      <c r="M6" s="1">
        <v>2</v>
      </c>
      <c r="N6" s="1">
        <v>2</v>
      </c>
      <c r="O6" s="1">
        <v>1</v>
      </c>
      <c r="P6" s="1">
        <v>1</v>
      </c>
      <c r="Q6" s="1">
        <f t="shared" ref="Q6:Q8" si="0">SUM(I6:N6)*5+(O6*5)+P6</f>
        <v>66</v>
      </c>
    </row>
    <row r="7" spans="1:17" x14ac:dyDescent="0.3">
      <c r="A7" s="5" t="s">
        <v>2662</v>
      </c>
      <c r="B7" s="39">
        <v>970000</v>
      </c>
      <c r="C7" s="39">
        <v>180000</v>
      </c>
      <c r="D7" s="39"/>
      <c r="E7" s="39"/>
      <c r="F7" s="39"/>
      <c r="G7" s="39">
        <v>1150000</v>
      </c>
      <c r="H7" s="8" t="s">
        <v>38</v>
      </c>
      <c r="I7" s="1">
        <v>5</v>
      </c>
      <c r="J7" s="1">
        <v>0</v>
      </c>
      <c r="K7" s="1">
        <v>0</v>
      </c>
      <c r="L7" s="1">
        <v>0</v>
      </c>
      <c r="M7" s="1">
        <v>0</v>
      </c>
      <c r="N7" s="1">
        <v>2</v>
      </c>
      <c r="O7" s="1">
        <v>1</v>
      </c>
      <c r="P7" s="1">
        <v>1</v>
      </c>
      <c r="Q7" s="1">
        <f t="shared" si="0"/>
        <v>41</v>
      </c>
    </row>
    <row r="8" spans="1:17" x14ac:dyDescent="0.3">
      <c r="A8" s="5" t="s">
        <v>2659</v>
      </c>
      <c r="B8" s="39">
        <v>184221615</v>
      </c>
      <c r="C8" s="39">
        <v>39800000</v>
      </c>
      <c r="D8" s="39">
        <v>59256000</v>
      </c>
      <c r="E8" s="39">
        <v>5125000</v>
      </c>
      <c r="F8" s="39">
        <v>34344615.25</v>
      </c>
      <c r="G8" s="39">
        <v>322747230.25</v>
      </c>
      <c r="H8" s="8" t="s">
        <v>38</v>
      </c>
      <c r="I8" s="39">
        <v>5</v>
      </c>
      <c r="J8" s="39">
        <v>0</v>
      </c>
      <c r="K8" s="39">
        <v>3</v>
      </c>
      <c r="L8" s="39">
        <v>0</v>
      </c>
      <c r="M8" s="39">
        <v>0</v>
      </c>
      <c r="N8" s="39">
        <v>2</v>
      </c>
      <c r="O8" s="1">
        <v>1</v>
      </c>
      <c r="P8" s="1">
        <v>2</v>
      </c>
      <c r="Q8" s="1">
        <f t="shared" si="0"/>
        <v>57</v>
      </c>
    </row>
    <row r="9" spans="1:17" x14ac:dyDescent="0.3">
      <c r="A9" s="5" t="s">
        <v>2656</v>
      </c>
      <c r="B9" s="39">
        <v>374908018.13</v>
      </c>
      <c r="C9" s="39">
        <v>114204949</v>
      </c>
      <c r="D9" s="39">
        <v>266004166.94</v>
      </c>
      <c r="E9" s="39">
        <v>28278464</v>
      </c>
      <c r="F9" s="39">
        <v>128251885.61999997</v>
      </c>
      <c r="G9" s="39">
        <v>911647483.68999994</v>
      </c>
      <c r="L9" s="39"/>
    </row>
    <row r="12" spans="1:17" hidden="1" x14ac:dyDescent="0.3">
      <c r="A12" s="50" t="s">
        <v>79</v>
      </c>
      <c r="B12" s="39"/>
      <c r="C12" s="39"/>
      <c r="D12" s="39"/>
      <c r="E12" s="39"/>
      <c r="F12" s="39"/>
      <c r="G12" s="39"/>
      <c r="H12" s="39"/>
    </row>
    <row r="13" spans="1:17" hidden="1" x14ac:dyDescent="0.3">
      <c r="A13" s="51" t="s">
        <v>2678</v>
      </c>
      <c r="B13" s="51" t="s">
        <v>2679</v>
      </c>
      <c r="C13" s="51"/>
      <c r="D13" s="51"/>
      <c r="E13" s="51"/>
      <c r="F13" s="51"/>
      <c r="G13" s="51"/>
      <c r="H13" s="51"/>
    </row>
    <row r="14" spans="1:17" hidden="1" x14ac:dyDescent="0.3">
      <c r="A14" s="51" t="s">
        <v>2655</v>
      </c>
      <c r="B14" s="51"/>
      <c r="C14" s="51"/>
      <c r="D14" s="51" t="s">
        <v>79</v>
      </c>
      <c r="E14" s="51"/>
      <c r="F14" s="51"/>
      <c r="G14" s="51" t="s">
        <v>2656</v>
      </c>
      <c r="H14" s="51"/>
    </row>
    <row r="15" spans="1:17" hidden="1" x14ac:dyDescent="0.3">
      <c r="A15" s="39" t="s">
        <v>2660</v>
      </c>
      <c r="B15" s="39"/>
      <c r="C15" s="39"/>
      <c r="D15" s="39">
        <v>205680998.94</v>
      </c>
      <c r="E15" s="39"/>
      <c r="F15" s="39"/>
      <c r="G15" s="39">
        <v>578158917.43999994</v>
      </c>
      <c r="H15" s="39"/>
    </row>
    <row r="16" spans="1:17" hidden="1" x14ac:dyDescent="0.3">
      <c r="A16" s="39" t="s">
        <v>31</v>
      </c>
      <c r="B16" s="39"/>
      <c r="C16" s="39"/>
      <c r="D16" s="39">
        <v>1067168</v>
      </c>
      <c r="E16" s="39"/>
      <c r="F16" s="39"/>
      <c r="G16" s="39">
        <v>9591336</v>
      </c>
      <c r="H16" s="39"/>
    </row>
    <row r="17" spans="1:8" hidden="1" x14ac:dyDescent="0.3">
      <c r="A17" s="39" t="s">
        <v>2659</v>
      </c>
      <c r="B17" s="39"/>
      <c r="C17" s="39"/>
      <c r="D17" s="39">
        <v>59256000</v>
      </c>
      <c r="E17" s="39"/>
      <c r="F17" s="39"/>
      <c r="G17" s="39">
        <v>322747230.25</v>
      </c>
      <c r="H17" s="39"/>
    </row>
    <row r="18" spans="1:8" hidden="1" x14ac:dyDescent="0.3">
      <c r="A18" s="50" t="s">
        <v>2703</v>
      </c>
      <c r="B18" s="51"/>
      <c r="C18" s="51"/>
      <c r="D18" s="51"/>
      <c r="E18" s="51"/>
      <c r="F18" s="51"/>
      <c r="G18" s="51"/>
      <c r="H18" s="39"/>
    </row>
    <row r="19" spans="1:8" hidden="1" x14ac:dyDescent="0.3">
      <c r="A19" s="51" t="s">
        <v>2655</v>
      </c>
      <c r="B19" s="51" t="s">
        <v>37</v>
      </c>
      <c r="C19" s="51" t="s">
        <v>24</v>
      </c>
      <c r="D19" s="51" t="s">
        <v>79</v>
      </c>
      <c r="E19" s="51" t="s">
        <v>28</v>
      </c>
      <c r="F19" s="51" t="s">
        <v>174</v>
      </c>
      <c r="G19" s="51" t="s">
        <v>2656</v>
      </c>
      <c r="H19" s="39"/>
    </row>
    <row r="20" spans="1:8" hidden="1" x14ac:dyDescent="0.3">
      <c r="A20" s="39" t="s">
        <v>2660</v>
      </c>
      <c r="B20" s="39">
        <v>184614403.13</v>
      </c>
      <c r="C20" s="39">
        <v>71924949</v>
      </c>
      <c r="D20" s="39"/>
      <c r="E20" s="39">
        <v>22823296</v>
      </c>
      <c r="F20" s="39">
        <v>93115270.369999975</v>
      </c>
      <c r="G20" s="39">
        <f t="shared" ref="G20:G24" si="1">SUM(B20:F20)</f>
        <v>372477918.5</v>
      </c>
      <c r="H20" s="39"/>
    </row>
    <row r="21" spans="1:8" hidden="1" x14ac:dyDescent="0.3">
      <c r="A21" s="39" t="s">
        <v>31</v>
      </c>
      <c r="B21" s="39">
        <v>5102000</v>
      </c>
      <c r="C21" s="39">
        <v>2300000</v>
      </c>
      <c r="D21" s="39"/>
      <c r="E21" s="39">
        <v>330168</v>
      </c>
      <c r="F21" s="39">
        <v>792000</v>
      </c>
      <c r="G21" s="39">
        <f t="shared" si="1"/>
        <v>8524168</v>
      </c>
      <c r="H21" s="39"/>
    </row>
    <row r="22" spans="1:8" hidden="1" x14ac:dyDescent="0.3">
      <c r="A22" s="39" t="s">
        <v>2662</v>
      </c>
      <c r="B22" s="39">
        <v>970000</v>
      </c>
      <c r="C22" s="39">
        <v>180000</v>
      </c>
      <c r="D22" s="39"/>
      <c r="E22" s="39"/>
      <c r="F22" s="39"/>
      <c r="G22" s="39">
        <f t="shared" si="1"/>
        <v>1150000</v>
      </c>
      <c r="H22" s="39"/>
    </row>
    <row r="23" spans="1:8" hidden="1" x14ac:dyDescent="0.3">
      <c r="A23" s="39" t="s">
        <v>2659</v>
      </c>
      <c r="B23" s="39">
        <v>184221615</v>
      </c>
      <c r="C23" s="39">
        <v>39800000</v>
      </c>
      <c r="D23" s="39"/>
      <c r="E23" s="39">
        <v>5125000</v>
      </c>
      <c r="F23" s="39">
        <v>34344615.25</v>
      </c>
      <c r="G23" s="39">
        <f t="shared" si="1"/>
        <v>263491230.25</v>
      </c>
      <c r="H23" s="39"/>
    </row>
    <row r="24" spans="1:8" hidden="1" x14ac:dyDescent="0.3">
      <c r="A24" s="39" t="s">
        <v>2656</v>
      </c>
      <c r="B24" s="39">
        <v>374908018.13</v>
      </c>
      <c r="C24" s="39">
        <v>114204949</v>
      </c>
      <c r="D24" s="39"/>
      <c r="E24" s="39">
        <v>28278464</v>
      </c>
      <c r="F24" s="39">
        <v>128251885.61999997</v>
      </c>
      <c r="G24" s="39">
        <f t="shared" si="1"/>
        <v>645643316.75</v>
      </c>
      <c r="H24" s="39"/>
    </row>
    <row r="25" spans="1:8" hidden="1" x14ac:dyDescent="0.3"/>
  </sheetData>
  <mergeCells count="5">
    <mergeCell ref="H3:H4"/>
    <mergeCell ref="I3:N3"/>
    <mergeCell ref="O3:O4"/>
    <mergeCell ref="P3:P4"/>
    <mergeCell ref="Q3: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7D903-7163-457A-94AC-7E528E34823D}">
  <dimension ref="A1:U1028"/>
  <sheetViews>
    <sheetView workbookViewId="0">
      <selection sqref="A1:XFD1048576"/>
    </sheetView>
  </sheetViews>
  <sheetFormatPr defaultColWidth="9.140625" defaultRowHeight="16.5" x14ac:dyDescent="0.3"/>
  <cols>
    <col min="1" max="1" width="9.140625" style="1"/>
    <col min="2" max="2" width="56.85546875" style="1" bestFit="1" customWidth="1"/>
    <col min="3" max="3" width="213.140625" style="1" bestFit="1" customWidth="1"/>
    <col min="4" max="8" width="9.140625" style="1"/>
    <col min="9" max="9" width="255.7109375" style="1" bestFit="1" customWidth="1"/>
    <col min="10" max="14" width="9.140625" style="1"/>
    <col min="15" max="15" width="50.7109375" style="1" customWidth="1"/>
    <col min="16" max="16" width="9.28515625" style="1" bestFit="1" customWidth="1"/>
    <col min="17" max="17" width="9.140625" style="1"/>
    <col min="18" max="18" width="10" style="1" bestFit="1" customWidth="1"/>
    <col min="19" max="16384" width="9.140625" style="1"/>
  </cols>
  <sheetData>
    <row r="1" spans="1:21" x14ac:dyDescent="0.3">
      <c r="A1" s="3" t="s">
        <v>0</v>
      </c>
      <c r="B1" s="3" t="s">
        <v>1</v>
      </c>
      <c r="C1" s="3" t="s">
        <v>2</v>
      </c>
      <c r="D1" s="3" t="s">
        <v>3</v>
      </c>
      <c r="E1" s="3" t="s">
        <v>4</v>
      </c>
      <c r="F1" s="3" t="s">
        <v>5</v>
      </c>
      <c r="G1" s="3" t="s">
        <v>6</v>
      </c>
      <c r="H1" s="3" t="s">
        <v>7</v>
      </c>
      <c r="I1" s="3" t="s">
        <v>2649</v>
      </c>
      <c r="J1" s="3" t="s">
        <v>2650</v>
      </c>
      <c r="K1" s="3" t="s">
        <v>2651</v>
      </c>
      <c r="L1" s="3" t="s">
        <v>2652</v>
      </c>
      <c r="M1" s="3" t="s">
        <v>2653</v>
      </c>
      <c r="N1" s="3" t="s">
        <v>2654</v>
      </c>
      <c r="O1" s="3" t="s">
        <v>8</v>
      </c>
      <c r="P1" s="3" t="s">
        <v>9</v>
      </c>
      <c r="Q1" s="3" t="s">
        <v>10</v>
      </c>
      <c r="R1" s="3" t="s">
        <v>11</v>
      </c>
      <c r="S1" s="3" t="s">
        <v>12</v>
      </c>
      <c r="T1" s="3" t="s">
        <v>13</v>
      </c>
      <c r="U1" s="3" t="s">
        <v>14</v>
      </c>
    </row>
    <row r="2" spans="1:21" x14ac:dyDescent="0.3">
      <c r="A2" s="1" t="s">
        <v>648</v>
      </c>
      <c r="B2" s="1" t="s">
        <v>16</v>
      </c>
      <c r="C2" s="1" t="s">
        <v>17</v>
      </c>
      <c r="D2" s="1" t="s">
        <v>18</v>
      </c>
      <c r="E2" s="1" t="s">
        <v>19</v>
      </c>
      <c r="F2" s="1" t="s">
        <v>20</v>
      </c>
      <c r="G2" s="1" t="s">
        <v>21</v>
      </c>
      <c r="H2" s="1" t="s">
        <v>22</v>
      </c>
      <c r="O2" s="1" t="s">
        <v>23</v>
      </c>
      <c r="P2" s="1">
        <v>2025</v>
      </c>
      <c r="Q2" s="1" t="s">
        <v>24</v>
      </c>
      <c r="R2" s="1">
        <v>500000</v>
      </c>
      <c r="S2" s="1" t="s">
        <v>25</v>
      </c>
      <c r="T2" s="1" t="s">
        <v>26</v>
      </c>
      <c r="U2" s="1" t="s">
        <v>27</v>
      </c>
    </row>
    <row r="3" spans="1:21" x14ac:dyDescent="0.3">
      <c r="A3" s="1" t="s">
        <v>648</v>
      </c>
      <c r="B3" s="1" t="s">
        <v>16</v>
      </c>
      <c r="C3" s="1" t="s">
        <v>17</v>
      </c>
      <c r="D3" s="1" t="s">
        <v>18</v>
      </c>
      <c r="E3" s="1" t="s">
        <v>19</v>
      </c>
      <c r="F3" s="1" t="s">
        <v>20</v>
      </c>
      <c r="G3" s="1" t="s">
        <v>21</v>
      </c>
      <c r="H3" s="1" t="s">
        <v>22</v>
      </c>
      <c r="O3" s="1" t="s">
        <v>23</v>
      </c>
      <c r="P3" s="1">
        <v>2026</v>
      </c>
      <c r="Q3" s="1" t="s">
        <v>24</v>
      </c>
      <c r="R3" s="1">
        <v>3000000</v>
      </c>
      <c r="S3" s="1" t="s">
        <v>25</v>
      </c>
      <c r="T3" s="1" t="s">
        <v>26</v>
      </c>
      <c r="U3" s="1" t="s">
        <v>27</v>
      </c>
    </row>
    <row r="4" spans="1:21" x14ac:dyDescent="0.3">
      <c r="A4" s="1" t="s">
        <v>648</v>
      </c>
      <c r="B4" s="1" t="s">
        <v>16</v>
      </c>
      <c r="C4" s="1" t="s">
        <v>17</v>
      </c>
      <c r="D4" s="1" t="s">
        <v>18</v>
      </c>
      <c r="E4" s="1" t="s">
        <v>19</v>
      </c>
      <c r="F4" s="1" t="s">
        <v>20</v>
      </c>
      <c r="G4" s="1" t="s">
        <v>21</v>
      </c>
      <c r="H4" s="1" t="s">
        <v>22</v>
      </c>
      <c r="O4" s="1" t="s">
        <v>23</v>
      </c>
      <c r="P4" s="1">
        <v>2027</v>
      </c>
      <c r="Q4" s="1" t="s">
        <v>24</v>
      </c>
      <c r="R4" s="1">
        <v>3000000</v>
      </c>
      <c r="S4" s="1" t="s">
        <v>25</v>
      </c>
      <c r="T4" s="1" t="s">
        <v>26</v>
      </c>
      <c r="U4" s="1" t="s">
        <v>27</v>
      </c>
    </row>
    <row r="5" spans="1:21" x14ac:dyDescent="0.3">
      <c r="A5" s="1" t="s">
        <v>648</v>
      </c>
      <c r="B5" s="1" t="s">
        <v>16</v>
      </c>
      <c r="C5" s="1" t="s">
        <v>17</v>
      </c>
      <c r="D5" s="1" t="s">
        <v>18</v>
      </c>
      <c r="E5" s="1" t="s">
        <v>19</v>
      </c>
      <c r="F5" s="1" t="s">
        <v>20</v>
      </c>
      <c r="G5" s="1" t="s">
        <v>21</v>
      </c>
      <c r="H5" s="1" t="s">
        <v>22</v>
      </c>
      <c r="O5" s="1" t="s">
        <v>23</v>
      </c>
      <c r="P5" s="1">
        <v>2028</v>
      </c>
      <c r="Q5" s="1" t="s">
        <v>24</v>
      </c>
      <c r="R5" s="1">
        <v>3000000</v>
      </c>
      <c r="S5" s="1" t="s">
        <v>25</v>
      </c>
      <c r="T5" s="1" t="s">
        <v>26</v>
      </c>
      <c r="U5" s="1" t="s">
        <v>27</v>
      </c>
    </row>
    <row r="6" spans="1:21" x14ac:dyDescent="0.3">
      <c r="A6" s="1" t="s">
        <v>648</v>
      </c>
      <c r="B6" s="1" t="s">
        <v>16</v>
      </c>
      <c r="C6" s="1" t="s">
        <v>17</v>
      </c>
      <c r="D6" s="1" t="s">
        <v>18</v>
      </c>
      <c r="E6" s="1" t="s">
        <v>19</v>
      </c>
      <c r="F6" s="1" t="s">
        <v>20</v>
      </c>
      <c r="G6" s="1" t="s">
        <v>21</v>
      </c>
      <c r="H6" s="1" t="s">
        <v>22</v>
      </c>
      <c r="O6" s="1" t="s">
        <v>23</v>
      </c>
      <c r="P6" s="1">
        <v>2029</v>
      </c>
      <c r="Q6" s="1" t="s">
        <v>28</v>
      </c>
      <c r="R6" s="1">
        <v>1381296</v>
      </c>
      <c r="S6" s="1" t="s">
        <v>25</v>
      </c>
      <c r="T6" s="1" t="s">
        <v>26</v>
      </c>
      <c r="U6" s="1" t="s">
        <v>27</v>
      </c>
    </row>
    <row r="7" spans="1:21" x14ac:dyDescent="0.3">
      <c r="A7" s="1" t="s">
        <v>648</v>
      </c>
      <c r="B7" s="1" t="s">
        <v>29</v>
      </c>
      <c r="C7" s="1" t="s">
        <v>30</v>
      </c>
      <c r="D7" s="1" t="s">
        <v>31</v>
      </c>
      <c r="E7" s="1" t="s">
        <v>19</v>
      </c>
      <c r="F7" s="1" t="s">
        <v>32</v>
      </c>
      <c r="G7" s="1" t="s">
        <v>33</v>
      </c>
      <c r="H7" s="1" t="s">
        <v>34</v>
      </c>
      <c r="I7" s="1" t="s">
        <v>35</v>
      </c>
      <c r="O7" s="1" t="s">
        <v>36</v>
      </c>
      <c r="P7" s="1">
        <v>2024</v>
      </c>
      <c r="Q7" s="1" t="s">
        <v>37</v>
      </c>
      <c r="R7" s="1">
        <v>119100</v>
      </c>
      <c r="S7" s="1" t="s">
        <v>38</v>
      </c>
    </row>
    <row r="8" spans="1:21" x14ac:dyDescent="0.3">
      <c r="A8" s="1" t="s">
        <v>648</v>
      </c>
      <c r="B8" s="1" t="s">
        <v>39</v>
      </c>
      <c r="C8" s="1" t="s">
        <v>40</v>
      </c>
      <c r="D8" s="1" t="s">
        <v>18</v>
      </c>
      <c r="E8" s="1" t="s">
        <v>19</v>
      </c>
      <c r="F8" s="1" t="s">
        <v>41</v>
      </c>
      <c r="G8" s="1" t="s">
        <v>42</v>
      </c>
      <c r="H8" s="1" t="s">
        <v>43</v>
      </c>
      <c r="I8" s="1" t="s">
        <v>44</v>
      </c>
      <c r="O8" s="1" t="s">
        <v>45</v>
      </c>
      <c r="P8" s="1">
        <v>2024</v>
      </c>
      <c r="Q8" s="1" t="s">
        <v>37</v>
      </c>
      <c r="R8" s="1">
        <v>68205</v>
      </c>
      <c r="S8" s="1" t="s">
        <v>38</v>
      </c>
    </row>
    <row r="9" spans="1:21" x14ac:dyDescent="0.3">
      <c r="A9" s="1" t="s">
        <v>648</v>
      </c>
      <c r="B9" s="1" t="s">
        <v>39</v>
      </c>
      <c r="C9" s="1" t="s">
        <v>46</v>
      </c>
      <c r="D9" s="1" t="s">
        <v>18</v>
      </c>
      <c r="E9" s="1" t="s">
        <v>19</v>
      </c>
      <c r="F9" s="1" t="s">
        <v>47</v>
      </c>
      <c r="G9" s="1" t="s">
        <v>48</v>
      </c>
      <c r="H9" s="1" t="s">
        <v>49</v>
      </c>
      <c r="I9" s="1" t="s">
        <v>44</v>
      </c>
      <c r="O9" s="1" t="s">
        <v>50</v>
      </c>
      <c r="P9" s="1">
        <v>2025</v>
      </c>
      <c r="Q9" s="1" t="s">
        <v>37</v>
      </c>
      <c r="R9" s="1">
        <v>100000</v>
      </c>
      <c r="S9" s="1" t="s">
        <v>38</v>
      </c>
    </row>
    <row r="10" spans="1:21" x14ac:dyDescent="0.3">
      <c r="A10" s="1" t="s">
        <v>648</v>
      </c>
      <c r="B10" s="1" t="s">
        <v>39</v>
      </c>
      <c r="C10" s="1" t="s">
        <v>51</v>
      </c>
      <c r="D10" s="1" t="s">
        <v>18</v>
      </c>
      <c r="E10" s="1" t="s">
        <v>19</v>
      </c>
      <c r="F10" s="1" t="s">
        <v>52</v>
      </c>
      <c r="G10" s="1" t="s">
        <v>53</v>
      </c>
      <c r="H10" s="1" t="s">
        <v>54</v>
      </c>
      <c r="I10" s="1" t="s">
        <v>44</v>
      </c>
      <c r="O10" s="1" t="s">
        <v>55</v>
      </c>
      <c r="P10" s="1">
        <v>2024</v>
      </c>
      <c r="Q10" s="1" t="s">
        <v>37</v>
      </c>
      <c r="R10" s="1">
        <v>20000</v>
      </c>
      <c r="S10" s="1" t="s">
        <v>38</v>
      </c>
    </row>
    <row r="11" spans="1:21" x14ac:dyDescent="0.3">
      <c r="A11" s="1" t="s">
        <v>648</v>
      </c>
      <c r="B11" s="1" t="s">
        <v>56</v>
      </c>
      <c r="C11" s="1" t="s">
        <v>57</v>
      </c>
      <c r="D11" s="1" t="s">
        <v>18</v>
      </c>
      <c r="E11" s="1" t="s">
        <v>58</v>
      </c>
      <c r="F11" s="1" t="s">
        <v>59</v>
      </c>
      <c r="G11" s="1" t="s">
        <v>60</v>
      </c>
      <c r="H11" s="1" t="s">
        <v>61</v>
      </c>
      <c r="I11" s="1" t="s">
        <v>62</v>
      </c>
      <c r="O11" s="1" t="s">
        <v>63</v>
      </c>
      <c r="P11" s="1">
        <v>2024</v>
      </c>
      <c r="Q11" s="1" t="s">
        <v>37</v>
      </c>
      <c r="R11" s="1">
        <v>8100</v>
      </c>
      <c r="S11" s="1" t="s">
        <v>38</v>
      </c>
    </row>
    <row r="12" spans="1:21" x14ac:dyDescent="0.3">
      <c r="A12" s="1" t="s">
        <v>648</v>
      </c>
      <c r="B12" s="1" t="s">
        <v>64</v>
      </c>
      <c r="C12" s="1" t="s">
        <v>65</v>
      </c>
      <c r="D12" s="1" t="s">
        <v>18</v>
      </c>
      <c r="E12" s="1" t="s">
        <v>66</v>
      </c>
      <c r="F12" s="1" t="s">
        <v>67</v>
      </c>
      <c r="G12" s="1" t="s">
        <v>68</v>
      </c>
      <c r="H12" s="1" t="s">
        <v>69</v>
      </c>
      <c r="I12" s="1" t="s">
        <v>70</v>
      </c>
      <c r="O12" s="1" t="s">
        <v>71</v>
      </c>
      <c r="P12" s="1">
        <v>2024</v>
      </c>
      <c r="Q12" s="1" t="s">
        <v>37</v>
      </c>
      <c r="R12" s="1">
        <v>49799</v>
      </c>
      <c r="S12" s="1" t="s">
        <v>38</v>
      </c>
      <c r="U12" s="1" t="s">
        <v>72</v>
      </c>
    </row>
    <row r="13" spans="1:21" x14ac:dyDescent="0.3">
      <c r="A13" s="1" t="s">
        <v>648</v>
      </c>
      <c r="B13" s="1" t="s">
        <v>64</v>
      </c>
      <c r="C13" s="1" t="s">
        <v>73</v>
      </c>
      <c r="D13" s="1" t="s">
        <v>18</v>
      </c>
      <c r="E13" s="1" t="s">
        <v>19</v>
      </c>
      <c r="F13" s="1" t="s">
        <v>74</v>
      </c>
      <c r="G13" s="1" t="s">
        <v>75</v>
      </c>
      <c r="I13" s="1" t="s">
        <v>76</v>
      </c>
      <c r="N13" s="1" t="s">
        <v>77</v>
      </c>
      <c r="O13" s="1" t="s">
        <v>78</v>
      </c>
      <c r="P13" s="1">
        <v>2024</v>
      </c>
      <c r="Q13" s="1" t="s">
        <v>79</v>
      </c>
      <c r="R13" s="1">
        <v>130300</v>
      </c>
    </row>
    <row r="14" spans="1:21" x14ac:dyDescent="0.3">
      <c r="A14" s="1" t="s">
        <v>648</v>
      </c>
      <c r="B14" s="1" t="s">
        <v>56</v>
      </c>
      <c r="C14" s="1" t="s">
        <v>80</v>
      </c>
      <c r="D14" s="1" t="s">
        <v>18</v>
      </c>
      <c r="E14" s="1" t="s">
        <v>19</v>
      </c>
      <c r="G14" s="1" t="s">
        <v>81</v>
      </c>
      <c r="H14" s="1" t="s">
        <v>82</v>
      </c>
      <c r="I14" s="1" t="s">
        <v>44</v>
      </c>
      <c r="N14" s="1" t="s">
        <v>77</v>
      </c>
      <c r="O14" s="1" t="s">
        <v>83</v>
      </c>
      <c r="P14" s="1">
        <v>2024</v>
      </c>
      <c r="Q14" s="1" t="s">
        <v>79</v>
      </c>
      <c r="R14" s="1">
        <v>108240</v>
      </c>
      <c r="S14" s="1" t="s">
        <v>38</v>
      </c>
      <c r="U14" s="1" t="s">
        <v>84</v>
      </c>
    </row>
    <row r="15" spans="1:21" x14ac:dyDescent="0.3">
      <c r="A15" s="1" t="s">
        <v>648</v>
      </c>
      <c r="B15" s="1" t="s">
        <v>56</v>
      </c>
      <c r="C15" s="1" t="s">
        <v>85</v>
      </c>
      <c r="D15" s="1" t="s">
        <v>18</v>
      </c>
      <c r="E15" s="1" t="s">
        <v>19</v>
      </c>
      <c r="G15" s="1" t="s">
        <v>81</v>
      </c>
      <c r="H15" s="1" t="s">
        <v>82</v>
      </c>
      <c r="I15" s="1" t="s">
        <v>44</v>
      </c>
      <c r="N15" s="1" t="s">
        <v>77</v>
      </c>
      <c r="O15" s="1" t="s">
        <v>86</v>
      </c>
      <c r="P15" s="1">
        <v>2024</v>
      </c>
      <c r="Q15" s="1" t="s">
        <v>79</v>
      </c>
      <c r="R15" s="1">
        <v>163452</v>
      </c>
      <c r="S15" s="1" t="s">
        <v>38</v>
      </c>
      <c r="U15" s="1" t="s">
        <v>84</v>
      </c>
    </row>
    <row r="16" spans="1:21" x14ac:dyDescent="0.3">
      <c r="A16" s="1" t="s">
        <v>648</v>
      </c>
      <c r="B16" s="1" t="s">
        <v>64</v>
      </c>
      <c r="C16" s="1" t="s">
        <v>87</v>
      </c>
      <c r="D16" s="1" t="s">
        <v>18</v>
      </c>
      <c r="E16" s="1" t="s">
        <v>19</v>
      </c>
      <c r="F16" s="1" t="s">
        <v>88</v>
      </c>
      <c r="G16" s="1" t="s">
        <v>89</v>
      </c>
      <c r="H16" s="1" t="s">
        <v>90</v>
      </c>
      <c r="I16" s="1" t="s">
        <v>91</v>
      </c>
      <c r="O16" s="1" t="s">
        <v>92</v>
      </c>
      <c r="P16" s="1">
        <v>2024</v>
      </c>
      <c r="Q16" s="1" t="s">
        <v>79</v>
      </c>
      <c r="R16" s="1">
        <v>490000</v>
      </c>
    </row>
    <row r="17" spans="1:21" x14ac:dyDescent="0.3">
      <c r="A17" s="1" t="s">
        <v>648</v>
      </c>
      <c r="B17" s="1" t="s">
        <v>64</v>
      </c>
      <c r="C17" s="1" t="s">
        <v>93</v>
      </c>
      <c r="D17" s="1" t="s">
        <v>18</v>
      </c>
      <c r="E17" s="1" t="s">
        <v>19</v>
      </c>
      <c r="F17" s="1" t="s">
        <v>88</v>
      </c>
      <c r="G17" s="1" t="s">
        <v>94</v>
      </c>
      <c r="H17" s="1" t="s">
        <v>90</v>
      </c>
      <c r="I17" s="1" t="s">
        <v>91</v>
      </c>
      <c r="O17" s="1" t="s">
        <v>92</v>
      </c>
      <c r="P17" s="1">
        <v>2024</v>
      </c>
      <c r="Q17" s="1" t="s">
        <v>79</v>
      </c>
      <c r="R17" s="1">
        <v>510000</v>
      </c>
    </row>
    <row r="18" spans="1:21" x14ac:dyDescent="0.3">
      <c r="A18" s="1" t="s">
        <v>648</v>
      </c>
      <c r="B18" s="1" t="s">
        <v>56</v>
      </c>
      <c r="C18" s="1" t="s">
        <v>95</v>
      </c>
      <c r="D18" s="1" t="s">
        <v>18</v>
      </c>
      <c r="E18" s="1" t="s">
        <v>19</v>
      </c>
      <c r="F18" s="1" t="s">
        <v>96</v>
      </c>
      <c r="G18" s="1" t="s">
        <v>97</v>
      </c>
      <c r="H18" s="1" t="s">
        <v>98</v>
      </c>
      <c r="I18" s="1" t="s">
        <v>44</v>
      </c>
      <c r="O18" s="1" t="s">
        <v>99</v>
      </c>
      <c r="P18" s="1">
        <v>2025</v>
      </c>
      <c r="Q18" s="1" t="s">
        <v>37</v>
      </c>
      <c r="R18" s="1">
        <v>30000</v>
      </c>
      <c r="S18" s="1" t="s">
        <v>38</v>
      </c>
    </row>
    <row r="19" spans="1:21" x14ac:dyDescent="0.3">
      <c r="A19" s="1" t="s">
        <v>648</v>
      </c>
      <c r="B19" s="1" t="s">
        <v>56</v>
      </c>
      <c r="C19" s="1" t="s">
        <v>100</v>
      </c>
      <c r="D19" s="1" t="s">
        <v>18</v>
      </c>
      <c r="E19" s="1" t="s">
        <v>19</v>
      </c>
      <c r="F19" s="1" t="s">
        <v>101</v>
      </c>
      <c r="G19" s="1" t="s">
        <v>102</v>
      </c>
      <c r="H19" s="1" t="s">
        <v>103</v>
      </c>
      <c r="I19" s="1" t="s">
        <v>44</v>
      </c>
      <c r="O19" s="1" t="s">
        <v>104</v>
      </c>
      <c r="P19" s="1">
        <v>2025</v>
      </c>
      <c r="Q19" s="1" t="s">
        <v>37</v>
      </c>
      <c r="R19" s="1">
        <v>50000</v>
      </c>
      <c r="S19" s="1" t="s">
        <v>38</v>
      </c>
    </row>
    <row r="20" spans="1:21" x14ac:dyDescent="0.3">
      <c r="A20" s="1" t="s">
        <v>648</v>
      </c>
      <c r="B20" s="1" t="s">
        <v>56</v>
      </c>
      <c r="C20" s="1" t="s">
        <v>105</v>
      </c>
      <c r="D20" s="1" t="s">
        <v>18</v>
      </c>
      <c r="E20" s="1" t="s">
        <v>19</v>
      </c>
      <c r="F20" s="1" t="s">
        <v>106</v>
      </c>
      <c r="G20" s="1" t="s">
        <v>107</v>
      </c>
      <c r="H20" s="1" t="s">
        <v>108</v>
      </c>
      <c r="I20" s="1" t="s">
        <v>44</v>
      </c>
      <c r="O20" s="1" t="s">
        <v>109</v>
      </c>
      <c r="P20" s="1">
        <v>2024</v>
      </c>
      <c r="Q20" s="1" t="s">
        <v>37</v>
      </c>
      <c r="R20" s="1">
        <v>210000</v>
      </c>
      <c r="S20" s="1" t="s">
        <v>38</v>
      </c>
      <c r="U20" s="1" t="s">
        <v>110</v>
      </c>
    </row>
    <row r="21" spans="1:21" x14ac:dyDescent="0.3">
      <c r="A21" s="1" t="s">
        <v>648</v>
      </c>
      <c r="B21" s="1" t="s">
        <v>56</v>
      </c>
      <c r="C21" s="1" t="s">
        <v>111</v>
      </c>
      <c r="D21" s="1" t="s">
        <v>18</v>
      </c>
      <c r="F21" s="1" t="s">
        <v>112</v>
      </c>
      <c r="G21" s="1" t="s">
        <v>113</v>
      </c>
      <c r="H21" s="1" t="s">
        <v>114</v>
      </c>
      <c r="I21" s="1" t="s">
        <v>44</v>
      </c>
      <c r="O21" s="1" t="s">
        <v>115</v>
      </c>
      <c r="P21" s="1">
        <v>2024</v>
      </c>
      <c r="Q21" s="1" t="s">
        <v>37</v>
      </c>
      <c r="R21" s="1">
        <v>160000</v>
      </c>
      <c r="S21" s="1" t="s">
        <v>38</v>
      </c>
      <c r="U21" s="1" t="s">
        <v>116</v>
      </c>
    </row>
    <row r="22" spans="1:21" x14ac:dyDescent="0.3">
      <c r="A22" s="1" t="s">
        <v>648</v>
      </c>
      <c r="B22" s="1" t="s">
        <v>56</v>
      </c>
      <c r="C22" s="1" t="s">
        <v>117</v>
      </c>
      <c r="D22" s="1" t="s">
        <v>18</v>
      </c>
      <c r="E22" s="1" t="s">
        <v>19</v>
      </c>
      <c r="F22" s="1" t="s">
        <v>118</v>
      </c>
      <c r="G22" s="1" t="s">
        <v>119</v>
      </c>
      <c r="H22" s="1" t="s">
        <v>120</v>
      </c>
      <c r="I22" s="1" t="s">
        <v>44</v>
      </c>
      <c r="O22" s="1" t="s">
        <v>121</v>
      </c>
      <c r="P22" s="1">
        <v>2024</v>
      </c>
      <c r="Q22" s="1" t="s">
        <v>37</v>
      </c>
      <c r="R22" s="1">
        <v>72000</v>
      </c>
      <c r="S22" s="1" t="s">
        <v>38</v>
      </c>
    </row>
    <row r="23" spans="1:21" x14ac:dyDescent="0.3">
      <c r="A23" s="1" t="s">
        <v>648</v>
      </c>
      <c r="B23" s="1" t="s">
        <v>64</v>
      </c>
      <c r="C23" s="1" t="s">
        <v>122</v>
      </c>
      <c r="D23" s="1" t="s">
        <v>18</v>
      </c>
      <c r="E23" s="1" t="s">
        <v>123</v>
      </c>
      <c r="F23" s="1" t="s">
        <v>124</v>
      </c>
      <c r="G23" s="1" t="s">
        <v>125</v>
      </c>
      <c r="H23" s="1" t="s">
        <v>126</v>
      </c>
      <c r="I23" s="1" t="s">
        <v>127</v>
      </c>
      <c r="O23" s="1" t="s">
        <v>128</v>
      </c>
      <c r="P23" s="1">
        <v>2025</v>
      </c>
      <c r="Q23" s="1" t="s">
        <v>37</v>
      </c>
      <c r="R23" s="1">
        <v>150000</v>
      </c>
      <c r="U23" s="1" t="s">
        <v>129</v>
      </c>
    </row>
    <row r="24" spans="1:21" x14ac:dyDescent="0.3">
      <c r="A24" s="1" t="s">
        <v>648</v>
      </c>
      <c r="B24" s="1" t="s">
        <v>64</v>
      </c>
      <c r="C24" s="1" t="s">
        <v>130</v>
      </c>
      <c r="D24" s="1" t="s">
        <v>18</v>
      </c>
      <c r="E24" s="1" t="s">
        <v>131</v>
      </c>
      <c r="F24" s="1" t="s">
        <v>132</v>
      </c>
      <c r="G24" s="1" t="s">
        <v>133</v>
      </c>
      <c r="H24" s="1" t="s">
        <v>134</v>
      </c>
      <c r="I24" s="1" t="s">
        <v>135</v>
      </c>
      <c r="O24" s="1" t="s">
        <v>128</v>
      </c>
      <c r="P24" s="1">
        <v>2025</v>
      </c>
      <c r="Q24" s="1" t="s">
        <v>37</v>
      </c>
      <c r="R24" s="1">
        <v>250000</v>
      </c>
      <c r="U24" s="1" t="s">
        <v>136</v>
      </c>
    </row>
    <row r="25" spans="1:21" x14ac:dyDescent="0.3">
      <c r="A25" s="1" t="s">
        <v>648</v>
      </c>
      <c r="B25" s="1" t="s">
        <v>64</v>
      </c>
      <c r="C25" s="1" t="s">
        <v>137</v>
      </c>
      <c r="D25" s="1" t="s">
        <v>18</v>
      </c>
      <c r="E25" s="1" t="s">
        <v>131</v>
      </c>
      <c r="F25" s="1" t="s">
        <v>138</v>
      </c>
      <c r="G25" s="1" t="s">
        <v>139</v>
      </c>
      <c r="H25" s="1" t="s">
        <v>140</v>
      </c>
      <c r="I25" s="1" t="s">
        <v>91</v>
      </c>
      <c r="O25" s="1" t="s">
        <v>141</v>
      </c>
      <c r="P25" s="1">
        <v>2025</v>
      </c>
      <c r="Q25" s="1" t="s">
        <v>37</v>
      </c>
      <c r="R25" s="1">
        <v>250000</v>
      </c>
      <c r="U25" s="1" t="s">
        <v>142</v>
      </c>
    </row>
    <row r="26" spans="1:21" x14ac:dyDescent="0.3">
      <c r="A26" s="1" t="s">
        <v>648</v>
      </c>
      <c r="B26" s="1" t="s">
        <v>64</v>
      </c>
      <c r="C26" s="1" t="s">
        <v>143</v>
      </c>
      <c r="D26" s="1" t="s">
        <v>18</v>
      </c>
      <c r="E26" s="1" t="s">
        <v>131</v>
      </c>
      <c r="F26" s="1" t="s">
        <v>144</v>
      </c>
      <c r="G26" s="1" t="s">
        <v>145</v>
      </c>
      <c r="H26" s="1" t="s">
        <v>146</v>
      </c>
      <c r="I26" s="1" t="s">
        <v>147</v>
      </c>
      <c r="O26" s="1" t="s">
        <v>128</v>
      </c>
      <c r="P26" s="1">
        <v>2025</v>
      </c>
      <c r="Q26" s="1" t="s">
        <v>37</v>
      </c>
      <c r="R26" s="1">
        <v>400000</v>
      </c>
      <c r="U26" s="1" t="s">
        <v>148</v>
      </c>
    </row>
    <row r="27" spans="1:21" x14ac:dyDescent="0.3">
      <c r="A27" s="1" t="s">
        <v>648</v>
      </c>
      <c r="B27" s="1" t="s">
        <v>56</v>
      </c>
      <c r="C27" s="1" t="s">
        <v>149</v>
      </c>
      <c r="D27" s="1" t="s">
        <v>18</v>
      </c>
      <c r="E27" s="1" t="s">
        <v>19</v>
      </c>
      <c r="F27" s="1" t="s">
        <v>150</v>
      </c>
      <c r="G27" s="1" t="s">
        <v>151</v>
      </c>
      <c r="H27" s="1" t="s">
        <v>152</v>
      </c>
      <c r="I27" s="1" t="s">
        <v>44</v>
      </c>
      <c r="O27" s="1" t="s">
        <v>128</v>
      </c>
      <c r="P27" s="1">
        <v>2025</v>
      </c>
      <c r="Q27" s="1" t="s">
        <v>37</v>
      </c>
      <c r="R27" s="1">
        <v>350000</v>
      </c>
      <c r="S27" s="1" t="s">
        <v>38</v>
      </c>
      <c r="U27" s="1" t="s">
        <v>153</v>
      </c>
    </row>
    <row r="28" spans="1:21" x14ac:dyDescent="0.3">
      <c r="A28" s="1" t="s">
        <v>648</v>
      </c>
      <c r="B28" s="1" t="s">
        <v>56</v>
      </c>
      <c r="C28" s="1" t="s">
        <v>154</v>
      </c>
      <c r="D28" s="1" t="s">
        <v>18</v>
      </c>
      <c r="E28" s="1" t="s">
        <v>19</v>
      </c>
      <c r="F28" s="1" t="s">
        <v>155</v>
      </c>
      <c r="G28" s="1" t="s">
        <v>156</v>
      </c>
      <c r="H28" s="1" t="s">
        <v>157</v>
      </c>
      <c r="I28" s="1" t="s">
        <v>44</v>
      </c>
      <c r="O28" s="1" t="s">
        <v>158</v>
      </c>
      <c r="P28" s="1">
        <v>2024</v>
      </c>
      <c r="Q28" s="1" t="s">
        <v>37</v>
      </c>
      <c r="R28" s="1">
        <v>250000</v>
      </c>
      <c r="S28" s="1" t="s">
        <v>38</v>
      </c>
      <c r="U28" s="1" t="s">
        <v>159</v>
      </c>
    </row>
    <row r="29" spans="1:21" x14ac:dyDescent="0.3">
      <c r="A29" s="1" t="s">
        <v>648</v>
      </c>
      <c r="B29" s="1" t="s">
        <v>56</v>
      </c>
      <c r="C29" s="1" t="s">
        <v>154</v>
      </c>
      <c r="D29" s="1" t="s">
        <v>18</v>
      </c>
      <c r="E29" s="1" t="s">
        <v>19</v>
      </c>
      <c r="F29" s="1" t="s">
        <v>155</v>
      </c>
      <c r="G29" s="1" t="s">
        <v>156</v>
      </c>
      <c r="H29" s="1" t="s">
        <v>157</v>
      </c>
      <c r="I29" s="1" t="s">
        <v>44</v>
      </c>
      <c r="O29" s="1" t="s">
        <v>158</v>
      </c>
      <c r="P29" s="1">
        <v>2025</v>
      </c>
      <c r="Q29" s="1" t="s">
        <v>37</v>
      </c>
      <c r="R29" s="1">
        <v>1500000</v>
      </c>
      <c r="S29" s="1" t="s">
        <v>38</v>
      </c>
      <c r="U29" s="1" t="s">
        <v>159</v>
      </c>
    </row>
    <row r="30" spans="1:21" x14ac:dyDescent="0.3">
      <c r="A30" s="1" t="s">
        <v>648</v>
      </c>
      <c r="B30" s="1" t="s">
        <v>56</v>
      </c>
      <c r="C30" s="1" t="s">
        <v>154</v>
      </c>
      <c r="D30" s="1" t="s">
        <v>18</v>
      </c>
      <c r="E30" s="1" t="s">
        <v>19</v>
      </c>
      <c r="F30" s="1" t="s">
        <v>155</v>
      </c>
      <c r="G30" s="1" t="s">
        <v>156</v>
      </c>
      <c r="H30" s="1" t="s">
        <v>157</v>
      </c>
      <c r="I30" s="1" t="s">
        <v>44</v>
      </c>
      <c r="O30" s="1" t="s">
        <v>158</v>
      </c>
      <c r="P30" s="1">
        <v>2026</v>
      </c>
      <c r="Q30" s="1" t="s">
        <v>37</v>
      </c>
      <c r="R30" s="1">
        <v>1500000</v>
      </c>
      <c r="S30" s="1" t="s">
        <v>38</v>
      </c>
      <c r="U30" s="1" t="s">
        <v>159</v>
      </c>
    </row>
    <row r="31" spans="1:21" x14ac:dyDescent="0.3">
      <c r="A31" s="1" t="s">
        <v>648</v>
      </c>
      <c r="B31" s="1" t="s">
        <v>56</v>
      </c>
      <c r="C31" s="1" t="s">
        <v>154</v>
      </c>
      <c r="D31" s="1" t="s">
        <v>18</v>
      </c>
      <c r="E31" s="1" t="s">
        <v>19</v>
      </c>
      <c r="F31" s="1" t="s">
        <v>155</v>
      </c>
      <c r="G31" s="1" t="s">
        <v>156</v>
      </c>
      <c r="H31" s="1" t="s">
        <v>157</v>
      </c>
      <c r="I31" s="1" t="s">
        <v>44</v>
      </c>
      <c r="O31" s="1" t="s">
        <v>158</v>
      </c>
      <c r="P31" s="1">
        <v>2027</v>
      </c>
      <c r="Q31" s="1" t="s">
        <v>37</v>
      </c>
      <c r="R31" s="1">
        <v>780000</v>
      </c>
      <c r="S31" s="1" t="s">
        <v>38</v>
      </c>
      <c r="U31" s="1" t="s">
        <v>159</v>
      </c>
    </row>
    <row r="32" spans="1:21" x14ac:dyDescent="0.3">
      <c r="A32" s="1" t="s">
        <v>648</v>
      </c>
      <c r="B32" s="1" t="s">
        <v>56</v>
      </c>
      <c r="C32" s="1" t="s">
        <v>160</v>
      </c>
      <c r="D32" s="1" t="s">
        <v>18</v>
      </c>
      <c r="E32" s="1" t="s">
        <v>19</v>
      </c>
      <c r="F32" s="1" t="s">
        <v>161</v>
      </c>
      <c r="G32" s="1" t="s">
        <v>162</v>
      </c>
      <c r="H32" s="1" t="s">
        <v>163</v>
      </c>
      <c r="I32" s="1" t="s">
        <v>44</v>
      </c>
      <c r="O32" s="1" t="s">
        <v>164</v>
      </c>
      <c r="P32" s="1">
        <v>2025</v>
      </c>
      <c r="Q32" s="1" t="s">
        <v>37</v>
      </c>
      <c r="R32" s="1">
        <v>115000</v>
      </c>
      <c r="S32" s="1" t="s">
        <v>38</v>
      </c>
      <c r="U32" s="1" t="s">
        <v>165</v>
      </c>
    </row>
    <row r="33" spans="1:21" x14ac:dyDescent="0.3">
      <c r="A33" s="1" t="s">
        <v>648</v>
      </c>
      <c r="B33" s="1" t="s">
        <v>56</v>
      </c>
      <c r="C33" s="1" t="s">
        <v>160</v>
      </c>
      <c r="D33" s="1" t="s">
        <v>18</v>
      </c>
      <c r="E33" s="1" t="s">
        <v>19</v>
      </c>
      <c r="F33" s="1" t="s">
        <v>161</v>
      </c>
      <c r="G33" s="1" t="s">
        <v>162</v>
      </c>
      <c r="H33" s="1" t="s">
        <v>163</v>
      </c>
      <c r="I33" s="1" t="s">
        <v>44</v>
      </c>
      <c r="O33" s="1" t="s">
        <v>164</v>
      </c>
      <c r="P33" s="1">
        <v>2026</v>
      </c>
      <c r="Q33" s="1" t="s">
        <v>37</v>
      </c>
      <c r="R33" s="1">
        <v>1500000</v>
      </c>
      <c r="S33" s="1" t="s">
        <v>38</v>
      </c>
      <c r="U33" s="1" t="s">
        <v>165</v>
      </c>
    </row>
    <row r="34" spans="1:21" x14ac:dyDescent="0.3">
      <c r="A34" s="1" t="s">
        <v>648</v>
      </c>
      <c r="B34" s="1" t="s">
        <v>56</v>
      </c>
      <c r="C34" s="1" t="s">
        <v>160</v>
      </c>
      <c r="D34" s="1" t="s">
        <v>18</v>
      </c>
      <c r="E34" s="1" t="s">
        <v>19</v>
      </c>
      <c r="F34" s="1" t="s">
        <v>161</v>
      </c>
      <c r="G34" s="1" t="s">
        <v>162</v>
      </c>
      <c r="H34" s="1" t="s">
        <v>163</v>
      </c>
      <c r="I34" s="1" t="s">
        <v>44</v>
      </c>
      <c r="O34" s="1" t="s">
        <v>164</v>
      </c>
      <c r="P34" s="1">
        <v>2027</v>
      </c>
      <c r="Q34" s="1" t="s">
        <v>37</v>
      </c>
      <c r="R34" s="1">
        <v>950000</v>
      </c>
      <c r="S34" s="1" t="s">
        <v>38</v>
      </c>
      <c r="U34" s="1" t="s">
        <v>165</v>
      </c>
    </row>
    <row r="35" spans="1:21" x14ac:dyDescent="0.3">
      <c r="A35" s="1" t="s">
        <v>648</v>
      </c>
      <c r="B35" s="1" t="s">
        <v>166</v>
      </c>
      <c r="C35" s="1" t="s">
        <v>167</v>
      </c>
      <c r="D35" s="1" t="s">
        <v>18</v>
      </c>
      <c r="E35" s="1" t="s">
        <v>58</v>
      </c>
      <c r="F35" s="1" t="s">
        <v>168</v>
      </c>
      <c r="G35" s="1" t="s">
        <v>169</v>
      </c>
      <c r="H35" s="1" t="s">
        <v>170</v>
      </c>
      <c r="I35" s="1" t="s">
        <v>171</v>
      </c>
      <c r="K35" s="1" t="s">
        <v>172</v>
      </c>
      <c r="O35" s="1" t="s">
        <v>173</v>
      </c>
      <c r="P35" s="1">
        <v>2024</v>
      </c>
      <c r="Q35" s="1" t="s">
        <v>174</v>
      </c>
      <c r="R35" s="1">
        <v>40000</v>
      </c>
      <c r="U35" s="1" t="s">
        <v>175</v>
      </c>
    </row>
    <row r="36" spans="1:21" x14ac:dyDescent="0.3">
      <c r="A36" s="1" t="s">
        <v>648</v>
      </c>
      <c r="B36" s="1" t="s">
        <v>166</v>
      </c>
      <c r="C36" s="1" t="s">
        <v>176</v>
      </c>
      <c r="D36" s="1" t="s">
        <v>18</v>
      </c>
      <c r="E36" s="1" t="s">
        <v>58</v>
      </c>
      <c r="F36" s="1" t="s">
        <v>177</v>
      </c>
      <c r="G36" s="1" t="s">
        <v>178</v>
      </c>
      <c r="H36" s="1" t="s">
        <v>179</v>
      </c>
      <c r="I36" s="1" t="s">
        <v>171</v>
      </c>
      <c r="N36" s="1" t="s">
        <v>180</v>
      </c>
      <c r="P36" s="1">
        <v>2024</v>
      </c>
      <c r="Q36" s="1" t="s">
        <v>174</v>
      </c>
      <c r="R36" s="1">
        <v>40000</v>
      </c>
    </row>
    <row r="37" spans="1:21" x14ac:dyDescent="0.3">
      <c r="A37" s="1" t="s">
        <v>648</v>
      </c>
      <c r="B37" s="1" t="s">
        <v>166</v>
      </c>
      <c r="C37" s="1" t="s">
        <v>181</v>
      </c>
      <c r="D37" s="1" t="s">
        <v>18</v>
      </c>
      <c r="E37" s="1" t="s">
        <v>58</v>
      </c>
      <c r="F37" s="1" t="s">
        <v>182</v>
      </c>
      <c r="G37" s="1" t="s">
        <v>183</v>
      </c>
      <c r="H37" s="1" t="s">
        <v>184</v>
      </c>
      <c r="I37" s="1" t="s">
        <v>171</v>
      </c>
      <c r="M37" s="1" t="s">
        <v>185</v>
      </c>
      <c r="N37" s="1" t="s">
        <v>180</v>
      </c>
      <c r="P37" s="1">
        <v>2025</v>
      </c>
      <c r="Q37" s="1" t="s">
        <v>174</v>
      </c>
      <c r="R37" s="1">
        <v>250000</v>
      </c>
      <c r="U37" s="1" t="s">
        <v>186</v>
      </c>
    </row>
    <row r="38" spans="1:21" x14ac:dyDescent="0.3">
      <c r="A38" s="1" t="s">
        <v>648</v>
      </c>
      <c r="B38" s="1" t="s">
        <v>166</v>
      </c>
      <c r="C38" s="1" t="s">
        <v>187</v>
      </c>
      <c r="D38" s="1" t="s">
        <v>18</v>
      </c>
      <c r="E38" s="1" t="s">
        <v>19</v>
      </c>
      <c r="F38" s="1" t="s">
        <v>188</v>
      </c>
      <c r="G38" s="1" t="s">
        <v>189</v>
      </c>
      <c r="H38" s="1" t="s">
        <v>184</v>
      </c>
      <c r="I38" s="1" t="s">
        <v>171</v>
      </c>
      <c r="M38" s="1" t="s">
        <v>185</v>
      </c>
      <c r="N38" s="1" t="s">
        <v>180</v>
      </c>
      <c r="P38" s="1">
        <v>2026</v>
      </c>
      <c r="Q38" s="1" t="s">
        <v>174</v>
      </c>
      <c r="R38" s="1">
        <v>1200000</v>
      </c>
      <c r="U38" s="1" t="s">
        <v>190</v>
      </c>
    </row>
    <row r="39" spans="1:21" x14ac:dyDescent="0.3">
      <c r="A39" s="1" t="s">
        <v>648</v>
      </c>
      <c r="B39" s="1" t="s">
        <v>191</v>
      </c>
      <c r="C39" s="1" t="s">
        <v>192</v>
      </c>
      <c r="D39" s="1" t="s">
        <v>18</v>
      </c>
      <c r="E39" s="1" t="s">
        <v>193</v>
      </c>
      <c r="F39" s="1" t="s">
        <v>194</v>
      </c>
      <c r="G39" s="1" t="s">
        <v>195</v>
      </c>
      <c r="H39" s="1" t="s">
        <v>196</v>
      </c>
      <c r="I39" s="1" t="s">
        <v>44</v>
      </c>
      <c r="J39" s="1" t="s">
        <v>197</v>
      </c>
      <c r="K39" s="1" t="s">
        <v>197</v>
      </c>
      <c r="L39" s="1" t="s">
        <v>197</v>
      </c>
      <c r="M39" s="1" t="s">
        <v>198</v>
      </c>
      <c r="N39" s="1" t="s">
        <v>199</v>
      </c>
      <c r="O39" s="1" t="s">
        <v>200</v>
      </c>
      <c r="P39" s="1">
        <v>2024</v>
      </c>
      <c r="Q39" s="1" t="s">
        <v>37</v>
      </c>
      <c r="R39" s="1">
        <v>5000000</v>
      </c>
    </row>
    <row r="40" spans="1:21" x14ac:dyDescent="0.3">
      <c r="A40" s="1" t="s">
        <v>648</v>
      </c>
      <c r="B40" s="1" t="s">
        <v>191</v>
      </c>
      <c r="C40" s="1" t="s">
        <v>192</v>
      </c>
      <c r="D40" s="1" t="s">
        <v>18</v>
      </c>
      <c r="E40" s="1" t="s">
        <v>193</v>
      </c>
      <c r="F40" s="1" t="s">
        <v>194</v>
      </c>
      <c r="G40" s="1" t="s">
        <v>195</v>
      </c>
      <c r="H40" s="1" t="s">
        <v>196</v>
      </c>
      <c r="I40" s="1" t="s">
        <v>44</v>
      </c>
      <c r="J40" s="1" t="s">
        <v>197</v>
      </c>
      <c r="K40" s="1" t="s">
        <v>197</v>
      </c>
      <c r="L40" s="1" t="s">
        <v>197</v>
      </c>
      <c r="M40" s="1" t="s">
        <v>198</v>
      </c>
      <c r="N40" s="1" t="s">
        <v>199</v>
      </c>
      <c r="O40" s="1" t="s">
        <v>200</v>
      </c>
      <c r="P40" s="1">
        <v>2025</v>
      </c>
      <c r="Q40" s="1" t="s">
        <v>37</v>
      </c>
      <c r="R40" s="1">
        <v>12000000</v>
      </c>
    </row>
    <row r="41" spans="1:21" x14ac:dyDescent="0.3">
      <c r="A41" s="1" t="s">
        <v>648</v>
      </c>
      <c r="B41" s="1" t="s">
        <v>191</v>
      </c>
      <c r="C41" s="1" t="s">
        <v>192</v>
      </c>
      <c r="D41" s="1" t="s">
        <v>18</v>
      </c>
      <c r="E41" s="1" t="s">
        <v>193</v>
      </c>
      <c r="F41" s="1" t="s">
        <v>194</v>
      </c>
      <c r="G41" s="1" t="s">
        <v>195</v>
      </c>
      <c r="H41" s="1" t="s">
        <v>196</v>
      </c>
      <c r="I41" s="1" t="s">
        <v>44</v>
      </c>
      <c r="J41" s="1" t="s">
        <v>197</v>
      </c>
      <c r="K41" s="1" t="s">
        <v>197</v>
      </c>
      <c r="L41" s="1" t="s">
        <v>197</v>
      </c>
      <c r="M41" s="1" t="s">
        <v>198</v>
      </c>
      <c r="N41" s="1" t="s">
        <v>199</v>
      </c>
      <c r="O41" s="1" t="s">
        <v>200</v>
      </c>
      <c r="P41" s="1">
        <v>2026</v>
      </c>
      <c r="Q41" s="1" t="s">
        <v>37</v>
      </c>
      <c r="R41" s="1">
        <v>15000000</v>
      </c>
    </row>
    <row r="42" spans="1:21" x14ac:dyDescent="0.3">
      <c r="A42" s="1" t="s">
        <v>648</v>
      </c>
      <c r="B42" s="1" t="s">
        <v>191</v>
      </c>
      <c r="C42" s="1" t="s">
        <v>192</v>
      </c>
      <c r="D42" s="1" t="s">
        <v>18</v>
      </c>
      <c r="E42" s="1" t="s">
        <v>193</v>
      </c>
      <c r="F42" s="1" t="s">
        <v>194</v>
      </c>
      <c r="G42" s="1" t="s">
        <v>195</v>
      </c>
      <c r="H42" s="1" t="s">
        <v>196</v>
      </c>
      <c r="I42" s="1" t="s">
        <v>44</v>
      </c>
      <c r="J42" s="1" t="s">
        <v>197</v>
      </c>
      <c r="K42" s="1" t="s">
        <v>197</v>
      </c>
      <c r="L42" s="1" t="s">
        <v>197</v>
      </c>
      <c r="M42" s="1" t="s">
        <v>198</v>
      </c>
      <c r="N42" s="1" t="s">
        <v>199</v>
      </c>
      <c r="O42" s="1" t="s">
        <v>200</v>
      </c>
      <c r="P42" s="1">
        <v>2026</v>
      </c>
      <c r="Q42" s="1" t="s">
        <v>37</v>
      </c>
      <c r="R42" s="1">
        <v>15000000</v>
      </c>
    </row>
    <row r="43" spans="1:21" x14ac:dyDescent="0.3">
      <c r="A43" s="1" t="s">
        <v>648</v>
      </c>
      <c r="B43" s="1" t="s">
        <v>191</v>
      </c>
      <c r="C43" s="1" t="s">
        <v>192</v>
      </c>
      <c r="D43" s="1" t="s">
        <v>18</v>
      </c>
      <c r="E43" s="1" t="s">
        <v>193</v>
      </c>
      <c r="F43" s="1" t="s">
        <v>194</v>
      </c>
      <c r="G43" s="1" t="s">
        <v>195</v>
      </c>
      <c r="H43" s="1" t="s">
        <v>196</v>
      </c>
      <c r="I43" s="1" t="s">
        <v>44</v>
      </c>
      <c r="J43" s="1" t="s">
        <v>197</v>
      </c>
      <c r="K43" s="1" t="s">
        <v>197</v>
      </c>
      <c r="L43" s="1" t="s">
        <v>197</v>
      </c>
      <c r="M43" s="1" t="s">
        <v>198</v>
      </c>
      <c r="N43" s="1" t="s">
        <v>199</v>
      </c>
      <c r="O43" s="1" t="s">
        <v>200</v>
      </c>
      <c r="P43" s="1">
        <v>2027</v>
      </c>
      <c r="Q43" s="1" t="s">
        <v>37</v>
      </c>
      <c r="R43" s="1">
        <v>20000000</v>
      </c>
    </row>
    <row r="44" spans="1:21" x14ac:dyDescent="0.3">
      <c r="A44" s="1" t="s">
        <v>648</v>
      </c>
      <c r="B44" s="1" t="s">
        <v>191</v>
      </c>
      <c r="C44" s="1" t="s">
        <v>192</v>
      </c>
      <c r="D44" s="1" t="s">
        <v>18</v>
      </c>
      <c r="E44" s="1" t="s">
        <v>193</v>
      </c>
      <c r="F44" s="1" t="s">
        <v>194</v>
      </c>
      <c r="G44" s="1" t="s">
        <v>195</v>
      </c>
      <c r="H44" s="1" t="s">
        <v>196</v>
      </c>
      <c r="I44" s="1" t="s">
        <v>44</v>
      </c>
      <c r="J44" s="1" t="s">
        <v>197</v>
      </c>
      <c r="K44" s="1" t="s">
        <v>197</v>
      </c>
      <c r="L44" s="1" t="s">
        <v>197</v>
      </c>
      <c r="M44" s="1" t="s">
        <v>198</v>
      </c>
      <c r="N44" s="1" t="s">
        <v>199</v>
      </c>
      <c r="O44" s="1" t="s">
        <v>200</v>
      </c>
      <c r="P44" s="1">
        <v>2028</v>
      </c>
      <c r="Q44" s="1" t="s">
        <v>37</v>
      </c>
      <c r="R44" s="1">
        <v>20000000</v>
      </c>
    </row>
    <row r="45" spans="1:21" x14ac:dyDescent="0.3">
      <c r="A45" s="1" t="s">
        <v>648</v>
      </c>
      <c r="B45" s="1" t="s">
        <v>191</v>
      </c>
      <c r="C45" s="1" t="s">
        <v>192</v>
      </c>
      <c r="D45" s="1" t="s">
        <v>18</v>
      </c>
      <c r="E45" s="1" t="s">
        <v>193</v>
      </c>
      <c r="F45" s="1" t="s">
        <v>194</v>
      </c>
      <c r="G45" s="1" t="s">
        <v>195</v>
      </c>
      <c r="H45" s="1" t="s">
        <v>196</v>
      </c>
      <c r="I45" s="1" t="s">
        <v>44</v>
      </c>
      <c r="J45" s="1" t="s">
        <v>197</v>
      </c>
      <c r="K45" s="1" t="s">
        <v>197</v>
      </c>
      <c r="L45" s="1" t="s">
        <v>197</v>
      </c>
      <c r="M45" s="1" t="s">
        <v>198</v>
      </c>
      <c r="N45" s="1" t="s">
        <v>199</v>
      </c>
      <c r="O45" s="1" t="s">
        <v>200</v>
      </c>
      <c r="P45" s="1">
        <v>2024</v>
      </c>
      <c r="Q45" s="1" t="s">
        <v>37</v>
      </c>
      <c r="R45" s="1">
        <v>2500000</v>
      </c>
    </row>
    <row r="46" spans="1:21" x14ac:dyDescent="0.3">
      <c r="A46" s="1" t="s">
        <v>648</v>
      </c>
      <c r="B46" s="1" t="s">
        <v>191</v>
      </c>
      <c r="C46" s="1" t="s">
        <v>192</v>
      </c>
      <c r="D46" s="1" t="s">
        <v>18</v>
      </c>
      <c r="E46" s="1" t="s">
        <v>193</v>
      </c>
      <c r="F46" s="1" t="s">
        <v>194</v>
      </c>
      <c r="G46" s="1" t="s">
        <v>195</v>
      </c>
      <c r="H46" s="1" t="s">
        <v>196</v>
      </c>
      <c r="I46" s="1" t="s">
        <v>44</v>
      </c>
      <c r="J46" s="1" t="s">
        <v>197</v>
      </c>
      <c r="K46" s="1" t="s">
        <v>197</v>
      </c>
      <c r="L46" s="1" t="s">
        <v>197</v>
      </c>
      <c r="M46" s="1" t="s">
        <v>198</v>
      </c>
      <c r="N46" s="1" t="s">
        <v>199</v>
      </c>
      <c r="O46" s="1" t="s">
        <v>200</v>
      </c>
      <c r="P46" s="1">
        <v>2025</v>
      </c>
      <c r="Q46" s="1" t="s">
        <v>37</v>
      </c>
      <c r="R46" s="1">
        <v>2300000</v>
      </c>
    </row>
    <row r="47" spans="1:21" x14ac:dyDescent="0.3">
      <c r="A47" s="1" t="s">
        <v>648</v>
      </c>
      <c r="B47" s="1" t="s">
        <v>201</v>
      </c>
      <c r="C47" s="1" t="s">
        <v>202</v>
      </c>
      <c r="D47" s="1" t="s">
        <v>203</v>
      </c>
      <c r="E47" s="1" t="s">
        <v>19</v>
      </c>
      <c r="F47" s="1" t="s">
        <v>204</v>
      </c>
      <c r="G47" s="1" t="s">
        <v>205</v>
      </c>
      <c r="H47" s="1" t="s">
        <v>206</v>
      </c>
      <c r="L47" s="1" t="s">
        <v>207</v>
      </c>
      <c r="M47" s="1" t="s">
        <v>208</v>
      </c>
      <c r="N47" s="1" t="s">
        <v>209</v>
      </c>
      <c r="O47" s="1" t="s">
        <v>210</v>
      </c>
      <c r="P47" s="1">
        <v>2024</v>
      </c>
      <c r="Q47" s="1" t="s">
        <v>24</v>
      </c>
      <c r="R47" s="1" t="s">
        <v>211</v>
      </c>
      <c r="S47" s="1" t="s">
        <v>38</v>
      </c>
      <c r="T47" s="1" t="s">
        <v>38</v>
      </c>
      <c r="U47" s="1" t="s">
        <v>212</v>
      </c>
    </row>
    <row r="48" spans="1:21" x14ac:dyDescent="0.3">
      <c r="A48" s="1" t="s">
        <v>648</v>
      </c>
      <c r="B48" s="1" t="s">
        <v>213</v>
      </c>
      <c r="C48" s="1" t="s">
        <v>214</v>
      </c>
      <c r="D48" s="1" t="s">
        <v>215</v>
      </c>
      <c r="E48" s="1" t="s">
        <v>58</v>
      </c>
      <c r="F48" s="1" t="s">
        <v>216</v>
      </c>
      <c r="G48" s="1" t="s">
        <v>217</v>
      </c>
      <c r="H48" s="1" t="s">
        <v>218</v>
      </c>
      <c r="I48" s="1" t="s">
        <v>219</v>
      </c>
      <c r="J48" s="1" t="s">
        <v>219</v>
      </c>
      <c r="K48" s="1" t="s">
        <v>219</v>
      </c>
      <c r="L48" s="1" t="s">
        <v>219</v>
      </c>
      <c r="M48" s="1" t="s">
        <v>220</v>
      </c>
      <c r="N48" s="1" t="s">
        <v>221</v>
      </c>
      <c r="O48" s="1" t="s">
        <v>222</v>
      </c>
      <c r="P48" s="1">
        <v>2024</v>
      </c>
      <c r="Q48" s="1" t="s">
        <v>24</v>
      </c>
      <c r="R48" s="1">
        <v>9500000</v>
      </c>
      <c r="S48" s="1" t="s">
        <v>38</v>
      </c>
      <c r="T48" s="1" t="s">
        <v>219</v>
      </c>
      <c r="U48" s="1" t="s">
        <v>223</v>
      </c>
    </row>
    <row r="49" spans="1:21" x14ac:dyDescent="0.3">
      <c r="A49" s="1" t="s">
        <v>648</v>
      </c>
      <c r="B49" s="1" t="s">
        <v>213</v>
      </c>
      <c r="C49" s="1" t="s">
        <v>224</v>
      </c>
      <c r="D49" s="1" t="s">
        <v>215</v>
      </c>
      <c r="E49" s="1" t="s">
        <v>19</v>
      </c>
      <c r="F49" s="1" t="s">
        <v>225</v>
      </c>
      <c r="G49" s="1" t="s">
        <v>226</v>
      </c>
      <c r="H49" s="1" t="s">
        <v>227</v>
      </c>
      <c r="I49" s="1" t="s">
        <v>219</v>
      </c>
      <c r="J49" s="1" t="s">
        <v>219</v>
      </c>
      <c r="K49" s="1" t="s">
        <v>219</v>
      </c>
      <c r="L49" s="1" t="s">
        <v>219</v>
      </c>
      <c r="N49" s="1" t="s">
        <v>228</v>
      </c>
      <c r="O49" s="1" t="s">
        <v>229</v>
      </c>
      <c r="P49" s="1">
        <v>2024</v>
      </c>
      <c r="Q49" s="1" t="s">
        <v>24</v>
      </c>
      <c r="R49" s="1">
        <v>38690000</v>
      </c>
      <c r="S49" s="1" t="s">
        <v>38</v>
      </c>
      <c r="T49" s="1" t="s">
        <v>219</v>
      </c>
    </row>
    <row r="50" spans="1:21" x14ac:dyDescent="0.3">
      <c r="A50" s="1" t="s">
        <v>648</v>
      </c>
      <c r="B50" s="1" t="s">
        <v>213</v>
      </c>
      <c r="C50" s="1" t="s">
        <v>230</v>
      </c>
      <c r="D50" s="1" t="s">
        <v>215</v>
      </c>
      <c r="E50" s="1" t="s">
        <v>19</v>
      </c>
      <c r="F50" s="1" t="s">
        <v>231</v>
      </c>
      <c r="G50" s="1" t="s">
        <v>232</v>
      </c>
      <c r="H50" s="1" t="s">
        <v>233</v>
      </c>
      <c r="M50" s="1" t="s">
        <v>220</v>
      </c>
      <c r="N50" s="1" t="s">
        <v>221</v>
      </c>
      <c r="O50" s="1" t="s">
        <v>234</v>
      </c>
      <c r="P50" s="1">
        <v>2024</v>
      </c>
      <c r="Q50" s="1" t="s">
        <v>24</v>
      </c>
      <c r="R50" s="1">
        <v>32400000</v>
      </c>
      <c r="S50" s="1" t="s">
        <v>38</v>
      </c>
      <c r="T50" s="1" t="s">
        <v>219</v>
      </c>
    </row>
    <row r="51" spans="1:21" x14ac:dyDescent="0.3">
      <c r="A51" s="1" t="s">
        <v>648</v>
      </c>
      <c r="B51" s="1" t="s">
        <v>213</v>
      </c>
      <c r="C51" s="1" t="s">
        <v>235</v>
      </c>
      <c r="D51" s="1" t="s">
        <v>215</v>
      </c>
      <c r="E51" s="1" t="s">
        <v>19</v>
      </c>
      <c r="F51" s="1" t="s">
        <v>236</v>
      </c>
      <c r="G51" s="1" t="s">
        <v>237</v>
      </c>
      <c r="H51" s="1" t="s">
        <v>238</v>
      </c>
      <c r="L51" s="1" t="s">
        <v>207</v>
      </c>
      <c r="M51" s="1" t="s">
        <v>220</v>
      </c>
      <c r="N51" s="1" t="s">
        <v>239</v>
      </c>
      <c r="O51" s="1" t="s">
        <v>240</v>
      </c>
      <c r="P51" s="1">
        <v>2024</v>
      </c>
      <c r="Q51" s="1" t="s">
        <v>24</v>
      </c>
      <c r="R51" s="1">
        <v>26000000</v>
      </c>
      <c r="S51" s="1" t="s">
        <v>38</v>
      </c>
    </row>
    <row r="52" spans="1:21" x14ac:dyDescent="0.3">
      <c r="A52" s="1" t="s">
        <v>648</v>
      </c>
      <c r="B52" s="1" t="s">
        <v>213</v>
      </c>
      <c r="C52" s="1" t="s">
        <v>241</v>
      </c>
      <c r="D52" s="1" t="s">
        <v>215</v>
      </c>
      <c r="E52" s="1" t="s">
        <v>19</v>
      </c>
      <c r="F52" s="1" t="s">
        <v>242</v>
      </c>
      <c r="G52" s="1" t="s">
        <v>243</v>
      </c>
      <c r="H52" s="1" t="s">
        <v>244</v>
      </c>
      <c r="N52" s="1" t="s">
        <v>245</v>
      </c>
      <c r="O52" s="1" t="s">
        <v>246</v>
      </c>
      <c r="P52" s="1">
        <v>2024</v>
      </c>
      <c r="Q52" s="1" t="s">
        <v>24</v>
      </c>
      <c r="R52" s="1">
        <v>16300000</v>
      </c>
      <c r="S52" s="1" t="s">
        <v>38</v>
      </c>
    </row>
    <row r="53" spans="1:21" x14ac:dyDescent="0.3">
      <c r="A53" s="1" t="s">
        <v>648</v>
      </c>
      <c r="B53" s="1" t="s">
        <v>247</v>
      </c>
      <c r="C53" s="1" t="s">
        <v>248</v>
      </c>
      <c r="D53" s="1" t="s">
        <v>215</v>
      </c>
      <c r="E53" s="1" t="s">
        <v>19</v>
      </c>
      <c r="F53" s="1" t="s">
        <v>249</v>
      </c>
      <c r="G53" s="1" t="s">
        <v>250</v>
      </c>
      <c r="H53" s="1" t="s">
        <v>251</v>
      </c>
      <c r="J53" s="1" t="s">
        <v>252</v>
      </c>
      <c r="K53" s="1" t="s">
        <v>253</v>
      </c>
      <c r="L53" s="1" t="s">
        <v>254</v>
      </c>
      <c r="N53" s="1" t="s">
        <v>255</v>
      </c>
      <c r="O53" s="1" t="s">
        <v>256</v>
      </c>
      <c r="P53" s="1">
        <v>2024</v>
      </c>
      <c r="Q53" s="1" t="s">
        <v>24</v>
      </c>
      <c r="R53" s="1">
        <v>16000000</v>
      </c>
      <c r="S53" s="1" t="s">
        <v>38</v>
      </c>
    </row>
    <row r="54" spans="1:21" x14ac:dyDescent="0.3">
      <c r="A54" s="1" t="s">
        <v>648</v>
      </c>
      <c r="B54" s="1" t="s">
        <v>247</v>
      </c>
      <c r="C54" s="1" t="s">
        <v>257</v>
      </c>
      <c r="D54" s="1" t="s">
        <v>215</v>
      </c>
      <c r="E54" s="1" t="s">
        <v>19</v>
      </c>
      <c r="F54" s="1" t="s">
        <v>258</v>
      </c>
      <c r="G54" s="1" t="s">
        <v>259</v>
      </c>
      <c r="H54" s="1" t="s">
        <v>260</v>
      </c>
      <c r="N54" s="1" t="s">
        <v>261</v>
      </c>
      <c r="O54" s="1" t="s">
        <v>262</v>
      </c>
      <c r="P54" s="1">
        <v>2024</v>
      </c>
      <c r="Q54" s="1" t="s">
        <v>24</v>
      </c>
      <c r="R54" s="1">
        <v>32000000</v>
      </c>
      <c r="S54" s="1" t="s">
        <v>38</v>
      </c>
    </row>
    <row r="55" spans="1:21" x14ac:dyDescent="0.3">
      <c r="A55" s="1" t="s">
        <v>648</v>
      </c>
      <c r="B55" s="1" t="s">
        <v>263</v>
      </c>
      <c r="C55" s="1" t="s">
        <v>264</v>
      </c>
      <c r="D55" s="1" t="s">
        <v>265</v>
      </c>
      <c r="E55" s="1" t="s">
        <v>66</v>
      </c>
      <c r="F55" s="1" t="s">
        <v>266</v>
      </c>
      <c r="G55" s="1" t="s">
        <v>267</v>
      </c>
      <c r="H55" s="1" t="s">
        <v>268</v>
      </c>
      <c r="I55" s="1" t="s">
        <v>219</v>
      </c>
      <c r="J55" s="1" t="s">
        <v>219</v>
      </c>
      <c r="K55" s="1" t="s">
        <v>219</v>
      </c>
      <c r="L55" s="1" t="s">
        <v>219</v>
      </c>
      <c r="O55" s="1" t="s">
        <v>269</v>
      </c>
      <c r="P55" s="1">
        <v>2024</v>
      </c>
      <c r="Q55" s="1" t="s">
        <v>37</v>
      </c>
      <c r="R55" s="1">
        <v>200000</v>
      </c>
      <c r="S55" s="1" t="s">
        <v>38</v>
      </c>
      <c r="T55" s="1" t="s">
        <v>219</v>
      </c>
    </row>
    <row r="56" spans="1:21" x14ac:dyDescent="0.3">
      <c r="A56" s="1" t="s">
        <v>648</v>
      </c>
      <c r="B56" s="1" t="s">
        <v>270</v>
      </c>
      <c r="C56" s="1" t="s">
        <v>271</v>
      </c>
      <c r="D56" s="1" t="s">
        <v>272</v>
      </c>
      <c r="E56" s="1" t="s">
        <v>58</v>
      </c>
      <c r="F56" s="1" t="s">
        <v>273</v>
      </c>
      <c r="G56" s="1" t="s">
        <v>274</v>
      </c>
      <c r="H56" s="1" t="s">
        <v>275</v>
      </c>
      <c r="P56" s="1">
        <v>2025</v>
      </c>
      <c r="Q56" s="1" t="s">
        <v>37</v>
      </c>
      <c r="R56" s="1">
        <v>72000</v>
      </c>
    </row>
    <row r="57" spans="1:21" x14ac:dyDescent="0.3">
      <c r="A57" s="1" t="s">
        <v>648</v>
      </c>
      <c r="B57" s="1" t="s">
        <v>270</v>
      </c>
      <c r="C57" s="1" t="s">
        <v>276</v>
      </c>
      <c r="D57" s="1" t="s">
        <v>272</v>
      </c>
      <c r="E57" s="1" t="s">
        <v>58</v>
      </c>
      <c r="F57" s="1" t="s">
        <v>277</v>
      </c>
      <c r="G57" s="1" t="s">
        <v>278</v>
      </c>
      <c r="H57" s="1" t="s">
        <v>279</v>
      </c>
      <c r="P57" s="1">
        <v>2024</v>
      </c>
      <c r="Q57" s="1" t="s">
        <v>37</v>
      </c>
      <c r="R57" s="1">
        <v>20000</v>
      </c>
      <c r="S57" s="1" t="s">
        <v>38</v>
      </c>
    </row>
    <row r="58" spans="1:21" x14ac:dyDescent="0.3">
      <c r="A58" s="1" t="s">
        <v>648</v>
      </c>
      <c r="B58" s="1" t="s">
        <v>280</v>
      </c>
      <c r="C58" s="1" t="s">
        <v>281</v>
      </c>
      <c r="D58" s="1" t="s">
        <v>272</v>
      </c>
      <c r="E58" s="1" t="s">
        <v>19</v>
      </c>
      <c r="F58" s="1" t="s">
        <v>282</v>
      </c>
      <c r="G58" s="1" t="s">
        <v>283</v>
      </c>
      <c r="H58" s="1" t="s">
        <v>284</v>
      </c>
      <c r="I58" s="1" t="s">
        <v>285</v>
      </c>
      <c r="J58" s="1" t="s">
        <v>286</v>
      </c>
      <c r="K58" s="1" t="s">
        <v>287</v>
      </c>
      <c r="M58" s="1" t="s">
        <v>288</v>
      </c>
      <c r="O58" s="1" t="s">
        <v>289</v>
      </c>
      <c r="P58" s="1">
        <v>2024</v>
      </c>
      <c r="Q58" s="1" t="s">
        <v>79</v>
      </c>
      <c r="R58" s="1">
        <v>7164777.04</v>
      </c>
      <c r="S58" s="1" t="s">
        <v>25</v>
      </c>
      <c r="T58" s="1" t="s">
        <v>290</v>
      </c>
    </row>
    <row r="59" spans="1:21" x14ac:dyDescent="0.3">
      <c r="A59" s="1" t="s">
        <v>648</v>
      </c>
      <c r="B59" s="1" t="s">
        <v>280</v>
      </c>
      <c r="C59" s="1" t="s">
        <v>291</v>
      </c>
      <c r="D59" s="1" t="s">
        <v>272</v>
      </c>
      <c r="E59" s="1" t="s">
        <v>19</v>
      </c>
      <c r="F59" s="1" t="s">
        <v>292</v>
      </c>
      <c r="G59" s="1" t="s">
        <v>293</v>
      </c>
      <c r="H59" s="1" t="s">
        <v>284</v>
      </c>
      <c r="I59" s="1" t="s">
        <v>285</v>
      </c>
      <c r="J59" s="1" t="s">
        <v>286</v>
      </c>
      <c r="K59" s="1" t="s">
        <v>287</v>
      </c>
      <c r="O59" s="1" t="s">
        <v>294</v>
      </c>
      <c r="P59" s="1">
        <v>2024</v>
      </c>
      <c r="Q59" s="1" t="s">
        <v>37</v>
      </c>
      <c r="R59" s="1">
        <v>180600</v>
      </c>
      <c r="S59" s="1" t="s">
        <v>38</v>
      </c>
    </row>
    <row r="60" spans="1:21" x14ac:dyDescent="0.3">
      <c r="A60" s="1" t="s">
        <v>648</v>
      </c>
      <c r="B60" s="1" t="s">
        <v>280</v>
      </c>
      <c r="C60" s="1" t="s">
        <v>291</v>
      </c>
      <c r="D60" s="1" t="s">
        <v>272</v>
      </c>
      <c r="E60" s="1" t="s">
        <v>19</v>
      </c>
      <c r="F60" s="1" t="s">
        <v>292</v>
      </c>
      <c r="G60" s="1" t="s">
        <v>293</v>
      </c>
      <c r="H60" s="1" t="s">
        <v>284</v>
      </c>
      <c r="I60" s="1" t="s">
        <v>285</v>
      </c>
      <c r="J60" s="1" t="s">
        <v>286</v>
      </c>
      <c r="K60" s="1" t="s">
        <v>287</v>
      </c>
      <c r="O60" s="1" t="s">
        <v>294</v>
      </c>
      <c r="P60" s="1">
        <v>2025</v>
      </c>
      <c r="Q60" s="1" t="s">
        <v>37</v>
      </c>
      <c r="R60" s="1">
        <v>9000000</v>
      </c>
      <c r="S60" s="1" t="s">
        <v>38</v>
      </c>
    </row>
    <row r="61" spans="1:21" x14ac:dyDescent="0.3">
      <c r="A61" s="1" t="s">
        <v>648</v>
      </c>
      <c r="B61" s="1" t="s">
        <v>280</v>
      </c>
      <c r="C61" s="1" t="s">
        <v>295</v>
      </c>
      <c r="D61" s="1" t="s">
        <v>272</v>
      </c>
      <c r="E61" s="1" t="s">
        <v>58</v>
      </c>
      <c r="F61" s="1" t="s">
        <v>296</v>
      </c>
      <c r="G61" s="1" t="s">
        <v>297</v>
      </c>
      <c r="H61" s="1" t="s">
        <v>284</v>
      </c>
      <c r="I61" s="1" t="s">
        <v>285</v>
      </c>
      <c r="J61" s="1" t="s">
        <v>286</v>
      </c>
      <c r="K61" s="1" t="s">
        <v>287</v>
      </c>
      <c r="O61" s="1" t="s">
        <v>298</v>
      </c>
      <c r="P61" s="1">
        <v>2024</v>
      </c>
      <c r="Q61" s="1" t="s">
        <v>79</v>
      </c>
      <c r="R61" s="1">
        <v>1738480.5</v>
      </c>
      <c r="S61" s="1" t="s">
        <v>25</v>
      </c>
      <c r="T61" s="1" t="s">
        <v>299</v>
      </c>
      <c r="U61" s="1" t="s">
        <v>300</v>
      </c>
    </row>
    <row r="62" spans="1:21" x14ac:dyDescent="0.3">
      <c r="A62" s="1" t="s">
        <v>648</v>
      </c>
      <c r="B62" s="1" t="s">
        <v>280</v>
      </c>
      <c r="C62" s="1" t="s">
        <v>295</v>
      </c>
      <c r="D62" s="1" t="s">
        <v>272</v>
      </c>
      <c r="E62" s="1" t="s">
        <v>58</v>
      </c>
      <c r="F62" s="1" t="s">
        <v>296</v>
      </c>
      <c r="G62" s="1" t="s">
        <v>297</v>
      </c>
      <c r="H62" s="1" t="s">
        <v>284</v>
      </c>
      <c r="I62" s="1" t="s">
        <v>285</v>
      </c>
      <c r="J62" s="1" t="s">
        <v>286</v>
      </c>
      <c r="K62" s="1" t="s">
        <v>287</v>
      </c>
      <c r="O62" s="1" t="s">
        <v>298</v>
      </c>
      <c r="P62" s="1">
        <v>2025</v>
      </c>
      <c r="Q62" s="1" t="s">
        <v>79</v>
      </c>
      <c r="R62" s="1">
        <v>1738480.5</v>
      </c>
      <c r="S62" s="1" t="s">
        <v>25</v>
      </c>
      <c r="T62" s="1" t="s">
        <v>299</v>
      </c>
      <c r="U62" s="1" t="s">
        <v>300</v>
      </c>
    </row>
    <row r="63" spans="1:21" x14ac:dyDescent="0.3">
      <c r="A63" s="1" t="s">
        <v>648</v>
      </c>
      <c r="B63" s="1" t="s">
        <v>280</v>
      </c>
      <c r="C63" s="1" t="s">
        <v>301</v>
      </c>
      <c r="D63" s="1" t="s">
        <v>272</v>
      </c>
      <c r="E63" s="1" t="s">
        <v>19</v>
      </c>
      <c r="F63" s="1" t="s">
        <v>302</v>
      </c>
      <c r="G63" s="1" t="s">
        <v>303</v>
      </c>
      <c r="H63" s="1" t="s">
        <v>284</v>
      </c>
      <c r="I63" s="1" t="s">
        <v>285</v>
      </c>
      <c r="J63" s="1" t="s">
        <v>286</v>
      </c>
      <c r="K63" s="1" t="s">
        <v>287</v>
      </c>
      <c r="O63" s="1" t="s">
        <v>304</v>
      </c>
      <c r="P63" s="1">
        <v>2024</v>
      </c>
      <c r="Q63" s="1" t="s">
        <v>79</v>
      </c>
      <c r="R63" s="1">
        <v>1335060</v>
      </c>
      <c r="S63" s="1" t="s">
        <v>25</v>
      </c>
      <c r="T63" s="1" t="s">
        <v>305</v>
      </c>
    </row>
    <row r="64" spans="1:21" x14ac:dyDescent="0.3">
      <c r="A64" s="1" t="s">
        <v>648</v>
      </c>
      <c r="B64" s="1" t="s">
        <v>306</v>
      </c>
      <c r="C64" s="1" t="s">
        <v>307</v>
      </c>
      <c r="D64" s="1" t="s">
        <v>265</v>
      </c>
      <c r="E64" s="1" t="s">
        <v>19</v>
      </c>
      <c r="F64" s="1" t="s">
        <v>308</v>
      </c>
      <c r="G64" s="1" t="s">
        <v>309</v>
      </c>
      <c r="H64" s="1" t="s">
        <v>310</v>
      </c>
      <c r="I64" s="1" t="s">
        <v>311</v>
      </c>
      <c r="K64" s="1" t="s">
        <v>287</v>
      </c>
      <c r="P64" s="1">
        <v>2027</v>
      </c>
      <c r="Q64" s="1" t="s">
        <v>37</v>
      </c>
      <c r="R64" s="1">
        <v>3000000</v>
      </c>
    </row>
    <row r="65" spans="1:21" x14ac:dyDescent="0.3">
      <c r="A65" s="1" t="s">
        <v>648</v>
      </c>
      <c r="B65" s="1" t="s">
        <v>280</v>
      </c>
      <c r="C65" s="1" t="s">
        <v>312</v>
      </c>
      <c r="D65" s="1" t="s">
        <v>265</v>
      </c>
      <c r="E65" s="1" t="s">
        <v>19</v>
      </c>
      <c r="F65" s="1" t="s">
        <v>313</v>
      </c>
      <c r="G65" s="1" t="s">
        <v>314</v>
      </c>
      <c r="H65" s="1" t="s">
        <v>315</v>
      </c>
      <c r="J65" s="1" t="s">
        <v>286</v>
      </c>
      <c r="K65" s="1" t="s">
        <v>287</v>
      </c>
      <c r="O65" s="1" t="s">
        <v>316</v>
      </c>
      <c r="P65" s="1">
        <v>2025</v>
      </c>
      <c r="Q65" s="1" t="s">
        <v>37</v>
      </c>
      <c r="R65" s="1">
        <v>600000</v>
      </c>
      <c r="S65" s="1" t="s">
        <v>25</v>
      </c>
      <c r="T65" s="1" t="s">
        <v>317</v>
      </c>
    </row>
    <row r="66" spans="1:21" x14ac:dyDescent="0.3">
      <c r="A66" s="1" t="s">
        <v>648</v>
      </c>
      <c r="B66" s="1" t="s">
        <v>280</v>
      </c>
      <c r="C66" s="1" t="s">
        <v>318</v>
      </c>
      <c r="D66" s="1" t="s">
        <v>272</v>
      </c>
      <c r="E66" s="1" t="s">
        <v>19</v>
      </c>
      <c r="F66" s="1" t="s">
        <v>319</v>
      </c>
      <c r="G66" s="1" t="s">
        <v>320</v>
      </c>
      <c r="H66" s="1" t="s">
        <v>321</v>
      </c>
      <c r="J66" s="1" t="s">
        <v>286</v>
      </c>
      <c r="K66" s="1" t="s">
        <v>287</v>
      </c>
      <c r="O66" s="1" t="s">
        <v>322</v>
      </c>
      <c r="P66" s="1">
        <v>2024</v>
      </c>
      <c r="Q66" s="1" t="s">
        <v>79</v>
      </c>
      <c r="R66" s="1">
        <v>1693063</v>
      </c>
      <c r="S66" s="1" t="s">
        <v>25</v>
      </c>
      <c r="T66" s="1" t="s">
        <v>323</v>
      </c>
      <c r="U66" s="1" t="s">
        <v>324</v>
      </c>
    </row>
    <row r="67" spans="1:21" x14ac:dyDescent="0.3">
      <c r="A67" s="1" t="s">
        <v>648</v>
      </c>
      <c r="B67" s="1" t="s">
        <v>280</v>
      </c>
      <c r="C67" s="1" t="s">
        <v>318</v>
      </c>
      <c r="D67" s="1" t="s">
        <v>272</v>
      </c>
      <c r="E67" s="1" t="s">
        <v>19</v>
      </c>
      <c r="F67" s="1" t="s">
        <v>319</v>
      </c>
      <c r="G67" s="1" t="s">
        <v>320</v>
      </c>
      <c r="H67" s="1" t="s">
        <v>321</v>
      </c>
      <c r="J67" s="1" t="s">
        <v>286</v>
      </c>
      <c r="K67" s="1" t="s">
        <v>287</v>
      </c>
      <c r="O67" s="1" t="s">
        <v>322</v>
      </c>
      <c r="P67" s="1">
        <v>2025</v>
      </c>
      <c r="Q67" s="1" t="s">
        <v>79</v>
      </c>
      <c r="R67" s="1">
        <v>1693063</v>
      </c>
      <c r="S67" s="1" t="s">
        <v>25</v>
      </c>
      <c r="T67" s="1" t="s">
        <v>323</v>
      </c>
      <c r="U67" s="1" t="s">
        <v>324</v>
      </c>
    </row>
    <row r="68" spans="1:21" x14ac:dyDescent="0.3">
      <c r="A68" s="1" t="s">
        <v>648</v>
      </c>
      <c r="B68" s="1" t="s">
        <v>280</v>
      </c>
      <c r="C68" s="1" t="s">
        <v>325</v>
      </c>
      <c r="D68" s="1" t="s">
        <v>272</v>
      </c>
      <c r="E68" s="1" t="s">
        <v>19</v>
      </c>
      <c r="F68" s="1" t="s">
        <v>326</v>
      </c>
      <c r="G68" s="1" t="s">
        <v>327</v>
      </c>
      <c r="H68" s="1" t="s">
        <v>328</v>
      </c>
      <c r="J68" s="1" t="s">
        <v>286</v>
      </c>
      <c r="K68" s="1" t="s">
        <v>287</v>
      </c>
      <c r="O68" s="1" t="s">
        <v>329</v>
      </c>
      <c r="P68" s="1">
        <v>2024</v>
      </c>
      <c r="Q68" s="1" t="s">
        <v>79</v>
      </c>
      <c r="R68" s="1">
        <v>2066700</v>
      </c>
      <c r="S68" s="1" t="s">
        <v>38</v>
      </c>
      <c r="U68" s="1" t="s">
        <v>330</v>
      </c>
    </row>
    <row r="69" spans="1:21" x14ac:dyDescent="0.3">
      <c r="A69" s="1" t="s">
        <v>648</v>
      </c>
      <c r="B69" s="1" t="s">
        <v>280</v>
      </c>
      <c r="C69" s="1" t="s">
        <v>331</v>
      </c>
      <c r="D69" s="1" t="s">
        <v>31</v>
      </c>
      <c r="E69" s="1" t="s">
        <v>19</v>
      </c>
      <c r="F69" s="1" t="s">
        <v>332</v>
      </c>
      <c r="G69" s="1" t="s">
        <v>333</v>
      </c>
      <c r="H69" s="1" t="s">
        <v>328</v>
      </c>
      <c r="J69" s="1" t="s">
        <v>286</v>
      </c>
      <c r="K69" s="1" t="s">
        <v>287</v>
      </c>
      <c r="O69" s="1" t="s">
        <v>334</v>
      </c>
      <c r="P69" s="1">
        <v>2024</v>
      </c>
      <c r="Q69" s="1" t="s">
        <v>79</v>
      </c>
      <c r="R69" s="1">
        <v>963000</v>
      </c>
      <c r="S69" s="1" t="s">
        <v>38</v>
      </c>
      <c r="U69" s="1" t="s">
        <v>330</v>
      </c>
    </row>
    <row r="70" spans="1:21" x14ac:dyDescent="0.3">
      <c r="A70" s="1" t="s">
        <v>648</v>
      </c>
      <c r="B70" s="1" t="s">
        <v>280</v>
      </c>
      <c r="C70" s="1" t="s">
        <v>335</v>
      </c>
      <c r="D70" s="1" t="s">
        <v>272</v>
      </c>
      <c r="E70" s="1" t="s">
        <v>19</v>
      </c>
      <c r="F70" s="1" t="s">
        <v>336</v>
      </c>
      <c r="G70" s="1" t="s">
        <v>337</v>
      </c>
      <c r="H70" s="1" t="s">
        <v>338</v>
      </c>
      <c r="J70" s="1" t="s">
        <v>286</v>
      </c>
      <c r="K70" s="1" t="s">
        <v>287</v>
      </c>
      <c r="O70" s="1" t="s">
        <v>334</v>
      </c>
      <c r="P70" s="1">
        <v>2024</v>
      </c>
      <c r="Q70" s="1" t="s">
        <v>79</v>
      </c>
      <c r="R70" s="1">
        <v>1501320</v>
      </c>
      <c r="S70" s="1" t="s">
        <v>38</v>
      </c>
      <c r="U70" s="1" t="s">
        <v>330</v>
      </c>
    </row>
    <row r="71" spans="1:21" x14ac:dyDescent="0.3">
      <c r="A71" s="1" t="s">
        <v>648</v>
      </c>
      <c r="B71" s="1" t="s">
        <v>280</v>
      </c>
      <c r="C71" s="1" t="s">
        <v>339</v>
      </c>
      <c r="D71" s="1" t="s">
        <v>272</v>
      </c>
      <c r="E71" s="1" t="s">
        <v>58</v>
      </c>
      <c r="F71" s="1" t="s">
        <v>340</v>
      </c>
      <c r="G71" s="1" t="s">
        <v>341</v>
      </c>
      <c r="H71" s="1" t="s">
        <v>321</v>
      </c>
      <c r="J71" s="1" t="s">
        <v>286</v>
      </c>
      <c r="K71" s="1" t="s">
        <v>287</v>
      </c>
      <c r="O71" s="1" t="s">
        <v>342</v>
      </c>
      <c r="P71" s="1">
        <v>2024</v>
      </c>
      <c r="Q71" s="1" t="s">
        <v>79</v>
      </c>
      <c r="R71" s="1">
        <v>948444</v>
      </c>
      <c r="S71" s="1" t="s">
        <v>25</v>
      </c>
      <c r="T71" s="1" t="s">
        <v>343</v>
      </c>
      <c r="U71" s="1" t="s">
        <v>330</v>
      </c>
    </row>
    <row r="72" spans="1:21" x14ac:dyDescent="0.3">
      <c r="A72" s="1" t="s">
        <v>648</v>
      </c>
      <c r="B72" s="1" t="s">
        <v>280</v>
      </c>
      <c r="C72" s="1" t="s">
        <v>339</v>
      </c>
      <c r="D72" s="1" t="s">
        <v>272</v>
      </c>
      <c r="E72" s="1" t="s">
        <v>58</v>
      </c>
      <c r="F72" s="1" t="s">
        <v>340</v>
      </c>
      <c r="G72" s="1" t="s">
        <v>341</v>
      </c>
      <c r="H72" s="1" t="s">
        <v>321</v>
      </c>
      <c r="J72" s="1" t="s">
        <v>286</v>
      </c>
      <c r="K72" s="1" t="s">
        <v>287</v>
      </c>
      <c r="O72" s="1" t="s">
        <v>342</v>
      </c>
      <c r="P72" s="1">
        <v>2025</v>
      </c>
      <c r="Q72" s="1" t="s">
        <v>79</v>
      </c>
      <c r="R72" s="1">
        <v>2634567</v>
      </c>
      <c r="S72" s="1" t="s">
        <v>25</v>
      </c>
      <c r="T72" s="1" t="s">
        <v>343</v>
      </c>
      <c r="U72" s="1" t="s">
        <v>330</v>
      </c>
    </row>
    <row r="73" spans="1:21" x14ac:dyDescent="0.3">
      <c r="A73" s="1" t="s">
        <v>648</v>
      </c>
      <c r="B73" s="1" t="s">
        <v>280</v>
      </c>
      <c r="C73" s="1" t="s">
        <v>344</v>
      </c>
      <c r="D73" s="1" t="s">
        <v>272</v>
      </c>
      <c r="E73" s="1" t="s">
        <v>58</v>
      </c>
      <c r="F73" s="1" t="s">
        <v>345</v>
      </c>
      <c r="G73" s="1" t="s">
        <v>346</v>
      </c>
      <c r="H73" s="1" t="s">
        <v>321</v>
      </c>
      <c r="J73" s="1" t="s">
        <v>286</v>
      </c>
      <c r="K73" s="1" t="s">
        <v>287</v>
      </c>
      <c r="O73" s="1" t="s">
        <v>347</v>
      </c>
      <c r="P73" s="1">
        <v>2024</v>
      </c>
      <c r="Q73" s="1" t="s">
        <v>79</v>
      </c>
      <c r="R73" s="1">
        <v>1055916</v>
      </c>
      <c r="S73" s="1" t="s">
        <v>25</v>
      </c>
      <c r="T73" s="1" t="s">
        <v>348</v>
      </c>
      <c r="U73" s="1" t="s">
        <v>330</v>
      </c>
    </row>
    <row r="74" spans="1:21" x14ac:dyDescent="0.3">
      <c r="A74" s="1" t="s">
        <v>648</v>
      </c>
      <c r="B74" s="1" t="s">
        <v>280</v>
      </c>
      <c r="C74" s="1" t="s">
        <v>344</v>
      </c>
      <c r="D74" s="1" t="s">
        <v>272</v>
      </c>
      <c r="E74" s="1" t="s">
        <v>58</v>
      </c>
      <c r="F74" s="1" t="s">
        <v>345</v>
      </c>
      <c r="G74" s="1" t="s">
        <v>346</v>
      </c>
      <c r="H74" s="1" t="s">
        <v>321</v>
      </c>
      <c r="J74" s="1" t="s">
        <v>286</v>
      </c>
      <c r="K74" s="1" t="s">
        <v>287</v>
      </c>
      <c r="O74" s="1" t="s">
        <v>347</v>
      </c>
      <c r="P74" s="1">
        <v>2025</v>
      </c>
      <c r="Q74" s="1" t="s">
        <v>79</v>
      </c>
      <c r="R74" s="1">
        <v>2933100</v>
      </c>
      <c r="S74" s="1" t="s">
        <v>25</v>
      </c>
      <c r="T74" s="1" t="s">
        <v>348</v>
      </c>
      <c r="U74" s="1" t="s">
        <v>330</v>
      </c>
    </row>
    <row r="75" spans="1:21" x14ac:dyDescent="0.3">
      <c r="A75" s="1" t="s">
        <v>648</v>
      </c>
      <c r="B75" s="1" t="s">
        <v>280</v>
      </c>
      <c r="C75" s="1" t="s">
        <v>349</v>
      </c>
      <c r="D75" s="1" t="s">
        <v>272</v>
      </c>
      <c r="E75" s="1" t="s">
        <v>58</v>
      </c>
      <c r="F75" s="1" t="s">
        <v>350</v>
      </c>
      <c r="G75" s="1" t="s">
        <v>351</v>
      </c>
      <c r="H75" s="1" t="s">
        <v>321</v>
      </c>
      <c r="J75" s="1" t="s">
        <v>286</v>
      </c>
      <c r="K75" s="1" t="s">
        <v>287</v>
      </c>
      <c r="O75" s="1" t="s">
        <v>352</v>
      </c>
      <c r="P75" s="1">
        <v>2024</v>
      </c>
      <c r="Q75" s="1" t="s">
        <v>79</v>
      </c>
      <c r="R75" s="1">
        <v>339050</v>
      </c>
      <c r="S75" s="1" t="s">
        <v>25</v>
      </c>
      <c r="T75" s="1" t="s">
        <v>353</v>
      </c>
      <c r="U75" s="1" t="s">
        <v>354</v>
      </c>
    </row>
    <row r="76" spans="1:21" x14ac:dyDescent="0.3">
      <c r="A76" s="1" t="s">
        <v>648</v>
      </c>
      <c r="B76" s="1" t="s">
        <v>280</v>
      </c>
      <c r="C76" s="1" t="s">
        <v>355</v>
      </c>
      <c r="D76" s="1" t="s">
        <v>272</v>
      </c>
      <c r="E76" s="1" t="s">
        <v>131</v>
      </c>
      <c r="F76" s="1" t="s">
        <v>356</v>
      </c>
      <c r="G76" s="1" t="s">
        <v>357</v>
      </c>
      <c r="H76" s="1" t="s">
        <v>358</v>
      </c>
      <c r="J76" s="1" t="s">
        <v>286</v>
      </c>
      <c r="K76" s="1" t="s">
        <v>287</v>
      </c>
      <c r="M76" s="1" t="s">
        <v>359</v>
      </c>
      <c r="N76" s="1" t="s">
        <v>360</v>
      </c>
      <c r="O76" s="1" t="s">
        <v>361</v>
      </c>
      <c r="P76" s="1">
        <v>2025</v>
      </c>
      <c r="Q76" s="1" t="s">
        <v>37</v>
      </c>
      <c r="R76" s="1">
        <v>50000</v>
      </c>
    </row>
    <row r="77" spans="1:21" x14ac:dyDescent="0.3">
      <c r="A77" s="1" t="s">
        <v>648</v>
      </c>
      <c r="B77" s="1" t="s">
        <v>280</v>
      </c>
      <c r="C77" s="1" t="s">
        <v>355</v>
      </c>
      <c r="D77" s="1" t="s">
        <v>272</v>
      </c>
      <c r="E77" s="1" t="s">
        <v>131</v>
      </c>
      <c r="F77" s="1" t="s">
        <v>356</v>
      </c>
      <c r="G77" s="1" t="s">
        <v>357</v>
      </c>
      <c r="H77" s="1" t="s">
        <v>358</v>
      </c>
      <c r="J77" s="1" t="s">
        <v>286</v>
      </c>
      <c r="K77" s="1" t="s">
        <v>287</v>
      </c>
      <c r="M77" s="1" t="s">
        <v>359</v>
      </c>
      <c r="N77" s="1" t="s">
        <v>360</v>
      </c>
      <c r="O77" s="1" t="s">
        <v>361</v>
      </c>
      <c r="P77" s="1">
        <v>2026</v>
      </c>
      <c r="R77" s="1">
        <v>1125000</v>
      </c>
    </row>
    <row r="78" spans="1:21" x14ac:dyDescent="0.3">
      <c r="A78" s="1" t="s">
        <v>648</v>
      </c>
      <c r="B78" s="1" t="s">
        <v>280</v>
      </c>
      <c r="C78" s="1" t="s">
        <v>355</v>
      </c>
      <c r="D78" s="1" t="s">
        <v>272</v>
      </c>
      <c r="E78" s="1" t="s">
        <v>131</v>
      </c>
      <c r="F78" s="1" t="s">
        <v>356</v>
      </c>
      <c r="G78" s="1" t="s">
        <v>357</v>
      </c>
      <c r="H78" s="1" t="s">
        <v>358</v>
      </c>
      <c r="J78" s="1" t="s">
        <v>286</v>
      </c>
      <c r="K78" s="1" t="s">
        <v>287</v>
      </c>
      <c r="M78" s="1" t="s">
        <v>359</v>
      </c>
      <c r="N78" s="1" t="s">
        <v>360</v>
      </c>
      <c r="O78" s="1" t="s">
        <v>361</v>
      </c>
      <c r="P78" s="1">
        <v>2027</v>
      </c>
      <c r="R78" s="1">
        <v>1125000</v>
      </c>
    </row>
    <row r="79" spans="1:21" x14ac:dyDescent="0.3">
      <c r="A79" s="1" t="s">
        <v>648</v>
      </c>
      <c r="B79" s="1" t="s">
        <v>280</v>
      </c>
      <c r="C79" s="1" t="s">
        <v>362</v>
      </c>
      <c r="D79" s="1" t="s">
        <v>265</v>
      </c>
      <c r="E79" s="1" t="s">
        <v>363</v>
      </c>
      <c r="F79" s="1" t="s">
        <v>364</v>
      </c>
      <c r="G79" s="1" t="s">
        <v>365</v>
      </c>
      <c r="H79" s="1" t="s">
        <v>366</v>
      </c>
      <c r="I79" s="1" t="s">
        <v>311</v>
      </c>
      <c r="K79" s="1" t="s">
        <v>287</v>
      </c>
      <c r="O79" s="1" t="s">
        <v>367</v>
      </c>
      <c r="P79" s="1">
        <v>2025</v>
      </c>
      <c r="Q79" s="1" t="s">
        <v>37</v>
      </c>
      <c r="R79" s="1">
        <v>772740</v>
      </c>
    </row>
    <row r="80" spans="1:21" x14ac:dyDescent="0.3">
      <c r="A80" s="1" t="s">
        <v>648</v>
      </c>
      <c r="B80" s="1" t="s">
        <v>280</v>
      </c>
      <c r="C80" s="1" t="s">
        <v>368</v>
      </c>
      <c r="E80" s="1" t="s">
        <v>58</v>
      </c>
      <c r="F80" s="1" t="s">
        <v>369</v>
      </c>
      <c r="G80" s="1" t="s">
        <v>370</v>
      </c>
      <c r="H80" s="1" t="s">
        <v>371</v>
      </c>
      <c r="J80" s="1" t="s">
        <v>286</v>
      </c>
      <c r="K80" s="1" t="s">
        <v>287</v>
      </c>
      <c r="M80" s="1" t="s">
        <v>359</v>
      </c>
      <c r="O80" s="1" t="s">
        <v>372</v>
      </c>
      <c r="P80" s="1">
        <v>2026</v>
      </c>
      <c r="Q80" s="1" t="s">
        <v>37</v>
      </c>
      <c r="R80" s="1">
        <v>9000</v>
      </c>
    </row>
    <row r="81" spans="1:21" x14ac:dyDescent="0.3">
      <c r="A81" s="1" t="s">
        <v>648</v>
      </c>
      <c r="B81" s="1" t="s">
        <v>280</v>
      </c>
      <c r="C81" s="1" t="s">
        <v>368</v>
      </c>
      <c r="E81" s="1" t="s">
        <v>58</v>
      </c>
      <c r="F81" s="1" t="s">
        <v>369</v>
      </c>
      <c r="G81" s="1" t="s">
        <v>370</v>
      </c>
      <c r="H81" s="1" t="s">
        <v>371</v>
      </c>
      <c r="J81" s="1" t="s">
        <v>286</v>
      </c>
      <c r="K81" s="1" t="s">
        <v>287</v>
      </c>
      <c r="M81" s="1" t="s">
        <v>359</v>
      </c>
      <c r="O81" s="1" t="s">
        <v>372</v>
      </c>
      <c r="P81" s="1">
        <v>2025</v>
      </c>
      <c r="Q81" s="1" t="s">
        <v>37</v>
      </c>
      <c r="R81" s="1">
        <v>90000</v>
      </c>
    </row>
    <row r="82" spans="1:21" x14ac:dyDescent="0.3">
      <c r="A82" s="1" t="s">
        <v>648</v>
      </c>
      <c r="B82" s="1" t="s">
        <v>280</v>
      </c>
      <c r="C82" s="1" t="s">
        <v>373</v>
      </c>
      <c r="E82" s="1" t="s">
        <v>131</v>
      </c>
      <c r="F82" s="1" t="s">
        <v>374</v>
      </c>
      <c r="G82" s="1" t="s">
        <v>375</v>
      </c>
      <c r="H82" s="1" t="s">
        <v>376</v>
      </c>
      <c r="J82" s="1" t="s">
        <v>286</v>
      </c>
      <c r="K82" s="1" t="s">
        <v>287</v>
      </c>
      <c r="P82" s="1">
        <v>2025</v>
      </c>
      <c r="Q82" s="1" t="s">
        <v>37</v>
      </c>
      <c r="R82" s="1">
        <v>125000</v>
      </c>
    </row>
    <row r="83" spans="1:21" x14ac:dyDescent="0.3">
      <c r="A83" s="1" t="s">
        <v>648</v>
      </c>
      <c r="B83" s="1" t="s">
        <v>280</v>
      </c>
      <c r="C83" s="1" t="s">
        <v>373</v>
      </c>
      <c r="E83" s="1" t="s">
        <v>131</v>
      </c>
      <c r="F83" s="1" t="s">
        <v>374</v>
      </c>
      <c r="G83" s="1" t="s">
        <v>375</v>
      </c>
      <c r="H83" s="1" t="s">
        <v>376</v>
      </c>
      <c r="J83" s="1" t="s">
        <v>286</v>
      </c>
      <c r="K83" s="1" t="s">
        <v>287</v>
      </c>
      <c r="P83" s="1">
        <v>2026</v>
      </c>
      <c r="Q83" s="1" t="s">
        <v>37</v>
      </c>
      <c r="R83" s="1">
        <v>1250000</v>
      </c>
    </row>
    <row r="84" spans="1:21" x14ac:dyDescent="0.3">
      <c r="A84" s="1" t="s">
        <v>648</v>
      </c>
      <c r="B84" s="1" t="s">
        <v>280</v>
      </c>
      <c r="C84" s="1" t="s">
        <v>373</v>
      </c>
      <c r="E84" s="1" t="s">
        <v>131</v>
      </c>
      <c r="F84" s="1" t="s">
        <v>374</v>
      </c>
      <c r="G84" s="1" t="s">
        <v>375</v>
      </c>
      <c r="H84" s="1" t="s">
        <v>376</v>
      </c>
      <c r="J84" s="1" t="s">
        <v>286</v>
      </c>
      <c r="K84" s="1" t="s">
        <v>287</v>
      </c>
      <c r="P84" s="1">
        <v>2027</v>
      </c>
      <c r="Q84" s="1" t="s">
        <v>37</v>
      </c>
      <c r="R84" s="1">
        <v>1250000</v>
      </c>
    </row>
    <row r="85" spans="1:21" x14ac:dyDescent="0.3">
      <c r="A85" s="1" t="s">
        <v>648</v>
      </c>
      <c r="B85" s="1" t="s">
        <v>280</v>
      </c>
      <c r="C85" s="1" t="s">
        <v>377</v>
      </c>
      <c r="D85" s="1" t="s">
        <v>265</v>
      </c>
      <c r="E85" s="1" t="s">
        <v>378</v>
      </c>
      <c r="F85" s="1" t="s">
        <v>379</v>
      </c>
      <c r="G85" s="1" t="s">
        <v>380</v>
      </c>
      <c r="H85" s="1" t="s">
        <v>381</v>
      </c>
      <c r="J85" s="1" t="s">
        <v>286</v>
      </c>
      <c r="K85" s="1" t="s">
        <v>287</v>
      </c>
      <c r="M85" s="1" t="s">
        <v>359</v>
      </c>
      <c r="O85" s="1" t="s">
        <v>382</v>
      </c>
      <c r="P85" s="1">
        <v>2025</v>
      </c>
      <c r="Q85" s="1" t="s">
        <v>37</v>
      </c>
      <c r="R85" s="1">
        <v>162000</v>
      </c>
      <c r="S85" s="1" t="s">
        <v>38</v>
      </c>
    </row>
    <row r="86" spans="1:21" x14ac:dyDescent="0.3">
      <c r="A86" s="1" t="s">
        <v>648</v>
      </c>
      <c r="B86" s="1" t="s">
        <v>280</v>
      </c>
      <c r="C86" s="1" t="s">
        <v>377</v>
      </c>
      <c r="D86" s="1" t="s">
        <v>265</v>
      </c>
      <c r="E86" s="1" t="s">
        <v>378</v>
      </c>
      <c r="F86" s="1" t="s">
        <v>379</v>
      </c>
      <c r="G86" s="1" t="s">
        <v>380</v>
      </c>
      <c r="H86" s="1" t="s">
        <v>381</v>
      </c>
      <c r="J86" s="1" t="s">
        <v>286</v>
      </c>
      <c r="K86" s="1" t="s">
        <v>287</v>
      </c>
      <c r="M86" s="1" t="s">
        <v>359</v>
      </c>
      <c r="O86" s="1" t="s">
        <v>382</v>
      </c>
      <c r="P86" s="1">
        <v>2026</v>
      </c>
      <c r="Q86" s="1" t="s">
        <v>37</v>
      </c>
      <c r="R86" s="1">
        <v>550800</v>
      </c>
      <c r="S86" s="1" t="s">
        <v>38</v>
      </c>
    </row>
    <row r="87" spans="1:21" x14ac:dyDescent="0.3">
      <c r="A87" s="1" t="s">
        <v>648</v>
      </c>
      <c r="B87" s="1" t="s">
        <v>280</v>
      </c>
      <c r="C87" s="1" t="s">
        <v>383</v>
      </c>
      <c r="D87" s="1" t="s">
        <v>272</v>
      </c>
      <c r="E87" s="1" t="s">
        <v>131</v>
      </c>
      <c r="F87" s="1" t="s">
        <v>384</v>
      </c>
      <c r="G87" s="1" t="s">
        <v>385</v>
      </c>
      <c r="H87" s="1" t="s">
        <v>386</v>
      </c>
      <c r="J87" s="1" t="s">
        <v>286</v>
      </c>
      <c r="K87" s="1" t="s">
        <v>287</v>
      </c>
      <c r="M87" s="1" t="s">
        <v>359</v>
      </c>
      <c r="N87" s="1" t="s">
        <v>360</v>
      </c>
      <c r="O87" s="1" t="s">
        <v>387</v>
      </c>
      <c r="P87" s="1">
        <v>2026</v>
      </c>
      <c r="Q87" s="1" t="s">
        <v>37</v>
      </c>
      <c r="R87" s="1">
        <v>25000</v>
      </c>
    </row>
    <row r="88" spans="1:21" x14ac:dyDescent="0.3">
      <c r="A88" s="1" t="s">
        <v>648</v>
      </c>
      <c r="B88" s="1" t="s">
        <v>280</v>
      </c>
      <c r="C88" s="1" t="s">
        <v>383</v>
      </c>
      <c r="D88" s="1" t="s">
        <v>272</v>
      </c>
      <c r="E88" s="1" t="s">
        <v>131</v>
      </c>
      <c r="F88" s="1" t="s">
        <v>384</v>
      </c>
      <c r="G88" s="1" t="s">
        <v>385</v>
      </c>
      <c r="H88" s="1" t="s">
        <v>386</v>
      </c>
      <c r="J88" s="1" t="s">
        <v>286</v>
      </c>
      <c r="K88" s="1" t="s">
        <v>287</v>
      </c>
      <c r="M88" s="1" t="s">
        <v>359</v>
      </c>
      <c r="N88" s="1" t="s">
        <v>360</v>
      </c>
      <c r="O88" s="1" t="s">
        <v>387</v>
      </c>
      <c r="P88" s="1">
        <v>2027</v>
      </c>
      <c r="Q88" s="1" t="s">
        <v>37</v>
      </c>
      <c r="R88" s="1">
        <v>500000</v>
      </c>
    </row>
    <row r="89" spans="1:21" x14ac:dyDescent="0.3">
      <c r="A89" s="1" t="s">
        <v>648</v>
      </c>
      <c r="B89" s="1" t="s">
        <v>280</v>
      </c>
      <c r="C89" s="1" t="s">
        <v>388</v>
      </c>
      <c r="D89" s="1" t="s">
        <v>272</v>
      </c>
      <c r="E89" s="1" t="s">
        <v>58</v>
      </c>
      <c r="F89" s="1" t="s">
        <v>389</v>
      </c>
      <c r="G89" s="1" t="s">
        <v>390</v>
      </c>
      <c r="H89" s="1" t="s">
        <v>391</v>
      </c>
      <c r="J89" s="1" t="s">
        <v>286</v>
      </c>
      <c r="K89" s="1" t="s">
        <v>287</v>
      </c>
      <c r="O89" s="1" t="s">
        <v>392</v>
      </c>
      <c r="P89" s="1">
        <v>2024</v>
      </c>
      <c r="Q89" s="1" t="s">
        <v>37</v>
      </c>
      <c r="R89" s="1">
        <v>235000</v>
      </c>
    </row>
    <row r="90" spans="1:21" x14ac:dyDescent="0.3">
      <c r="A90" s="1" t="s">
        <v>648</v>
      </c>
      <c r="B90" s="1" t="s">
        <v>280</v>
      </c>
      <c r="C90" s="1" t="s">
        <v>388</v>
      </c>
      <c r="D90" s="1" t="s">
        <v>272</v>
      </c>
      <c r="E90" s="1" t="s">
        <v>58</v>
      </c>
      <c r="F90" s="1" t="s">
        <v>389</v>
      </c>
      <c r="G90" s="1" t="s">
        <v>390</v>
      </c>
      <c r="H90" s="1" t="s">
        <v>391</v>
      </c>
      <c r="J90" s="1" t="s">
        <v>286</v>
      </c>
      <c r="K90" s="1" t="s">
        <v>287</v>
      </c>
      <c r="O90" s="1" t="s">
        <v>392</v>
      </c>
      <c r="P90" s="1">
        <v>2025</v>
      </c>
      <c r="R90" s="1">
        <v>1756378</v>
      </c>
    </row>
    <row r="91" spans="1:21" x14ac:dyDescent="0.3">
      <c r="A91" s="1" t="s">
        <v>648</v>
      </c>
      <c r="B91" s="1" t="s">
        <v>280</v>
      </c>
      <c r="C91" s="1" t="s">
        <v>388</v>
      </c>
      <c r="D91" s="1" t="s">
        <v>272</v>
      </c>
      <c r="E91" s="1" t="s">
        <v>58</v>
      </c>
      <c r="F91" s="1" t="s">
        <v>389</v>
      </c>
      <c r="G91" s="1" t="s">
        <v>390</v>
      </c>
      <c r="H91" s="1" t="s">
        <v>391</v>
      </c>
      <c r="J91" s="1" t="s">
        <v>286</v>
      </c>
      <c r="K91" s="1" t="s">
        <v>287</v>
      </c>
      <c r="O91" s="1" t="s">
        <v>392</v>
      </c>
      <c r="P91" s="1">
        <v>2026</v>
      </c>
      <c r="R91" s="1">
        <v>878189</v>
      </c>
    </row>
    <row r="92" spans="1:21" x14ac:dyDescent="0.3">
      <c r="A92" s="1" t="s">
        <v>648</v>
      </c>
      <c r="B92" s="1" t="s">
        <v>280</v>
      </c>
      <c r="C92" s="1" t="s">
        <v>393</v>
      </c>
      <c r="D92" s="1" t="s">
        <v>272</v>
      </c>
      <c r="E92" s="1" t="s">
        <v>394</v>
      </c>
      <c r="F92" s="1" t="s">
        <v>395</v>
      </c>
      <c r="G92" s="1" t="s">
        <v>396</v>
      </c>
      <c r="H92" s="1" t="s">
        <v>397</v>
      </c>
      <c r="J92" s="1" t="s">
        <v>286</v>
      </c>
      <c r="K92" s="1" t="s">
        <v>398</v>
      </c>
      <c r="M92" s="1" t="s">
        <v>361</v>
      </c>
      <c r="N92" s="1" t="s">
        <v>399</v>
      </c>
      <c r="P92" s="1">
        <v>2024</v>
      </c>
      <c r="Q92" s="1" t="s">
        <v>37</v>
      </c>
      <c r="R92" s="1">
        <v>456050</v>
      </c>
    </row>
    <row r="93" spans="1:21" x14ac:dyDescent="0.3">
      <c r="A93" s="1" t="s">
        <v>648</v>
      </c>
      <c r="B93" s="1" t="s">
        <v>280</v>
      </c>
      <c r="C93" s="1" t="s">
        <v>400</v>
      </c>
      <c r="D93" s="1" t="s">
        <v>272</v>
      </c>
      <c r="E93" s="1" t="s">
        <v>58</v>
      </c>
      <c r="F93" s="1" t="s">
        <v>401</v>
      </c>
      <c r="G93" s="1" t="s">
        <v>402</v>
      </c>
      <c r="H93" s="1" t="s">
        <v>403</v>
      </c>
      <c r="J93" s="1" t="s">
        <v>286</v>
      </c>
      <c r="K93" s="1" t="s">
        <v>287</v>
      </c>
      <c r="O93" s="1" t="s">
        <v>404</v>
      </c>
      <c r="P93" s="1">
        <v>2025</v>
      </c>
      <c r="Q93" s="1" t="s">
        <v>79</v>
      </c>
      <c r="R93" s="1">
        <v>25000</v>
      </c>
    </row>
    <row r="94" spans="1:21" x14ac:dyDescent="0.3">
      <c r="A94" s="1" t="s">
        <v>648</v>
      </c>
      <c r="B94" s="1" t="s">
        <v>280</v>
      </c>
      <c r="C94" s="1" t="s">
        <v>400</v>
      </c>
      <c r="D94" s="1" t="s">
        <v>272</v>
      </c>
      <c r="E94" s="1" t="s">
        <v>58</v>
      </c>
      <c r="F94" s="1" t="s">
        <v>401</v>
      </c>
      <c r="G94" s="1" t="s">
        <v>402</v>
      </c>
      <c r="H94" s="1" t="s">
        <v>403</v>
      </c>
      <c r="J94" s="1" t="s">
        <v>286</v>
      </c>
      <c r="K94" s="1" t="s">
        <v>287</v>
      </c>
      <c r="O94" s="1" t="s">
        <v>404</v>
      </c>
      <c r="P94" s="1">
        <v>2026</v>
      </c>
      <c r="Q94" s="1" t="s">
        <v>79</v>
      </c>
      <c r="R94" s="1">
        <v>525000</v>
      </c>
    </row>
    <row r="95" spans="1:21" x14ac:dyDescent="0.3">
      <c r="A95" s="1" t="s">
        <v>648</v>
      </c>
      <c r="B95" s="1" t="s">
        <v>405</v>
      </c>
      <c r="C95" s="1" t="s">
        <v>406</v>
      </c>
      <c r="D95" s="1" t="s">
        <v>18</v>
      </c>
      <c r="E95" s="1" t="s">
        <v>66</v>
      </c>
      <c r="F95" s="1" t="s">
        <v>407</v>
      </c>
      <c r="G95" s="1" t="s">
        <v>408</v>
      </c>
      <c r="H95" s="1" t="s">
        <v>409</v>
      </c>
      <c r="I95" s="1" t="s">
        <v>44</v>
      </c>
      <c r="K95" s="1" t="s">
        <v>172</v>
      </c>
      <c r="O95" s="1" t="s">
        <v>410</v>
      </c>
      <c r="P95" s="1">
        <v>2024</v>
      </c>
      <c r="Q95" s="1" t="s">
        <v>37</v>
      </c>
      <c r="R95" s="1">
        <v>459410</v>
      </c>
      <c r="T95" s="1" t="s">
        <v>411</v>
      </c>
      <c r="U95" s="1" t="s">
        <v>412</v>
      </c>
    </row>
    <row r="96" spans="1:21" x14ac:dyDescent="0.3">
      <c r="A96" s="1" t="s">
        <v>648</v>
      </c>
      <c r="B96" s="1" t="s">
        <v>405</v>
      </c>
      <c r="C96" s="1" t="s">
        <v>406</v>
      </c>
      <c r="D96" s="1" t="s">
        <v>18</v>
      </c>
      <c r="E96" s="1" t="s">
        <v>66</v>
      </c>
      <c r="F96" s="1" t="s">
        <v>407</v>
      </c>
      <c r="G96" s="1" t="s">
        <v>408</v>
      </c>
      <c r="H96" s="1" t="s">
        <v>409</v>
      </c>
      <c r="I96" s="1" t="s">
        <v>44</v>
      </c>
      <c r="K96" s="1" t="s">
        <v>172</v>
      </c>
      <c r="O96" s="1" t="s">
        <v>410</v>
      </c>
      <c r="P96" s="1">
        <v>2025</v>
      </c>
      <c r="Q96" s="1" t="s">
        <v>37</v>
      </c>
      <c r="R96" s="1">
        <v>622290</v>
      </c>
      <c r="T96" s="1" t="s">
        <v>411</v>
      </c>
      <c r="U96" s="1" t="s">
        <v>412</v>
      </c>
    </row>
    <row r="97" spans="1:21" x14ac:dyDescent="0.3">
      <c r="A97" s="1" t="s">
        <v>648</v>
      </c>
      <c r="B97" s="1" t="s">
        <v>405</v>
      </c>
      <c r="C97" s="1" t="s">
        <v>406</v>
      </c>
      <c r="D97" s="1" t="s">
        <v>18</v>
      </c>
      <c r="E97" s="1" t="s">
        <v>66</v>
      </c>
      <c r="F97" s="1" t="s">
        <v>407</v>
      </c>
      <c r="G97" s="1" t="s">
        <v>408</v>
      </c>
      <c r="H97" s="1" t="s">
        <v>409</v>
      </c>
      <c r="I97" s="1" t="s">
        <v>44</v>
      </c>
      <c r="K97" s="1" t="s">
        <v>172</v>
      </c>
      <c r="O97" s="1" t="s">
        <v>410</v>
      </c>
      <c r="P97" s="1">
        <v>2026</v>
      </c>
      <c r="Q97" s="1" t="s">
        <v>37</v>
      </c>
      <c r="R97" s="1">
        <v>300000</v>
      </c>
      <c r="T97" s="1" t="s">
        <v>411</v>
      </c>
      <c r="U97" s="1" t="s">
        <v>412</v>
      </c>
    </row>
    <row r="98" spans="1:21" x14ac:dyDescent="0.3">
      <c r="A98" s="1" t="s">
        <v>648</v>
      </c>
      <c r="B98" s="1" t="s">
        <v>405</v>
      </c>
      <c r="C98" s="1" t="s">
        <v>406</v>
      </c>
      <c r="D98" s="1" t="s">
        <v>18</v>
      </c>
      <c r="E98" s="1" t="s">
        <v>66</v>
      </c>
      <c r="F98" s="1" t="s">
        <v>407</v>
      </c>
      <c r="G98" s="1" t="s">
        <v>408</v>
      </c>
      <c r="H98" s="1" t="s">
        <v>409</v>
      </c>
      <c r="I98" s="1" t="s">
        <v>44</v>
      </c>
      <c r="K98" s="1" t="s">
        <v>172</v>
      </c>
      <c r="O98" s="1" t="s">
        <v>410</v>
      </c>
      <c r="P98" s="1">
        <v>2027</v>
      </c>
      <c r="Q98" s="1" t="s">
        <v>37</v>
      </c>
      <c r="R98" s="1">
        <v>325000</v>
      </c>
      <c r="T98" s="1" t="s">
        <v>411</v>
      </c>
      <c r="U98" s="1" t="s">
        <v>412</v>
      </c>
    </row>
    <row r="99" spans="1:21" x14ac:dyDescent="0.3">
      <c r="A99" s="1" t="s">
        <v>648</v>
      </c>
      <c r="B99" s="1" t="s">
        <v>405</v>
      </c>
      <c r="C99" s="1" t="s">
        <v>406</v>
      </c>
      <c r="D99" s="1" t="s">
        <v>18</v>
      </c>
      <c r="E99" s="1" t="s">
        <v>66</v>
      </c>
      <c r="F99" s="1" t="s">
        <v>407</v>
      </c>
      <c r="G99" s="1" t="s">
        <v>408</v>
      </c>
      <c r="H99" s="1" t="s">
        <v>409</v>
      </c>
      <c r="I99" s="1" t="s">
        <v>44</v>
      </c>
      <c r="K99" s="1" t="s">
        <v>172</v>
      </c>
      <c r="O99" s="1" t="s">
        <v>410</v>
      </c>
      <c r="P99" s="1">
        <v>2028</v>
      </c>
      <c r="Q99" s="1" t="s">
        <v>37</v>
      </c>
      <c r="R99" s="1">
        <v>325000</v>
      </c>
      <c r="T99" s="1" t="s">
        <v>411</v>
      </c>
      <c r="U99" s="1" t="s">
        <v>412</v>
      </c>
    </row>
    <row r="100" spans="1:21" x14ac:dyDescent="0.3">
      <c r="A100" s="1" t="s">
        <v>648</v>
      </c>
      <c r="B100" s="1" t="s">
        <v>405</v>
      </c>
      <c r="C100" s="1" t="s">
        <v>413</v>
      </c>
      <c r="D100" s="1" t="s">
        <v>18</v>
      </c>
      <c r="E100" s="1" t="s">
        <v>19</v>
      </c>
      <c r="F100" s="1" t="s">
        <v>414</v>
      </c>
      <c r="G100" s="1" t="s">
        <v>415</v>
      </c>
      <c r="H100" s="1" t="s">
        <v>416</v>
      </c>
      <c r="I100" s="1" t="s">
        <v>44</v>
      </c>
      <c r="K100" s="1" t="s">
        <v>172</v>
      </c>
      <c r="O100" s="1" t="s">
        <v>417</v>
      </c>
      <c r="P100" s="1">
        <v>2024</v>
      </c>
      <c r="Q100" s="1" t="s">
        <v>79</v>
      </c>
      <c r="R100" s="1">
        <v>620000</v>
      </c>
      <c r="U100" s="1" t="s">
        <v>418</v>
      </c>
    </row>
    <row r="101" spans="1:21" x14ac:dyDescent="0.3">
      <c r="A101" s="1" t="s">
        <v>648</v>
      </c>
      <c r="B101" s="1" t="s">
        <v>405</v>
      </c>
      <c r="C101" s="1" t="s">
        <v>413</v>
      </c>
      <c r="D101" s="1" t="s">
        <v>18</v>
      </c>
      <c r="E101" s="1" t="s">
        <v>19</v>
      </c>
      <c r="F101" s="1" t="s">
        <v>414</v>
      </c>
      <c r="G101" s="1" t="s">
        <v>415</v>
      </c>
      <c r="H101" s="1" t="s">
        <v>416</v>
      </c>
      <c r="I101" s="1" t="s">
        <v>44</v>
      </c>
      <c r="K101" s="1" t="s">
        <v>172</v>
      </c>
      <c r="O101" s="1" t="s">
        <v>417</v>
      </c>
      <c r="P101" s="1">
        <v>2025</v>
      </c>
      <c r="Q101" s="1" t="s">
        <v>79</v>
      </c>
      <c r="R101" s="1">
        <v>540000</v>
      </c>
      <c r="U101" s="1" t="s">
        <v>418</v>
      </c>
    </row>
    <row r="102" spans="1:21" x14ac:dyDescent="0.3">
      <c r="A102" s="1" t="s">
        <v>648</v>
      </c>
      <c r="B102" s="1" t="s">
        <v>419</v>
      </c>
      <c r="C102" s="1" t="s">
        <v>420</v>
      </c>
      <c r="D102" s="1" t="s">
        <v>18</v>
      </c>
      <c r="E102" s="1" t="s">
        <v>58</v>
      </c>
      <c r="F102" s="1" t="s">
        <v>421</v>
      </c>
      <c r="G102" s="1" t="s">
        <v>422</v>
      </c>
      <c r="H102" s="1" t="s">
        <v>423</v>
      </c>
      <c r="I102" s="1" t="s">
        <v>171</v>
      </c>
      <c r="K102" s="1" t="s">
        <v>172</v>
      </c>
      <c r="M102" s="1" t="s">
        <v>424</v>
      </c>
      <c r="N102" s="1" t="s">
        <v>425</v>
      </c>
      <c r="O102" s="1" t="s">
        <v>426</v>
      </c>
      <c r="P102" s="1">
        <v>2024</v>
      </c>
      <c r="Q102" s="1" t="s">
        <v>28</v>
      </c>
      <c r="R102" s="1">
        <v>227168</v>
      </c>
      <c r="S102" s="1" t="s">
        <v>25</v>
      </c>
      <c r="T102" s="1" t="s">
        <v>427</v>
      </c>
      <c r="U102" s="1" t="s">
        <v>428</v>
      </c>
    </row>
    <row r="103" spans="1:21" x14ac:dyDescent="0.3">
      <c r="A103" s="1" t="s">
        <v>648</v>
      </c>
      <c r="B103" s="1" t="s">
        <v>419</v>
      </c>
      <c r="C103" s="1" t="s">
        <v>420</v>
      </c>
      <c r="D103" s="1" t="s">
        <v>18</v>
      </c>
      <c r="E103" s="1" t="s">
        <v>58</v>
      </c>
      <c r="F103" s="1" t="s">
        <v>421</v>
      </c>
      <c r="G103" s="1" t="s">
        <v>422</v>
      </c>
      <c r="H103" s="1" t="s">
        <v>423</v>
      </c>
      <c r="I103" s="1" t="s">
        <v>171</v>
      </c>
      <c r="K103" s="1" t="s">
        <v>172</v>
      </c>
      <c r="M103" s="1" t="s">
        <v>424</v>
      </c>
      <c r="N103" s="1" t="s">
        <v>425</v>
      </c>
      <c r="O103" s="1" t="s">
        <v>426</v>
      </c>
      <c r="P103" s="1">
        <v>2024</v>
      </c>
      <c r="Q103" s="1" t="s">
        <v>79</v>
      </c>
      <c r="R103" s="1">
        <v>227168</v>
      </c>
      <c r="S103" s="1" t="s">
        <v>25</v>
      </c>
      <c r="T103" s="1" t="s">
        <v>427</v>
      </c>
      <c r="U103" s="1" t="s">
        <v>428</v>
      </c>
    </row>
    <row r="104" spans="1:21" x14ac:dyDescent="0.3">
      <c r="A104" s="1" t="s">
        <v>648</v>
      </c>
      <c r="B104" s="1" t="s">
        <v>419</v>
      </c>
      <c r="C104" s="1" t="s">
        <v>429</v>
      </c>
      <c r="D104" s="1" t="s">
        <v>18</v>
      </c>
      <c r="E104" s="1" t="s">
        <v>58</v>
      </c>
      <c r="F104" s="1" t="s">
        <v>430</v>
      </c>
      <c r="G104" s="1" t="s">
        <v>431</v>
      </c>
      <c r="H104" s="1" t="s">
        <v>432</v>
      </c>
      <c r="I104" s="1" t="s">
        <v>433</v>
      </c>
      <c r="K104" s="1" t="s">
        <v>434</v>
      </c>
      <c r="O104" s="1" t="s">
        <v>435</v>
      </c>
      <c r="P104" s="1">
        <v>2024</v>
      </c>
      <c r="Q104" s="1" t="s">
        <v>37</v>
      </c>
      <c r="R104" s="1">
        <v>200000</v>
      </c>
      <c r="S104" s="1" t="s">
        <v>38</v>
      </c>
    </row>
    <row r="105" spans="1:21" x14ac:dyDescent="0.3">
      <c r="A105" s="1" t="s">
        <v>648</v>
      </c>
      <c r="B105" s="1" t="s">
        <v>419</v>
      </c>
      <c r="C105" s="1" t="s">
        <v>429</v>
      </c>
      <c r="D105" s="1" t="s">
        <v>18</v>
      </c>
      <c r="E105" s="1" t="s">
        <v>58</v>
      </c>
      <c r="F105" s="1" t="s">
        <v>430</v>
      </c>
      <c r="G105" s="1" t="s">
        <v>431</v>
      </c>
      <c r="H105" s="1" t="s">
        <v>432</v>
      </c>
      <c r="I105" s="1" t="s">
        <v>433</v>
      </c>
      <c r="K105" s="1" t="s">
        <v>434</v>
      </c>
      <c r="O105" s="1" t="s">
        <v>435</v>
      </c>
      <c r="P105" s="1">
        <v>2025</v>
      </c>
      <c r="Q105" s="1" t="s">
        <v>37</v>
      </c>
      <c r="R105" s="1">
        <v>50000</v>
      </c>
      <c r="S105" s="1" t="s">
        <v>38</v>
      </c>
    </row>
    <row r="106" spans="1:21" x14ac:dyDescent="0.3">
      <c r="A106" s="1" t="s">
        <v>648</v>
      </c>
      <c r="B106" s="1" t="s">
        <v>419</v>
      </c>
      <c r="C106" s="1" t="s">
        <v>436</v>
      </c>
      <c r="D106" s="1" t="s">
        <v>18</v>
      </c>
      <c r="E106" s="1" t="s">
        <v>58</v>
      </c>
      <c r="F106" s="1" t="s">
        <v>437</v>
      </c>
      <c r="G106" s="1" t="s">
        <v>438</v>
      </c>
      <c r="H106" s="1" t="s">
        <v>439</v>
      </c>
      <c r="I106" s="1" t="s">
        <v>440</v>
      </c>
      <c r="J106" s="1" t="s">
        <v>441</v>
      </c>
      <c r="K106" s="1" t="s">
        <v>434</v>
      </c>
      <c r="M106" s="1" t="s">
        <v>185</v>
      </c>
      <c r="N106" s="1" t="s">
        <v>442</v>
      </c>
      <c r="O106" s="1" t="s">
        <v>443</v>
      </c>
      <c r="P106" s="1">
        <v>2024</v>
      </c>
      <c r="Q106" s="1" t="s">
        <v>37</v>
      </c>
      <c r="R106" s="1">
        <v>100000</v>
      </c>
      <c r="S106" s="1" t="s">
        <v>38</v>
      </c>
    </row>
    <row r="107" spans="1:21" x14ac:dyDescent="0.3">
      <c r="A107" s="1" t="s">
        <v>648</v>
      </c>
      <c r="B107" s="1" t="s">
        <v>419</v>
      </c>
      <c r="C107" s="1" t="s">
        <v>436</v>
      </c>
      <c r="D107" s="1" t="s">
        <v>18</v>
      </c>
      <c r="E107" s="1" t="s">
        <v>58</v>
      </c>
      <c r="F107" s="1" t="s">
        <v>437</v>
      </c>
      <c r="G107" s="1" t="s">
        <v>438</v>
      </c>
      <c r="H107" s="1" t="s">
        <v>439</v>
      </c>
      <c r="I107" s="1" t="s">
        <v>440</v>
      </c>
      <c r="J107" s="1" t="s">
        <v>441</v>
      </c>
      <c r="K107" s="1" t="s">
        <v>434</v>
      </c>
      <c r="M107" s="1" t="s">
        <v>185</v>
      </c>
      <c r="N107" s="1" t="s">
        <v>442</v>
      </c>
      <c r="O107" s="1" t="s">
        <v>443</v>
      </c>
      <c r="P107" s="1">
        <v>2025</v>
      </c>
      <c r="Q107" s="1" t="s">
        <v>37</v>
      </c>
      <c r="R107" s="1">
        <v>50000</v>
      </c>
      <c r="S107" s="1" t="s">
        <v>38</v>
      </c>
    </row>
    <row r="108" spans="1:21" x14ac:dyDescent="0.3">
      <c r="A108" s="1" t="s">
        <v>648</v>
      </c>
      <c r="B108" s="1" t="s">
        <v>444</v>
      </c>
      <c r="C108" s="1" t="s">
        <v>445</v>
      </c>
      <c r="D108" s="1" t="s">
        <v>18</v>
      </c>
      <c r="E108" s="1" t="s">
        <v>58</v>
      </c>
      <c r="F108" s="1" t="s">
        <v>446</v>
      </c>
      <c r="G108" s="1" t="s">
        <v>447</v>
      </c>
      <c r="H108" s="1" t="s">
        <v>448</v>
      </c>
      <c r="I108" s="1" t="s">
        <v>171</v>
      </c>
      <c r="K108" s="1" t="s">
        <v>172</v>
      </c>
      <c r="M108" s="1" t="s">
        <v>185</v>
      </c>
      <c r="O108" s="1" t="s">
        <v>449</v>
      </c>
      <c r="P108" s="1">
        <v>2024</v>
      </c>
      <c r="Q108" s="1" t="s">
        <v>24</v>
      </c>
      <c r="R108" s="1">
        <v>50000</v>
      </c>
      <c r="S108" s="1" t="s">
        <v>38</v>
      </c>
    </row>
    <row r="109" spans="1:21" x14ac:dyDescent="0.3">
      <c r="A109" s="1" t="s">
        <v>648</v>
      </c>
      <c r="B109" s="1" t="s">
        <v>444</v>
      </c>
      <c r="C109" s="1" t="s">
        <v>445</v>
      </c>
      <c r="D109" s="1" t="s">
        <v>18</v>
      </c>
      <c r="E109" s="1" t="s">
        <v>58</v>
      </c>
      <c r="F109" s="1" t="s">
        <v>446</v>
      </c>
      <c r="G109" s="1" t="s">
        <v>447</v>
      </c>
      <c r="H109" s="1" t="s">
        <v>448</v>
      </c>
      <c r="I109" s="1" t="s">
        <v>171</v>
      </c>
      <c r="K109" s="1" t="s">
        <v>172</v>
      </c>
      <c r="M109" s="1" t="s">
        <v>185</v>
      </c>
      <c r="O109" s="1" t="s">
        <v>449</v>
      </c>
      <c r="P109" s="1">
        <v>2025</v>
      </c>
      <c r="Q109" s="1" t="s">
        <v>24</v>
      </c>
      <c r="R109" s="1">
        <v>600000</v>
      </c>
      <c r="S109" s="1" t="s">
        <v>38</v>
      </c>
    </row>
    <row r="110" spans="1:21" x14ac:dyDescent="0.3">
      <c r="A110" s="1" t="s">
        <v>648</v>
      </c>
      <c r="B110" s="1" t="s">
        <v>444</v>
      </c>
      <c r="C110" s="1" t="s">
        <v>445</v>
      </c>
      <c r="D110" s="1" t="s">
        <v>18</v>
      </c>
      <c r="E110" s="1" t="s">
        <v>58</v>
      </c>
      <c r="F110" s="1" t="s">
        <v>446</v>
      </c>
      <c r="G110" s="1" t="s">
        <v>447</v>
      </c>
      <c r="H110" s="1" t="s">
        <v>448</v>
      </c>
      <c r="I110" s="1" t="s">
        <v>171</v>
      </c>
      <c r="K110" s="1" t="s">
        <v>172</v>
      </c>
      <c r="M110" s="1" t="s">
        <v>185</v>
      </c>
      <c r="O110" s="1" t="s">
        <v>449</v>
      </c>
      <c r="P110" s="1">
        <v>2026</v>
      </c>
      <c r="R110" s="1">
        <v>300000</v>
      </c>
      <c r="S110" s="1" t="s">
        <v>38</v>
      </c>
    </row>
    <row r="111" spans="1:21" x14ac:dyDescent="0.3">
      <c r="A111" s="1" t="s">
        <v>648</v>
      </c>
      <c r="B111" s="1" t="s">
        <v>444</v>
      </c>
      <c r="C111" s="1" t="s">
        <v>445</v>
      </c>
      <c r="D111" s="1" t="s">
        <v>18</v>
      </c>
      <c r="E111" s="1" t="s">
        <v>58</v>
      </c>
      <c r="F111" s="1" t="s">
        <v>446</v>
      </c>
      <c r="G111" s="1" t="s">
        <v>447</v>
      </c>
      <c r="H111" s="1" t="s">
        <v>448</v>
      </c>
      <c r="I111" s="1" t="s">
        <v>171</v>
      </c>
      <c r="K111" s="1" t="s">
        <v>172</v>
      </c>
      <c r="M111" s="1" t="s">
        <v>185</v>
      </c>
      <c r="O111" s="1" t="s">
        <v>449</v>
      </c>
      <c r="P111" s="1">
        <v>2027</v>
      </c>
      <c r="Q111" s="1" t="s">
        <v>24</v>
      </c>
      <c r="R111" s="1">
        <v>150000</v>
      </c>
      <c r="S111" s="1" t="s">
        <v>38</v>
      </c>
    </row>
    <row r="112" spans="1:21" x14ac:dyDescent="0.3">
      <c r="A112" s="1" t="s">
        <v>648</v>
      </c>
      <c r="B112" s="1" t="s">
        <v>444</v>
      </c>
      <c r="C112" s="1" t="s">
        <v>445</v>
      </c>
      <c r="D112" s="1" t="s">
        <v>18</v>
      </c>
      <c r="E112" s="1" t="s">
        <v>58</v>
      </c>
      <c r="F112" s="1" t="s">
        <v>446</v>
      </c>
      <c r="G112" s="1" t="s">
        <v>447</v>
      </c>
      <c r="H112" s="1" t="s">
        <v>448</v>
      </c>
      <c r="I112" s="1" t="s">
        <v>171</v>
      </c>
      <c r="K112" s="1" t="s">
        <v>172</v>
      </c>
      <c r="M112" s="1" t="s">
        <v>185</v>
      </c>
      <c r="O112" s="1" t="s">
        <v>449</v>
      </c>
      <c r="P112" s="1">
        <v>2028</v>
      </c>
      <c r="Q112" s="1" t="s">
        <v>28</v>
      </c>
      <c r="R112" s="1">
        <v>150000</v>
      </c>
      <c r="S112" s="1" t="s">
        <v>38</v>
      </c>
    </row>
    <row r="113" spans="1:21" x14ac:dyDescent="0.3">
      <c r="A113" s="1" t="s">
        <v>648</v>
      </c>
      <c r="B113" s="1" t="s">
        <v>444</v>
      </c>
      <c r="C113" s="1" t="s">
        <v>445</v>
      </c>
      <c r="D113" s="1" t="s">
        <v>18</v>
      </c>
      <c r="E113" s="1" t="s">
        <v>58</v>
      </c>
      <c r="F113" s="1" t="s">
        <v>446</v>
      </c>
      <c r="G113" s="1" t="s">
        <v>447</v>
      </c>
      <c r="H113" s="1" t="s">
        <v>448</v>
      </c>
      <c r="I113" s="1" t="s">
        <v>171</v>
      </c>
      <c r="K113" s="1" t="s">
        <v>172</v>
      </c>
      <c r="M113" s="1" t="s">
        <v>185</v>
      </c>
      <c r="O113" s="1" t="s">
        <v>449</v>
      </c>
      <c r="P113" s="1">
        <v>2029</v>
      </c>
      <c r="Q113" s="1" t="s">
        <v>28</v>
      </c>
      <c r="R113" s="1">
        <v>100000</v>
      </c>
      <c r="S113" s="1" t="s">
        <v>38</v>
      </c>
    </row>
    <row r="114" spans="1:21" x14ac:dyDescent="0.3">
      <c r="A114" s="1" t="s">
        <v>648</v>
      </c>
      <c r="B114" s="1" t="s">
        <v>450</v>
      </c>
      <c r="C114" s="1" t="s">
        <v>451</v>
      </c>
      <c r="D114" s="1" t="s">
        <v>18</v>
      </c>
      <c r="E114" s="1" t="s">
        <v>58</v>
      </c>
      <c r="F114" s="1" t="s">
        <v>452</v>
      </c>
      <c r="G114" s="1" t="s">
        <v>453</v>
      </c>
      <c r="H114" s="1" t="s">
        <v>454</v>
      </c>
      <c r="I114" s="1" t="s">
        <v>171</v>
      </c>
      <c r="K114" s="1" t="s">
        <v>172</v>
      </c>
      <c r="M114" s="1" t="s">
        <v>185</v>
      </c>
      <c r="O114" s="1" t="s">
        <v>455</v>
      </c>
      <c r="P114" s="1">
        <v>2024</v>
      </c>
      <c r="Q114" s="1" t="s">
        <v>37</v>
      </c>
      <c r="R114" s="1">
        <v>355622</v>
      </c>
      <c r="S114" s="1" t="s">
        <v>25</v>
      </c>
      <c r="T114" s="1" t="s">
        <v>456</v>
      </c>
    </row>
    <row r="115" spans="1:21" x14ac:dyDescent="0.3">
      <c r="A115" s="1" t="s">
        <v>648</v>
      </c>
      <c r="B115" s="1" t="s">
        <v>457</v>
      </c>
      <c r="C115" s="1" t="s">
        <v>458</v>
      </c>
      <c r="D115" s="1" t="s">
        <v>18</v>
      </c>
      <c r="E115" s="1" t="s">
        <v>459</v>
      </c>
      <c r="F115" s="1" t="s">
        <v>460</v>
      </c>
      <c r="G115" s="1" t="s">
        <v>461</v>
      </c>
      <c r="H115" s="1" t="s">
        <v>462</v>
      </c>
      <c r="I115" s="1" t="s">
        <v>44</v>
      </c>
      <c r="K115" s="1" t="s">
        <v>172</v>
      </c>
      <c r="M115" s="1" t="s">
        <v>463</v>
      </c>
      <c r="N115" s="1" t="s">
        <v>464</v>
      </c>
      <c r="O115" s="1" t="s">
        <v>465</v>
      </c>
      <c r="P115" s="1">
        <v>2025</v>
      </c>
      <c r="Q115" s="1" t="s">
        <v>37</v>
      </c>
      <c r="R115" s="1">
        <v>25000</v>
      </c>
      <c r="S115" s="1" t="s">
        <v>38</v>
      </c>
    </row>
    <row r="116" spans="1:21" x14ac:dyDescent="0.3">
      <c r="A116" s="1" t="s">
        <v>648</v>
      </c>
      <c r="B116" s="1" t="s">
        <v>457</v>
      </c>
      <c r="C116" s="1" t="s">
        <v>458</v>
      </c>
      <c r="D116" s="1" t="s">
        <v>18</v>
      </c>
      <c r="E116" s="1" t="s">
        <v>459</v>
      </c>
      <c r="F116" s="1" t="s">
        <v>460</v>
      </c>
      <c r="G116" s="1" t="s">
        <v>461</v>
      </c>
      <c r="H116" s="1" t="s">
        <v>462</v>
      </c>
      <c r="I116" s="1" t="s">
        <v>44</v>
      </c>
      <c r="K116" s="1" t="s">
        <v>172</v>
      </c>
      <c r="M116" s="1" t="s">
        <v>463</v>
      </c>
      <c r="N116" s="1" t="s">
        <v>464</v>
      </c>
      <c r="O116" s="1" t="s">
        <v>465</v>
      </c>
      <c r="P116" s="1">
        <v>2026</v>
      </c>
      <c r="Q116" s="1" t="s">
        <v>174</v>
      </c>
      <c r="R116" s="1">
        <v>150000</v>
      </c>
      <c r="S116" s="1" t="s">
        <v>38</v>
      </c>
    </row>
    <row r="117" spans="1:21" x14ac:dyDescent="0.3">
      <c r="A117" s="1" t="s">
        <v>648</v>
      </c>
      <c r="B117" s="1" t="s">
        <v>457</v>
      </c>
      <c r="C117" s="1" t="s">
        <v>458</v>
      </c>
      <c r="D117" s="1" t="s">
        <v>18</v>
      </c>
      <c r="E117" s="1" t="s">
        <v>459</v>
      </c>
      <c r="F117" s="1" t="s">
        <v>460</v>
      </c>
      <c r="G117" s="1" t="s">
        <v>461</v>
      </c>
      <c r="H117" s="1" t="s">
        <v>462</v>
      </c>
      <c r="I117" s="1" t="s">
        <v>44</v>
      </c>
      <c r="K117" s="1" t="s">
        <v>172</v>
      </c>
      <c r="M117" s="1" t="s">
        <v>463</v>
      </c>
      <c r="N117" s="1" t="s">
        <v>464</v>
      </c>
      <c r="O117" s="1" t="s">
        <v>465</v>
      </c>
      <c r="P117" s="1">
        <v>2025</v>
      </c>
      <c r="Q117" s="1" t="s">
        <v>37</v>
      </c>
      <c r="R117" s="1">
        <v>25000</v>
      </c>
      <c r="S117" s="1" t="s">
        <v>38</v>
      </c>
    </row>
    <row r="118" spans="1:21" x14ac:dyDescent="0.3">
      <c r="A118" s="1" t="s">
        <v>648</v>
      </c>
      <c r="B118" s="1" t="s">
        <v>457</v>
      </c>
      <c r="C118" s="1" t="s">
        <v>458</v>
      </c>
      <c r="D118" s="1" t="s">
        <v>18</v>
      </c>
      <c r="E118" s="1" t="s">
        <v>459</v>
      </c>
      <c r="F118" s="1" t="s">
        <v>460</v>
      </c>
      <c r="G118" s="1" t="s">
        <v>461</v>
      </c>
      <c r="H118" s="1" t="s">
        <v>462</v>
      </c>
      <c r="I118" s="1" t="s">
        <v>44</v>
      </c>
      <c r="K118" s="1" t="s">
        <v>172</v>
      </c>
      <c r="M118" s="1" t="s">
        <v>463</v>
      </c>
      <c r="N118" s="1" t="s">
        <v>464</v>
      </c>
      <c r="O118" s="1" t="s">
        <v>465</v>
      </c>
      <c r="P118" s="1">
        <v>2025</v>
      </c>
      <c r="Q118" s="1" t="s">
        <v>24</v>
      </c>
      <c r="R118" s="1">
        <v>150000</v>
      </c>
      <c r="S118" s="1" t="s">
        <v>38</v>
      </c>
    </row>
    <row r="119" spans="1:21" x14ac:dyDescent="0.3">
      <c r="A119" s="1" t="s">
        <v>648</v>
      </c>
      <c r="B119" s="1" t="s">
        <v>457</v>
      </c>
      <c r="C119" s="1" t="s">
        <v>466</v>
      </c>
      <c r="D119" s="1" t="s">
        <v>18</v>
      </c>
      <c r="E119" s="1" t="s">
        <v>19</v>
      </c>
      <c r="F119" s="1" t="s">
        <v>467</v>
      </c>
      <c r="G119" s="1" t="s">
        <v>468</v>
      </c>
      <c r="H119" s="1" t="s">
        <v>469</v>
      </c>
      <c r="I119" s="1" t="s">
        <v>44</v>
      </c>
      <c r="K119" s="1" t="s">
        <v>172</v>
      </c>
      <c r="M119" s="1" t="s">
        <v>463</v>
      </c>
      <c r="N119" s="1" t="s">
        <v>464</v>
      </c>
      <c r="O119" s="1" t="s">
        <v>470</v>
      </c>
      <c r="P119" s="1">
        <v>2026</v>
      </c>
      <c r="Q119" s="1" t="s">
        <v>174</v>
      </c>
      <c r="R119" s="1">
        <v>50000</v>
      </c>
      <c r="S119" s="1" t="s">
        <v>38</v>
      </c>
    </row>
    <row r="120" spans="1:21" x14ac:dyDescent="0.3">
      <c r="A120" s="1" t="s">
        <v>648</v>
      </c>
      <c r="B120" s="1" t="s">
        <v>457</v>
      </c>
      <c r="C120" s="1" t="s">
        <v>466</v>
      </c>
      <c r="D120" s="1" t="s">
        <v>18</v>
      </c>
      <c r="E120" s="1" t="s">
        <v>19</v>
      </c>
      <c r="F120" s="1" t="s">
        <v>467</v>
      </c>
      <c r="G120" s="1" t="s">
        <v>468</v>
      </c>
      <c r="H120" s="1" t="s">
        <v>469</v>
      </c>
      <c r="I120" s="1" t="s">
        <v>44</v>
      </c>
      <c r="K120" s="1" t="s">
        <v>172</v>
      </c>
      <c r="M120" s="1" t="s">
        <v>463</v>
      </c>
      <c r="N120" s="1" t="s">
        <v>464</v>
      </c>
      <c r="O120" s="1" t="s">
        <v>470</v>
      </c>
      <c r="P120" s="1">
        <v>2026</v>
      </c>
      <c r="Q120" s="1" t="s">
        <v>24</v>
      </c>
      <c r="R120" s="1">
        <v>150000</v>
      </c>
      <c r="S120" s="1" t="s">
        <v>38</v>
      </c>
    </row>
    <row r="121" spans="1:21" x14ac:dyDescent="0.3">
      <c r="A121" s="1" t="s">
        <v>648</v>
      </c>
      <c r="B121" s="1" t="s">
        <v>457</v>
      </c>
      <c r="C121" s="1" t="s">
        <v>471</v>
      </c>
      <c r="D121" s="1" t="s">
        <v>18</v>
      </c>
      <c r="E121" s="1" t="s">
        <v>19</v>
      </c>
      <c r="F121" s="1" t="s">
        <v>472</v>
      </c>
      <c r="G121" s="1" t="s">
        <v>473</v>
      </c>
      <c r="H121" s="1" t="s">
        <v>474</v>
      </c>
      <c r="I121" s="1" t="s">
        <v>44</v>
      </c>
      <c r="K121" s="1" t="s">
        <v>172</v>
      </c>
      <c r="M121" s="1" t="s">
        <v>463</v>
      </c>
      <c r="N121" s="1" t="s">
        <v>464</v>
      </c>
      <c r="O121" s="1" t="s">
        <v>475</v>
      </c>
      <c r="P121" s="1">
        <v>2025</v>
      </c>
      <c r="Q121" s="1" t="s">
        <v>174</v>
      </c>
      <c r="R121" s="1">
        <v>60000</v>
      </c>
      <c r="S121" s="1" t="s">
        <v>38</v>
      </c>
    </row>
    <row r="122" spans="1:21" x14ac:dyDescent="0.3">
      <c r="A122" s="1" t="s">
        <v>648</v>
      </c>
      <c r="B122" s="1" t="s">
        <v>457</v>
      </c>
      <c r="C122" s="1" t="s">
        <v>471</v>
      </c>
      <c r="D122" s="1" t="s">
        <v>18</v>
      </c>
      <c r="E122" s="1" t="s">
        <v>19</v>
      </c>
      <c r="F122" s="1" t="s">
        <v>472</v>
      </c>
      <c r="G122" s="1" t="s">
        <v>473</v>
      </c>
      <c r="H122" s="1" t="s">
        <v>474</v>
      </c>
      <c r="I122" s="1" t="s">
        <v>44</v>
      </c>
      <c r="K122" s="1" t="s">
        <v>172</v>
      </c>
      <c r="M122" s="1" t="s">
        <v>463</v>
      </c>
      <c r="N122" s="1" t="s">
        <v>464</v>
      </c>
      <c r="O122" s="1" t="s">
        <v>475</v>
      </c>
      <c r="P122" s="1">
        <v>2026</v>
      </c>
      <c r="Q122" s="1" t="s">
        <v>24</v>
      </c>
      <c r="R122" s="1">
        <v>2000000</v>
      </c>
      <c r="S122" s="1" t="s">
        <v>38</v>
      </c>
    </row>
    <row r="123" spans="1:21" x14ac:dyDescent="0.3">
      <c r="A123" s="1" t="s">
        <v>648</v>
      </c>
      <c r="B123" s="1" t="s">
        <v>457</v>
      </c>
      <c r="C123" s="1" t="s">
        <v>476</v>
      </c>
      <c r="D123" s="1" t="s">
        <v>18</v>
      </c>
      <c r="E123" s="1" t="s">
        <v>19</v>
      </c>
      <c r="F123" s="1" t="s">
        <v>477</v>
      </c>
      <c r="G123" s="1" t="s">
        <v>478</v>
      </c>
      <c r="H123" s="1" t="s">
        <v>479</v>
      </c>
      <c r="I123" s="1" t="s">
        <v>44</v>
      </c>
      <c r="K123" s="1" t="s">
        <v>172</v>
      </c>
      <c r="M123" s="1" t="s">
        <v>463</v>
      </c>
      <c r="N123" s="1" t="s">
        <v>464</v>
      </c>
      <c r="P123" s="1">
        <v>2027</v>
      </c>
      <c r="Q123" s="1" t="s">
        <v>24</v>
      </c>
      <c r="R123" s="1">
        <v>200000</v>
      </c>
      <c r="S123" s="1" t="s">
        <v>38</v>
      </c>
    </row>
    <row r="124" spans="1:21" x14ac:dyDescent="0.3">
      <c r="A124" s="1" t="s">
        <v>648</v>
      </c>
      <c r="B124" s="1" t="s">
        <v>457</v>
      </c>
      <c r="C124" s="1" t="s">
        <v>476</v>
      </c>
      <c r="D124" s="1" t="s">
        <v>18</v>
      </c>
      <c r="E124" s="1" t="s">
        <v>19</v>
      </c>
      <c r="F124" s="1" t="s">
        <v>477</v>
      </c>
      <c r="G124" s="1" t="s">
        <v>478</v>
      </c>
      <c r="H124" s="1" t="s">
        <v>479</v>
      </c>
      <c r="I124" s="1" t="s">
        <v>44</v>
      </c>
      <c r="K124" s="1" t="s">
        <v>172</v>
      </c>
      <c r="M124" s="1" t="s">
        <v>463</v>
      </c>
      <c r="N124" s="1" t="s">
        <v>464</v>
      </c>
      <c r="P124" s="1">
        <v>2028</v>
      </c>
      <c r="Q124" s="1" t="s">
        <v>24</v>
      </c>
      <c r="R124" s="1">
        <v>50000</v>
      </c>
      <c r="S124" s="1" t="s">
        <v>38</v>
      </c>
    </row>
    <row r="125" spans="1:21" x14ac:dyDescent="0.3">
      <c r="A125" s="1" t="s">
        <v>648</v>
      </c>
      <c r="B125" s="1" t="s">
        <v>457</v>
      </c>
      <c r="C125" s="1" t="s">
        <v>480</v>
      </c>
      <c r="D125" s="1" t="s">
        <v>18</v>
      </c>
      <c r="E125" s="1" t="s">
        <v>19</v>
      </c>
      <c r="F125" s="1" t="s">
        <v>481</v>
      </c>
      <c r="G125" s="1" t="s">
        <v>482</v>
      </c>
      <c r="H125" s="1" t="s">
        <v>483</v>
      </c>
      <c r="I125" s="1" t="s">
        <v>44</v>
      </c>
      <c r="K125" s="1" t="s">
        <v>172</v>
      </c>
      <c r="N125" s="1" t="s">
        <v>464</v>
      </c>
      <c r="O125" s="1" t="s">
        <v>484</v>
      </c>
      <c r="P125" s="1">
        <v>2027</v>
      </c>
      <c r="Q125" s="1" t="s">
        <v>37</v>
      </c>
      <c r="R125" s="1">
        <v>20000</v>
      </c>
      <c r="S125" s="1" t="s">
        <v>38</v>
      </c>
    </row>
    <row r="126" spans="1:21" x14ac:dyDescent="0.3">
      <c r="A126" s="1" t="s">
        <v>648</v>
      </c>
      <c r="B126" s="1" t="s">
        <v>457</v>
      </c>
      <c r="C126" s="1" t="s">
        <v>480</v>
      </c>
      <c r="D126" s="1" t="s">
        <v>18</v>
      </c>
      <c r="E126" s="1" t="s">
        <v>19</v>
      </c>
      <c r="F126" s="1" t="s">
        <v>481</v>
      </c>
      <c r="G126" s="1" t="s">
        <v>482</v>
      </c>
      <c r="H126" s="1" t="s">
        <v>483</v>
      </c>
      <c r="I126" s="1" t="s">
        <v>44</v>
      </c>
      <c r="K126" s="1" t="s">
        <v>172</v>
      </c>
      <c r="N126" s="1" t="s">
        <v>464</v>
      </c>
      <c r="O126" s="1" t="s">
        <v>484</v>
      </c>
      <c r="P126" s="1">
        <v>2028</v>
      </c>
      <c r="Q126" s="1" t="s">
        <v>24</v>
      </c>
      <c r="R126" s="1">
        <v>132000</v>
      </c>
      <c r="S126" s="1" t="s">
        <v>38</v>
      </c>
    </row>
    <row r="127" spans="1:21" x14ac:dyDescent="0.3">
      <c r="A127" s="1" t="s">
        <v>648</v>
      </c>
      <c r="B127" s="1" t="s">
        <v>485</v>
      </c>
      <c r="C127" s="1" t="s">
        <v>486</v>
      </c>
      <c r="D127" s="1" t="s">
        <v>18</v>
      </c>
      <c r="E127" s="1" t="s">
        <v>19</v>
      </c>
      <c r="F127" s="1" t="s">
        <v>487</v>
      </c>
      <c r="G127" s="1" t="s">
        <v>488</v>
      </c>
      <c r="H127" s="1" t="s">
        <v>489</v>
      </c>
      <c r="N127" s="1" t="s">
        <v>490</v>
      </c>
      <c r="O127" s="1" t="s">
        <v>491</v>
      </c>
      <c r="P127" s="1">
        <v>2025</v>
      </c>
      <c r="Q127" s="1" t="s">
        <v>37</v>
      </c>
      <c r="R127" s="1">
        <v>9500000</v>
      </c>
      <c r="S127" s="1" t="s">
        <v>38</v>
      </c>
      <c r="U127" s="1" t="s">
        <v>492</v>
      </c>
    </row>
    <row r="128" spans="1:21" x14ac:dyDescent="0.3">
      <c r="A128" s="1" t="s">
        <v>648</v>
      </c>
      <c r="B128" s="1" t="s">
        <v>493</v>
      </c>
      <c r="C128" s="1" t="s">
        <v>494</v>
      </c>
      <c r="D128" s="1" t="s">
        <v>272</v>
      </c>
      <c r="E128" s="1" t="s">
        <v>58</v>
      </c>
      <c r="F128" s="1" t="s">
        <v>495</v>
      </c>
      <c r="G128" s="1" t="s">
        <v>496</v>
      </c>
      <c r="H128" s="1" t="s">
        <v>497</v>
      </c>
      <c r="J128" s="1" t="s">
        <v>498</v>
      </c>
      <c r="P128" s="1">
        <v>2024</v>
      </c>
      <c r="Q128" s="1" t="s">
        <v>37</v>
      </c>
      <c r="R128" s="1">
        <v>3300000</v>
      </c>
      <c r="S128" s="1" t="s">
        <v>38</v>
      </c>
      <c r="U128" s="1" t="s">
        <v>499</v>
      </c>
    </row>
    <row r="129" spans="1:21" x14ac:dyDescent="0.3">
      <c r="A129" s="1" t="s">
        <v>648</v>
      </c>
      <c r="B129" s="1" t="s">
        <v>493</v>
      </c>
      <c r="C129" s="1" t="s">
        <v>494</v>
      </c>
      <c r="D129" s="1" t="s">
        <v>272</v>
      </c>
      <c r="E129" s="1" t="s">
        <v>58</v>
      </c>
      <c r="F129" s="1" t="s">
        <v>495</v>
      </c>
      <c r="G129" s="1" t="s">
        <v>496</v>
      </c>
      <c r="H129" s="1" t="s">
        <v>497</v>
      </c>
      <c r="J129" s="1" t="s">
        <v>498</v>
      </c>
      <c r="P129" s="1">
        <v>2024</v>
      </c>
      <c r="Q129" s="1" t="s">
        <v>37</v>
      </c>
      <c r="R129" s="1">
        <v>200000</v>
      </c>
      <c r="U129" s="1" t="s">
        <v>500</v>
      </c>
    </row>
    <row r="130" spans="1:21" x14ac:dyDescent="0.3">
      <c r="A130" s="1" t="s">
        <v>648</v>
      </c>
      <c r="B130" s="1" t="s">
        <v>493</v>
      </c>
      <c r="C130" s="1" t="s">
        <v>494</v>
      </c>
      <c r="D130" s="1" t="s">
        <v>272</v>
      </c>
      <c r="E130" s="1" t="s">
        <v>58</v>
      </c>
      <c r="F130" s="1" t="s">
        <v>495</v>
      </c>
      <c r="G130" s="1" t="s">
        <v>496</v>
      </c>
      <c r="H130" s="1" t="s">
        <v>497</v>
      </c>
      <c r="J130" s="1" t="s">
        <v>498</v>
      </c>
      <c r="P130" s="1">
        <v>2025</v>
      </c>
      <c r="Q130" s="1" t="s">
        <v>37</v>
      </c>
      <c r="R130" s="1">
        <v>1800000</v>
      </c>
      <c r="U130" s="1" t="s">
        <v>501</v>
      </c>
    </row>
    <row r="131" spans="1:21" x14ac:dyDescent="0.3">
      <c r="A131" s="1" t="s">
        <v>648</v>
      </c>
      <c r="B131" s="1" t="s">
        <v>493</v>
      </c>
      <c r="C131" s="1" t="s">
        <v>494</v>
      </c>
      <c r="D131" s="1" t="s">
        <v>272</v>
      </c>
      <c r="E131" s="1" t="s">
        <v>58</v>
      </c>
      <c r="F131" s="1" t="s">
        <v>495</v>
      </c>
      <c r="G131" s="1" t="s">
        <v>496</v>
      </c>
      <c r="H131" s="1" t="s">
        <v>497</v>
      </c>
      <c r="J131" s="1" t="s">
        <v>498</v>
      </c>
      <c r="P131" s="1">
        <v>2026</v>
      </c>
      <c r="Q131" s="1" t="s">
        <v>37</v>
      </c>
      <c r="R131" s="1">
        <v>1800000</v>
      </c>
      <c r="U131" s="1" t="s">
        <v>501</v>
      </c>
    </row>
    <row r="132" spans="1:21" x14ac:dyDescent="0.3">
      <c r="A132" s="1" t="s">
        <v>648</v>
      </c>
      <c r="B132" s="1" t="s">
        <v>493</v>
      </c>
      <c r="C132" s="1" t="s">
        <v>494</v>
      </c>
      <c r="D132" s="1" t="s">
        <v>272</v>
      </c>
      <c r="E132" s="1" t="s">
        <v>58</v>
      </c>
      <c r="F132" s="1" t="s">
        <v>495</v>
      </c>
      <c r="G132" s="1" t="s">
        <v>496</v>
      </c>
      <c r="H132" s="1" t="s">
        <v>497</v>
      </c>
      <c r="J132" s="1" t="s">
        <v>498</v>
      </c>
      <c r="P132" s="1">
        <v>2027</v>
      </c>
      <c r="Q132" s="1" t="s">
        <v>37</v>
      </c>
      <c r="R132" s="1">
        <v>1800000</v>
      </c>
      <c r="U132" s="1" t="s">
        <v>501</v>
      </c>
    </row>
    <row r="133" spans="1:21" x14ac:dyDescent="0.3">
      <c r="A133" s="1" t="s">
        <v>648</v>
      </c>
      <c r="B133" s="1" t="s">
        <v>493</v>
      </c>
      <c r="C133" s="1" t="s">
        <v>494</v>
      </c>
      <c r="D133" s="1" t="s">
        <v>272</v>
      </c>
      <c r="E133" s="1" t="s">
        <v>58</v>
      </c>
      <c r="F133" s="1" t="s">
        <v>495</v>
      </c>
      <c r="G133" s="1" t="s">
        <v>496</v>
      </c>
      <c r="H133" s="1" t="s">
        <v>497</v>
      </c>
      <c r="J133" s="1" t="s">
        <v>498</v>
      </c>
      <c r="P133" s="1">
        <v>2028</v>
      </c>
      <c r="Q133" s="1" t="s">
        <v>37</v>
      </c>
      <c r="R133" s="1">
        <v>1800000</v>
      </c>
      <c r="U133" s="1" t="s">
        <v>501</v>
      </c>
    </row>
    <row r="134" spans="1:21" x14ac:dyDescent="0.3">
      <c r="A134" s="1" t="s">
        <v>648</v>
      </c>
      <c r="B134" s="1" t="s">
        <v>493</v>
      </c>
      <c r="C134" s="1" t="s">
        <v>494</v>
      </c>
      <c r="D134" s="1" t="s">
        <v>272</v>
      </c>
      <c r="E134" s="1" t="s">
        <v>58</v>
      </c>
      <c r="F134" s="1" t="s">
        <v>495</v>
      </c>
      <c r="G134" s="1" t="s">
        <v>496</v>
      </c>
      <c r="H134" s="1" t="s">
        <v>497</v>
      </c>
      <c r="J134" s="1" t="s">
        <v>498</v>
      </c>
      <c r="P134" s="1">
        <v>2029</v>
      </c>
      <c r="Q134" s="1" t="s">
        <v>37</v>
      </c>
      <c r="R134" s="1">
        <v>1800000</v>
      </c>
      <c r="U134" s="1" t="s">
        <v>501</v>
      </c>
    </row>
    <row r="135" spans="1:21" x14ac:dyDescent="0.3">
      <c r="A135" s="1" t="s">
        <v>648</v>
      </c>
      <c r="B135" s="1" t="s">
        <v>493</v>
      </c>
      <c r="C135" s="1" t="s">
        <v>502</v>
      </c>
      <c r="D135" s="1" t="s">
        <v>503</v>
      </c>
      <c r="E135" s="1" t="s">
        <v>66</v>
      </c>
      <c r="F135" s="1" t="s">
        <v>504</v>
      </c>
      <c r="G135" s="1" t="s">
        <v>505</v>
      </c>
      <c r="H135" s="1" t="s">
        <v>506</v>
      </c>
      <c r="L135" s="1" t="s">
        <v>507</v>
      </c>
      <c r="P135" s="1">
        <v>2024</v>
      </c>
      <c r="Q135" s="1" t="s">
        <v>37</v>
      </c>
      <c r="R135" s="1">
        <v>230400</v>
      </c>
      <c r="S135" s="1" t="s">
        <v>38</v>
      </c>
    </row>
    <row r="136" spans="1:21" x14ac:dyDescent="0.3">
      <c r="A136" s="1" t="s">
        <v>648</v>
      </c>
      <c r="B136" s="1" t="s">
        <v>493</v>
      </c>
      <c r="C136" s="1" t="s">
        <v>502</v>
      </c>
      <c r="D136" s="1" t="s">
        <v>503</v>
      </c>
      <c r="E136" s="1" t="s">
        <v>66</v>
      </c>
      <c r="F136" s="1" t="s">
        <v>504</v>
      </c>
      <c r="G136" s="1" t="s">
        <v>505</v>
      </c>
      <c r="H136" s="1" t="s">
        <v>506</v>
      </c>
      <c r="L136" s="1" t="s">
        <v>507</v>
      </c>
      <c r="P136" s="1">
        <v>2025</v>
      </c>
      <c r="Q136" s="1" t="s">
        <v>37</v>
      </c>
      <c r="R136" s="1">
        <v>90000</v>
      </c>
      <c r="S136" s="1" t="s">
        <v>38</v>
      </c>
    </row>
    <row r="137" spans="1:21" x14ac:dyDescent="0.3">
      <c r="A137" s="1" t="s">
        <v>648</v>
      </c>
      <c r="B137" s="1" t="s">
        <v>493</v>
      </c>
      <c r="C137" s="1" t="s">
        <v>502</v>
      </c>
      <c r="D137" s="1" t="s">
        <v>503</v>
      </c>
      <c r="E137" s="1" t="s">
        <v>66</v>
      </c>
      <c r="F137" s="1" t="s">
        <v>504</v>
      </c>
      <c r="G137" s="1" t="s">
        <v>505</v>
      </c>
      <c r="H137" s="1" t="s">
        <v>506</v>
      </c>
      <c r="L137" s="1" t="s">
        <v>507</v>
      </c>
      <c r="P137" s="1">
        <v>2026</v>
      </c>
      <c r="Q137" s="1" t="s">
        <v>37</v>
      </c>
      <c r="R137" s="1">
        <v>90000</v>
      </c>
      <c r="S137" s="1" t="s">
        <v>38</v>
      </c>
    </row>
    <row r="138" spans="1:21" x14ac:dyDescent="0.3">
      <c r="A138" s="1" t="s">
        <v>648</v>
      </c>
      <c r="B138" s="1" t="s">
        <v>493</v>
      </c>
      <c r="C138" s="1" t="s">
        <v>502</v>
      </c>
      <c r="D138" s="1" t="s">
        <v>503</v>
      </c>
      <c r="E138" s="1" t="s">
        <v>66</v>
      </c>
      <c r="F138" s="1" t="s">
        <v>504</v>
      </c>
      <c r="G138" s="1" t="s">
        <v>505</v>
      </c>
      <c r="H138" s="1" t="s">
        <v>506</v>
      </c>
      <c r="L138" s="1" t="s">
        <v>507</v>
      </c>
      <c r="P138" s="1">
        <v>2027</v>
      </c>
      <c r="Q138" s="1" t="s">
        <v>37</v>
      </c>
      <c r="R138" s="1">
        <v>90000</v>
      </c>
      <c r="S138" s="1" t="s">
        <v>38</v>
      </c>
    </row>
    <row r="139" spans="1:21" x14ac:dyDescent="0.3">
      <c r="A139" s="1" t="s">
        <v>648</v>
      </c>
      <c r="B139" s="1" t="s">
        <v>493</v>
      </c>
      <c r="C139" s="1" t="s">
        <v>502</v>
      </c>
      <c r="D139" s="1" t="s">
        <v>503</v>
      </c>
      <c r="E139" s="1" t="s">
        <v>66</v>
      </c>
      <c r="F139" s="1" t="s">
        <v>504</v>
      </c>
      <c r="G139" s="1" t="s">
        <v>505</v>
      </c>
      <c r="H139" s="1" t="s">
        <v>506</v>
      </c>
      <c r="L139" s="1" t="s">
        <v>507</v>
      </c>
      <c r="P139" s="1">
        <v>2028</v>
      </c>
      <c r="Q139" s="1" t="s">
        <v>37</v>
      </c>
      <c r="R139" s="1">
        <v>90000</v>
      </c>
      <c r="S139" s="1" t="s">
        <v>38</v>
      </c>
    </row>
    <row r="140" spans="1:21" x14ac:dyDescent="0.3">
      <c r="A140" s="1" t="s">
        <v>648</v>
      </c>
      <c r="B140" s="1" t="s">
        <v>493</v>
      </c>
      <c r="C140" s="1" t="s">
        <v>502</v>
      </c>
      <c r="D140" s="1" t="s">
        <v>503</v>
      </c>
      <c r="E140" s="1" t="s">
        <v>66</v>
      </c>
      <c r="F140" s="1" t="s">
        <v>504</v>
      </c>
      <c r="G140" s="1" t="s">
        <v>505</v>
      </c>
      <c r="H140" s="1" t="s">
        <v>506</v>
      </c>
      <c r="L140" s="1" t="s">
        <v>507</v>
      </c>
      <c r="P140" s="1">
        <v>2029</v>
      </c>
      <c r="Q140" s="1" t="s">
        <v>37</v>
      </c>
      <c r="R140" s="1">
        <v>90000</v>
      </c>
      <c r="S140" s="1" t="s">
        <v>38</v>
      </c>
    </row>
    <row r="141" spans="1:21" x14ac:dyDescent="0.3">
      <c r="A141" s="1" t="s">
        <v>648</v>
      </c>
      <c r="B141" s="1" t="s">
        <v>493</v>
      </c>
      <c r="C141" s="1" t="s">
        <v>508</v>
      </c>
      <c r="D141" s="1" t="s">
        <v>272</v>
      </c>
      <c r="E141" s="1" t="s">
        <v>58</v>
      </c>
      <c r="F141" s="1" t="s">
        <v>509</v>
      </c>
      <c r="G141" s="1" t="s">
        <v>510</v>
      </c>
      <c r="H141" s="1" t="s">
        <v>511</v>
      </c>
      <c r="P141" s="1">
        <v>2025</v>
      </c>
      <c r="Q141" s="1" t="s">
        <v>37</v>
      </c>
      <c r="R141" s="1">
        <v>21060000</v>
      </c>
      <c r="S141" s="1" t="s">
        <v>38</v>
      </c>
      <c r="U141" s="1" t="s">
        <v>499</v>
      </c>
    </row>
    <row r="142" spans="1:21" x14ac:dyDescent="0.3">
      <c r="A142" s="1" t="s">
        <v>648</v>
      </c>
      <c r="B142" s="1" t="s">
        <v>512</v>
      </c>
      <c r="C142" s="1" t="s">
        <v>513</v>
      </c>
      <c r="D142" s="1" t="s">
        <v>514</v>
      </c>
      <c r="E142" s="1" t="s">
        <v>66</v>
      </c>
      <c r="F142" s="1" t="s">
        <v>515</v>
      </c>
      <c r="G142" s="1" t="s">
        <v>516</v>
      </c>
      <c r="H142" s="1" t="s">
        <v>517</v>
      </c>
      <c r="J142" s="1" t="s">
        <v>518</v>
      </c>
      <c r="P142" s="1">
        <v>2024</v>
      </c>
      <c r="Q142" s="1" t="s">
        <v>79</v>
      </c>
      <c r="R142" s="1">
        <v>5629</v>
      </c>
      <c r="S142" s="1" t="s">
        <v>38</v>
      </c>
      <c r="U142" s="1" t="s">
        <v>519</v>
      </c>
    </row>
    <row r="143" spans="1:21" x14ac:dyDescent="0.3">
      <c r="A143" s="1" t="s">
        <v>648</v>
      </c>
      <c r="B143" s="1" t="s">
        <v>512</v>
      </c>
      <c r="C143" s="1" t="s">
        <v>520</v>
      </c>
      <c r="D143" s="1" t="s">
        <v>272</v>
      </c>
      <c r="E143" s="1" t="s">
        <v>58</v>
      </c>
      <c r="F143" s="1" t="s">
        <v>521</v>
      </c>
      <c r="G143" s="1" t="s">
        <v>522</v>
      </c>
      <c r="H143" s="1" t="s">
        <v>523</v>
      </c>
      <c r="I143" s="1" t="s">
        <v>524</v>
      </c>
      <c r="M143" s="1" t="s">
        <v>525</v>
      </c>
      <c r="O143" s="1" t="s">
        <v>526</v>
      </c>
      <c r="P143" s="1">
        <v>2024</v>
      </c>
      <c r="Q143" s="1" t="s">
        <v>37</v>
      </c>
      <c r="R143" s="1">
        <v>70680</v>
      </c>
      <c r="S143" s="1" t="s">
        <v>25</v>
      </c>
      <c r="T143" s="1" t="s">
        <v>527</v>
      </c>
      <c r="U143" s="1" t="s">
        <v>528</v>
      </c>
    </row>
    <row r="144" spans="1:21" x14ac:dyDescent="0.3">
      <c r="A144" s="1" t="s">
        <v>648</v>
      </c>
      <c r="B144" s="1" t="s">
        <v>191</v>
      </c>
      <c r="C144" s="1" t="s">
        <v>529</v>
      </c>
      <c r="D144" s="1" t="s">
        <v>18</v>
      </c>
      <c r="E144" s="1" t="s">
        <v>193</v>
      </c>
      <c r="F144" s="1" t="s">
        <v>530</v>
      </c>
      <c r="G144" s="1" t="s">
        <v>531</v>
      </c>
      <c r="H144" s="1" t="s">
        <v>532</v>
      </c>
      <c r="I144" s="1" t="s">
        <v>44</v>
      </c>
      <c r="J144" s="1" t="s">
        <v>197</v>
      </c>
      <c r="K144" s="1" t="s">
        <v>197</v>
      </c>
      <c r="L144" s="1" t="s">
        <v>197</v>
      </c>
      <c r="M144" s="1" t="s">
        <v>533</v>
      </c>
      <c r="N144" s="1" t="s">
        <v>199</v>
      </c>
      <c r="O144" s="1" t="s">
        <v>534</v>
      </c>
      <c r="P144" s="1">
        <v>2024</v>
      </c>
      <c r="Q144" s="1" t="s">
        <v>37</v>
      </c>
      <c r="R144" s="1">
        <v>600000</v>
      </c>
    </row>
    <row r="145" spans="1:21" x14ac:dyDescent="0.3">
      <c r="A145" s="1" t="s">
        <v>648</v>
      </c>
      <c r="B145" s="1" t="s">
        <v>191</v>
      </c>
      <c r="C145" s="1" t="s">
        <v>529</v>
      </c>
      <c r="D145" s="1" t="s">
        <v>18</v>
      </c>
      <c r="E145" s="1" t="s">
        <v>193</v>
      </c>
      <c r="F145" s="1" t="s">
        <v>530</v>
      </c>
      <c r="G145" s="1" t="s">
        <v>531</v>
      </c>
      <c r="H145" s="1" t="s">
        <v>532</v>
      </c>
      <c r="I145" s="1" t="s">
        <v>44</v>
      </c>
      <c r="J145" s="1" t="s">
        <v>197</v>
      </c>
      <c r="K145" s="1" t="s">
        <v>197</v>
      </c>
      <c r="L145" s="1" t="s">
        <v>197</v>
      </c>
      <c r="M145" s="1" t="s">
        <v>533</v>
      </c>
      <c r="N145" s="1" t="s">
        <v>199</v>
      </c>
      <c r="O145" s="1" t="s">
        <v>534</v>
      </c>
      <c r="P145" s="1">
        <v>2025</v>
      </c>
      <c r="Q145" s="1" t="s">
        <v>37</v>
      </c>
      <c r="R145" s="1">
        <v>3000000</v>
      </c>
    </row>
    <row r="146" spans="1:21" x14ac:dyDescent="0.3">
      <c r="A146" s="1" t="s">
        <v>648</v>
      </c>
      <c r="B146" s="1" t="s">
        <v>535</v>
      </c>
      <c r="C146" s="1" t="s">
        <v>536</v>
      </c>
      <c r="D146" s="1" t="s">
        <v>18</v>
      </c>
      <c r="E146" s="1" t="s">
        <v>19</v>
      </c>
      <c r="F146" s="1" t="s">
        <v>537</v>
      </c>
      <c r="G146" s="1" t="s">
        <v>538</v>
      </c>
      <c r="H146" s="1" t="s">
        <v>539</v>
      </c>
      <c r="I146" s="1" t="s">
        <v>540</v>
      </c>
      <c r="K146" s="1" t="s">
        <v>172</v>
      </c>
      <c r="M146" s="1" t="s">
        <v>185</v>
      </c>
      <c r="O146" s="1" t="s">
        <v>541</v>
      </c>
      <c r="P146" s="1">
        <v>2024</v>
      </c>
      <c r="Q146" s="1" t="s">
        <v>79</v>
      </c>
      <c r="R146" s="1">
        <v>1700000</v>
      </c>
      <c r="S146" s="1" t="s">
        <v>38</v>
      </c>
    </row>
    <row r="147" spans="1:21" x14ac:dyDescent="0.3">
      <c r="A147" s="1" t="s">
        <v>648</v>
      </c>
      <c r="B147" s="1" t="s">
        <v>535</v>
      </c>
      <c r="C147" s="1" t="s">
        <v>542</v>
      </c>
      <c r="D147" s="1" t="s">
        <v>18</v>
      </c>
      <c r="E147" s="1" t="s">
        <v>58</v>
      </c>
      <c r="F147" s="1" t="s">
        <v>543</v>
      </c>
      <c r="G147" s="1" t="s">
        <v>544</v>
      </c>
      <c r="H147" s="1" t="s">
        <v>545</v>
      </c>
      <c r="I147" s="1" t="s">
        <v>540</v>
      </c>
      <c r="K147" s="1" t="s">
        <v>172</v>
      </c>
      <c r="O147" s="1" t="s">
        <v>546</v>
      </c>
      <c r="P147" s="1">
        <v>2024</v>
      </c>
      <c r="Q147" s="1" t="s">
        <v>174</v>
      </c>
      <c r="R147" s="1">
        <v>390000</v>
      </c>
      <c r="S147" s="1" t="s">
        <v>38</v>
      </c>
    </row>
    <row r="148" spans="1:21" x14ac:dyDescent="0.3">
      <c r="A148" s="1" t="s">
        <v>648</v>
      </c>
      <c r="B148" s="1" t="s">
        <v>535</v>
      </c>
      <c r="C148" s="1" t="s">
        <v>547</v>
      </c>
      <c r="D148" s="1" t="s">
        <v>18</v>
      </c>
      <c r="E148" s="1" t="s">
        <v>19</v>
      </c>
      <c r="F148" s="1" t="s">
        <v>548</v>
      </c>
      <c r="G148" s="1" t="s">
        <v>549</v>
      </c>
      <c r="H148" s="1" t="s">
        <v>550</v>
      </c>
      <c r="I148" s="1" t="s">
        <v>540</v>
      </c>
      <c r="K148" s="1" t="s">
        <v>172</v>
      </c>
      <c r="M148" s="1" t="s">
        <v>185</v>
      </c>
      <c r="O148" s="1" t="s">
        <v>551</v>
      </c>
      <c r="P148" s="1">
        <v>2024</v>
      </c>
      <c r="Q148" s="1" t="s">
        <v>79</v>
      </c>
      <c r="R148" s="1">
        <v>500000</v>
      </c>
      <c r="S148" s="1" t="s">
        <v>38</v>
      </c>
    </row>
    <row r="149" spans="1:21" x14ac:dyDescent="0.3">
      <c r="A149" s="1" t="s">
        <v>648</v>
      </c>
      <c r="B149" s="1" t="s">
        <v>535</v>
      </c>
      <c r="C149" s="1" t="s">
        <v>552</v>
      </c>
      <c r="D149" s="1" t="s">
        <v>18</v>
      </c>
      <c r="E149" s="1" t="s">
        <v>19</v>
      </c>
      <c r="F149" s="1" t="s">
        <v>553</v>
      </c>
      <c r="G149" s="1" t="s">
        <v>549</v>
      </c>
      <c r="H149" s="1" t="s">
        <v>550</v>
      </c>
      <c r="I149" s="1" t="s">
        <v>540</v>
      </c>
      <c r="K149" s="1" t="s">
        <v>172</v>
      </c>
      <c r="M149" s="1" t="s">
        <v>185</v>
      </c>
      <c r="O149" s="1" t="s">
        <v>554</v>
      </c>
      <c r="P149" s="1">
        <v>2024</v>
      </c>
      <c r="Q149" s="1" t="s">
        <v>79</v>
      </c>
      <c r="R149" s="1">
        <v>151000</v>
      </c>
      <c r="S149" s="1" t="s">
        <v>38</v>
      </c>
    </row>
    <row r="150" spans="1:21" x14ac:dyDescent="0.3">
      <c r="A150" s="1" t="s">
        <v>648</v>
      </c>
      <c r="B150" s="1" t="s">
        <v>535</v>
      </c>
      <c r="C150" s="1" t="s">
        <v>555</v>
      </c>
      <c r="D150" s="1" t="s">
        <v>18</v>
      </c>
      <c r="E150" s="1" t="s">
        <v>19</v>
      </c>
      <c r="F150" s="1" t="s">
        <v>556</v>
      </c>
      <c r="G150" s="1" t="s">
        <v>557</v>
      </c>
      <c r="H150" s="1" t="s">
        <v>550</v>
      </c>
      <c r="I150" s="1" t="s">
        <v>540</v>
      </c>
      <c r="K150" s="1" t="s">
        <v>172</v>
      </c>
      <c r="M150" s="1" t="s">
        <v>185</v>
      </c>
      <c r="O150" s="1" t="s">
        <v>558</v>
      </c>
      <c r="P150" s="1">
        <v>2026</v>
      </c>
      <c r="Q150" s="1" t="s">
        <v>24</v>
      </c>
      <c r="R150" s="1">
        <v>800000</v>
      </c>
      <c r="S150" s="1" t="s">
        <v>38</v>
      </c>
    </row>
    <row r="151" spans="1:21" x14ac:dyDescent="0.3">
      <c r="A151" s="1" t="s">
        <v>648</v>
      </c>
      <c r="B151" s="1" t="s">
        <v>535</v>
      </c>
      <c r="C151" s="1" t="s">
        <v>559</v>
      </c>
      <c r="D151" s="1" t="s">
        <v>18</v>
      </c>
      <c r="E151" s="1" t="s">
        <v>19</v>
      </c>
      <c r="F151" s="1" t="s">
        <v>560</v>
      </c>
      <c r="G151" s="1" t="s">
        <v>561</v>
      </c>
      <c r="H151" s="1" t="s">
        <v>562</v>
      </c>
      <c r="I151" s="1" t="s">
        <v>540</v>
      </c>
      <c r="K151" s="1" t="s">
        <v>172</v>
      </c>
      <c r="O151" s="1" t="s">
        <v>563</v>
      </c>
      <c r="P151" s="1">
        <v>2027</v>
      </c>
      <c r="Q151" s="1" t="s">
        <v>174</v>
      </c>
      <c r="R151" s="1">
        <v>650000</v>
      </c>
      <c r="S151" s="1" t="s">
        <v>38</v>
      </c>
    </row>
    <row r="152" spans="1:21" x14ac:dyDescent="0.3">
      <c r="A152" s="1" t="s">
        <v>648</v>
      </c>
      <c r="B152" s="1" t="s">
        <v>535</v>
      </c>
      <c r="C152" s="1" t="s">
        <v>564</v>
      </c>
      <c r="D152" s="1" t="s">
        <v>18</v>
      </c>
      <c r="E152" s="1" t="s">
        <v>19</v>
      </c>
      <c r="F152" s="1" t="s">
        <v>565</v>
      </c>
      <c r="G152" s="1" t="s">
        <v>549</v>
      </c>
      <c r="H152" s="1" t="s">
        <v>550</v>
      </c>
      <c r="I152" s="1" t="s">
        <v>540</v>
      </c>
      <c r="K152" s="1" t="s">
        <v>172</v>
      </c>
      <c r="M152" s="1" t="s">
        <v>185</v>
      </c>
      <c r="O152" s="1" t="s">
        <v>566</v>
      </c>
      <c r="P152" s="1">
        <v>2028</v>
      </c>
      <c r="Q152" s="1" t="s">
        <v>24</v>
      </c>
      <c r="R152" s="1">
        <v>350000</v>
      </c>
      <c r="S152" s="1" t="s">
        <v>38</v>
      </c>
    </row>
    <row r="153" spans="1:21" x14ac:dyDescent="0.3">
      <c r="A153" s="1" t="s">
        <v>648</v>
      </c>
      <c r="B153" s="1" t="s">
        <v>535</v>
      </c>
      <c r="C153" s="1" t="s">
        <v>567</v>
      </c>
      <c r="D153" s="1" t="s">
        <v>215</v>
      </c>
      <c r="E153" s="1" t="s">
        <v>19</v>
      </c>
      <c r="F153" s="1" t="s">
        <v>568</v>
      </c>
      <c r="G153" s="1" t="s">
        <v>569</v>
      </c>
      <c r="H153" s="1" t="s">
        <v>570</v>
      </c>
      <c r="I153" s="1" t="s">
        <v>571</v>
      </c>
      <c r="K153" s="1" t="s">
        <v>172</v>
      </c>
      <c r="N153" s="1" t="s">
        <v>572</v>
      </c>
      <c r="O153" s="1" t="s">
        <v>573</v>
      </c>
      <c r="P153" s="1">
        <v>2029</v>
      </c>
      <c r="Q153" s="1" t="s">
        <v>174</v>
      </c>
      <c r="R153" s="1">
        <v>1250000</v>
      </c>
      <c r="S153" s="1" t="s">
        <v>38</v>
      </c>
    </row>
    <row r="154" spans="1:21" x14ac:dyDescent="0.3">
      <c r="A154" s="1" t="s">
        <v>648</v>
      </c>
      <c r="B154" s="1" t="s">
        <v>16</v>
      </c>
      <c r="C154" s="1" t="s">
        <v>574</v>
      </c>
      <c r="D154" s="1" t="s">
        <v>18</v>
      </c>
      <c r="E154" s="1" t="s">
        <v>19</v>
      </c>
      <c r="F154" s="1" t="s">
        <v>575</v>
      </c>
      <c r="G154" s="1" t="s">
        <v>576</v>
      </c>
      <c r="H154" s="1" t="s">
        <v>577</v>
      </c>
      <c r="P154" s="1">
        <v>2025</v>
      </c>
      <c r="Q154" s="1" t="s">
        <v>28</v>
      </c>
      <c r="R154" s="1">
        <v>500000</v>
      </c>
      <c r="S154" s="1" t="s">
        <v>25</v>
      </c>
      <c r="T154" s="1" t="s">
        <v>578</v>
      </c>
      <c r="U154" s="1" t="s">
        <v>579</v>
      </c>
    </row>
    <row r="155" spans="1:21" x14ac:dyDescent="0.3">
      <c r="A155" s="1" t="s">
        <v>648</v>
      </c>
      <c r="B155" s="1" t="s">
        <v>16</v>
      </c>
      <c r="C155" s="1" t="s">
        <v>574</v>
      </c>
      <c r="D155" s="1" t="s">
        <v>18</v>
      </c>
      <c r="E155" s="1" t="s">
        <v>19</v>
      </c>
      <c r="F155" s="1" t="s">
        <v>575</v>
      </c>
      <c r="G155" s="1" t="s">
        <v>576</v>
      </c>
      <c r="H155" s="1" t="s">
        <v>577</v>
      </c>
      <c r="P155" s="1">
        <v>2026</v>
      </c>
      <c r="Q155" s="1" t="s">
        <v>28</v>
      </c>
      <c r="R155" s="1">
        <v>1000000</v>
      </c>
      <c r="S155" s="1" t="s">
        <v>25</v>
      </c>
      <c r="T155" s="1" t="s">
        <v>578</v>
      </c>
      <c r="U155" s="1" t="s">
        <v>579</v>
      </c>
    </row>
    <row r="156" spans="1:21" x14ac:dyDescent="0.3">
      <c r="A156" s="1" t="s">
        <v>648</v>
      </c>
      <c r="B156" s="1" t="s">
        <v>16</v>
      </c>
      <c r="C156" s="1" t="s">
        <v>574</v>
      </c>
      <c r="D156" s="1" t="s">
        <v>18</v>
      </c>
      <c r="E156" s="1" t="s">
        <v>19</v>
      </c>
      <c r="F156" s="1" t="s">
        <v>575</v>
      </c>
      <c r="G156" s="1" t="s">
        <v>576</v>
      </c>
      <c r="H156" s="1" t="s">
        <v>577</v>
      </c>
      <c r="P156" s="1">
        <v>2027</v>
      </c>
      <c r="Q156" s="1" t="s">
        <v>28</v>
      </c>
      <c r="R156" s="1">
        <v>1000000</v>
      </c>
      <c r="S156" s="1" t="s">
        <v>25</v>
      </c>
      <c r="T156" s="1" t="s">
        <v>578</v>
      </c>
      <c r="U156" s="1" t="s">
        <v>579</v>
      </c>
    </row>
    <row r="157" spans="1:21" x14ac:dyDescent="0.3">
      <c r="A157" s="1" t="s">
        <v>648</v>
      </c>
      <c r="B157" s="1" t="s">
        <v>16</v>
      </c>
      <c r="C157" s="1" t="s">
        <v>574</v>
      </c>
      <c r="D157" s="1" t="s">
        <v>18</v>
      </c>
      <c r="E157" s="1" t="s">
        <v>19</v>
      </c>
      <c r="F157" s="1" t="s">
        <v>575</v>
      </c>
      <c r="G157" s="1" t="s">
        <v>576</v>
      </c>
      <c r="H157" s="1" t="s">
        <v>577</v>
      </c>
      <c r="P157" s="1">
        <v>2028</v>
      </c>
      <c r="Q157" s="1" t="s">
        <v>28</v>
      </c>
      <c r="R157" s="1">
        <v>500000</v>
      </c>
      <c r="S157" s="1" t="s">
        <v>25</v>
      </c>
      <c r="T157" s="1" t="s">
        <v>578</v>
      </c>
      <c r="U157" s="1" t="s">
        <v>579</v>
      </c>
    </row>
    <row r="158" spans="1:21" x14ac:dyDescent="0.3">
      <c r="A158" s="1" t="s">
        <v>648</v>
      </c>
      <c r="B158" s="1" t="s">
        <v>16</v>
      </c>
      <c r="C158" s="1" t="s">
        <v>580</v>
      </c>
      <c r="D158" s="1" t="s">
        <v>18</v>
      </c>
      <c r="E158" s="1" t="s">
        <v>58</v>
      </c>
      <c r="F158" s="1" t="s">
        <v>581</v>
      </c>
      <c r="G158" s="1" t="s">
        <v>582</v>
      </c>
      <c r="H158" s="1" t="s">
        <v>583</v>
      </c>
      <c r="P158" s="1">
        <v>2024</v>
      </c>
      <c r="Q158" s="1" t="s">
        <v>37</v>
      </c>
      <c r="R158" s="1">
        <v>144700</v>
      </c>
      <c r="S158" s="1" t="s">
        <v>25</v>
      </c>
      <c r="T158" s="1" t="s">
        <v>584</v>
      </c>
      <c r="U158" s="1" t="s">
        <v>585</v>
      </c>
    </row>
    <row r="159" spans="1:21" x14ac:dyDescent="0.3">
      <c r="A159" s="1" t="s">
        <v>648</v>
      </c>
      <c r="B159" s="1" t="s">
        <v>586</v>
      </c>
      <c r="C159" s="1" t="s">
        <v>587</v>
      </c>
      <c r="D159" s="1" t="s">
        <v>18</v>
      </c>
      <c r="E159" s="1" t="s">
        <v>66</v>
      </c>
      <c r="F159" s="1" t="s">
        <v>588</v>
      </c>
      <c r="G159" s="1" t="s">
        <v>589</v>
      </c>
      <c r="H159" s="1" t="s">
        <v>590</v>
      </c>
      <c r="I159" s="1" t="s">
        <v>171</v>
      </c>
      <c r="K159" s="1" t="s">
        <v>172</v>
      </c>
      <c r="M159" s="1" t="s">
        <v>185</v>
      </c>
      <c r="O159" s="1" t="s">
        <v>591</v>
      </c>
      <c r="P159" s="1">
        <v>2024</v>
      </c>
      <c r="Q159" s="1" t="s">
        <v>37</v>
      </c>
      <c r="R159" s="1">
        <v>360000</v>
      </c>
      <c r="S159" s="1" t="s">
        <v>38</v>
      </c>
    </row>
    <row r="160" spans="1:21" x14ac:dyDescent="0.3">
      <c r="A160" s="1" t="s">
        <v>648</v>
      </c>
      <c r="B160" s="1" t="s">
        <v>586</v>
      </c>
      <c r="C160" s="1" t="s">
        <v>587</v>
      </c>
      <c r="D160" s="1" t="s">
        <v>18</v>
      </c>
      <c r="E160" s="1" t="s">
        <v>66</v>
      </c>
      <c r="F160" s="1" t="s">
        <v>588</v>
      </c>
      <c r="G160" s="1" t="s">
        <v>589</v>
      </c>
      <c r="H160" s="1" t="s">
        <v>590</v>
      </c>
      <c r="I160" s="1" t="s">
        <v>171</v>
      </c>
      <c r="K160" s="1" t="s">
        <v>172</v>
      </c>
      <c r="M160" s="1" t="s">
        <v>185</v>
      </c>
      <c r="O160" s="1" t="s">
        <v>591</v>
      </c>
      <c r="P160" s="1">
        <v>2024</v>
      </c>
      <c r="Q160" s="1" t="s">
        <v>174</v>
      </c>
      <c r="R160" s="1">
        <v>40000</v>
      </c>
      <c r="S160" s="1" t="s">
        <v>38</v>
      </c>
    </row>
    <row r="161" spans="1:21" x14ac:dyDescent="0.3">
      <c r="A161" s="1" t="s">
        <v>648</v>
      </c>
      <c r="B161" s="1" t="s">
        <v>586</v>
      </c>
      <c r="C161" s="1" t="s">
        <v>592</v>
      </c>
      <c r="D161" s="1" t="s">
        <v>18</v>
      </c>
      <c r="E161" s="1" t="s">
        <v>66</v>
      </c>
      <c r="F161" s="1" t="s">
        <v>593</v>
      </c>
      <c r="G161" s="1" t="s">
        <v>594</v>
      </c>
      <c r="H161" s="1" t="s">
        <v>590</v>
      </c>
      <c r="I161" s="1" t="s">
        <v>171</v>
      </c>
      <c r="K161" s="1" t="s">
        <v>172</v>
      </c>
      <c r="M161" s="1" t="s">
        <v>185</v>
      </c>
      <c r="O161" s="1" t="s">
        <v>595</v>
      </c>
      <c r="P161" s="1">
        <v>2024</v>
      </c>
      <c r="Q161" s="1" t="s">
        <v>37</v>
      </c>
      <c r="R161" s="1">
        <v>200000</v>
      </c>
      <c r="S161" s="1" t="s">
        <v>25</v>
      </c>
      <c r="T161" s="1" t="s">
        <v>596</v>
      </c>
      <c r="U161" s="1" t="s">
        <v>597</v>
      </c>
    </row>
    <row r="162" spans="1:21" x14ac:dyDescent="0.3">
      <c r="A162" s="1" t="s">
        <v>648</v>
      </c>
      <c r="B162" s="1" t="s">
        <v>586</v>
      </c>
      <c r="C162" s="1" t="s">
        <v>592</v>
      </c>
      <c r="D162" s="1" t="s">
        <v>18</v>
      </c>
      <c r="E162" s="1" t="s">
        <v>66</v>
      </c>
      <c r="F162" s="1" t="s">
        <v>593</v>
      </c>
      <c r="G162" s="1" t="s">
        <v>594</v>
      </c>
      <c r="H162" s="1" t="s">
        <v>590</v>
      </c>
      <c r="I162" s="1" t="s">
        <v>171</v>
      </c>
      <c r="K162" s="1" t="s">
        <v>172</v>
      </c>
      <c r="M162" s="1" t="s">
        <v>185</v>
      </c>
      <c r="O162" s="1" t="s">
        <v>595</v>
      </c>
      <c r="P162" s="1">
        <v>2024</v>
      </c>
      <c r="Q162" s="1" t="s">
        <v>174</v>
      </c>
      <c r="R162" s="1">
        <v>20000</v>
      </c>
      <c r="S162" s="1" t="s">
        <v>25</v>
      </c>
      <c r="T162" s="1" t="s">
        <v>596</v>
      </c>
      <c r="U162" s="1" t="s">
        <v>597</v>
      </c>
    </row>
    <row r="163" spans="1:21" x14ac:dyDescent="0.3">
      <c r="A163" s="1" t="s">
        <v>648</v>
      </c>
      <c r="B163" s="1" t="s">
        <v>586</v>
      </c>
      <c r="C163" s="1" t="s">
        <v>598</v>
      </c>
      <c r="D163" s="1" t="s">
        <v>18</v>
      </c>
      <c r="E163" s="1" t="s">
        <v>19</v>
      </c>
      <c r="F163" s="1" t="s">
        <v>599</v>
      </c>
      <c r="G163" s="1" t="s">
        <v>600</v>
      </c>
      <c r="H163" s="1" t="s">
        <v>590</v>
      </c>
      <c r="I163" s="1" t="s">
        <v>171</v>
      </c>
      <c r="K163" s="1" t="s">
        <v>172</v>
      </c>
      <c r="M163" s="1" t="s">
        <v>185</v>
      </c>
      <c r="O163" s="1" t="s">
        <v>601</v>
      </c>
      <c r="P163" s="1">
        <v>2025</v>
      </c>
      <c r="Q163" s="1" t="s">
        <v>37</v>
      </c>
      <c r="R163" s="1">
        <v>27900</v>
      </c>
      <c r="S163" s="1" t="s">
        <v>38</v>
      </c>
    </row>
    <row r="164" spans="1:21" x14ac:dyDescent="0.3">
      <c r="A164" s="1" t="s">
        <v>648</v>
      </c>
      <c r="B164" s="1" t="s">
        <v>586</v>
      </c>
      <c r="C164" s="1" t="s">
        <v>598</v>
      </c>
      <c r="D164" s="1" t="s">
        <v>18</v>
      </c>
      <c r="E164" s="1" t="s">
        <v>19</v>
      </c>
      <c r="F164" s="1" t="s">
        <v>599</v>
      </c>
      <c r="G164" s="1" t="s">
        <v>600</v>
      </c>
      <c r="H164" s="1" t="s">
        <v>590</v>
      </c>
      <c r="I164" s="1" t="s">
        <v>171</v>
      </c>
      <c r="K164" s="1" t="s">
        <v>172</v>
      </c>
      <c r="M164" s="1" t="s">
        <v>185</v>
      </c>
      <c r="O164" s="1" t="s">
        <v>601</v>
      </c>
      <c r="P164" s="1">
        <v>2025</v>
      </c>
      <c r="Q164" s="1" t="s">
        <v>174</v>
      </c>
      <c r="R164" s="1">
        <v>3100</v>
      </c>
      <c r="S164" s="1" t="s">
        <v>38</v>
      </c>
    </row>
    <row r="165" spans="1:21" x14ac:dyDescent="0.3">
      <c r="A165" s="1" t="s">
        <v>648</v>
      </c>
      <c r="B165" s="1" t="s">
        <v>586</v>
      </c>
      <c r="C165" s="1" t="s">
        <v>602</v>
      </c>
      <c r="D165" s="1" t="s">
        <v>18</v>
      </c>
      <c r="E165" s="1" t="s">
        <v>19</v>
      </c>
      <c r="F165" s="1" t="s">
        <v>603</v>
      </c>
      <c r="G165" s="1" t="s">
        <v>604</v>
      </c>
      <c r="H165" s="1" t="s">
        <v>590</v>
      </c>
      <c r="I165" s="1" t="s">
        <v>171</v>
      </c>
      <c r="K165" s="1" t="s">
        <v>172</v>
      </c>
      <c r="M165" s="1" t="s">
        <v>185</v>
      </c>
      <c r="O165" s="1" t="s">
        <v>605</v>
      </c>
      <c r="P165" s="1">
        <v>2025</v>
      </c>
      <c r="Q165" s="1" t="s">
        <v>37</v>
      </c>
      <c r="R165" s="1">
        <v>72000</v>
      </c>
      <c r="S165" s="1" t="s">
        <v>38</v>
      </c>
    </row>
    <row r="166" spans="1:21" x14ac:dyDescent="0.3">
      <c r="A166" s="1" t="s">
        <v>648</v>
      </c>
      <c r="B166" s="1" t="s">
        <v>586</v>
      </c>
      <c r="C166" s="1" t="s">
        <v>602</v>
      </c>
      <c r="D166" s="1" t="s">
        <v>18</v>
      </c>
      <c r="E166" s="1" t="s">
        <v>19</v>
      </c>
      <c r="F166" s="1" t="s">
        <v>603</v>
      </c>
      <c r="G166" s="1" t="s">
        <v>604</v>
      </c>
      <c r="H166" s="1" t="s">
        <v>590</v>
      </c>
      <c r="I166" s="1" t="s">
        <v>171</v>
      </c>
      <c r="K166" s="1" t="s">
        <v>172</v>
      </c>
      <c r="M166" s="1" t="s">
        <v>185</v>
      </c>
      <c r="O166" s="1" t="s">
        <v>605</v>
      </c>
      <c r="P166" s="1">
        <v>2025</v>
      </c>
      <c r="Q166" s="1" t="s">
        <v>174</v>
      </c>
      <c r="R166" s="1">
        <v>8000</v>
      </c>
      <c r="S166" s="1" t="s">
        <v>38</v>
      </c>
    </row>
    <row r="167" spans="1:21" x14ac:dyDescent="0.3">
      <c r="A167" s="1" t="s">
        <v>648</v>
      </c>
      <c r="B167" s="1" t="s">
        <v>606</v>
      </c>
      <c r="C167" s="1" t="s">
        <v>607</v>
      </c>
      <c r="D167" s="1" t="s">
        <v>18</v>
      </c>
      <c r="E167" s="1" t="s">
        <v>58</v>
      </c>
      <c r="F167" s="1" t="s">
        <v>608</v>
      </c>
      <c r="G167" s="1" t="s">
        <v>609</v>
      </c>
      <c r="H167" s="1" t="s">
        <v>590</v>
      </c>
      <c r="I167" s="1" t="s">
        <v>171</v>
      </c>
      <c r="K167" s="1" t="s">
        <v>172</v>
      </c>
      <c r="M167" s="1" t="s">
        <v>185</v>
      </c>
      <c r="O167" s="1" t="s">
        <v>610</v>
      </c>
      <c r="P167" s="1">
        <v>2025</v>
      </c>
      <c r="Q167" s="1" t="s">
        <v>37</v>
      </c>
      <c r="R167" s="1">
        <v>72000</v>
      </c>
      <c r="S167" s="1" t="s">
        <v>38</v>
      </c>
    </row>
    <row r="168" spans="1:21" x14ac:dyDescent="0.3">
      <c r="A168" s="1" t="s">
        <v>648</v>
      </c>
      <c r="B168" s="1" t="s">
        <v>606</v>
      </c>
      <c r="C168" s="1" t="s">
        <v>607</v>
      </c>
      <c r="D168" s="1" t="s">
        <v>18</v>
      </c>
      <c r="E168" s="1" t="s">
        <v>58</v>
      </c>
      <c r="F168" s="1" t="s">
        <v>608</v>
      </c>
      <c r="G168" s="1" t="s">
        <v>609</v>
      </c>
      <c r="H168" s="1" t="s">
        <v>590</v>
      </c>
      <c r="I168" s="1" t="s">
        <v>171</v>
      </c>
      <c r="K168" s="1" t="s">
        <v>172</v>
      </c>
      <c r="M168" s="1" t="s">
        <v>185</v>
      </c>
      <c r="O168" s="1" t="s">
        <v>610</v>
      </c>
      <c r="P168" s="1">
        <v>2025</v>
      </c>
      <c r="Q168" s="1" t="s">
        <v>174</v>
      </c>
      <c r="R168" s="1">
        <v>8000</v>
      </c>
      <c r="S168" s="1" t="s">
        <v>38</v>
      </c>
    </row>
    <row r="169" spans="1:21" x14ac:dyDescent="0.3">
      <c r="A169" s="1" t="s">
        <v>648</v>
      </c>
      <c r="B169" s="1" t="s">
        <v>606</v>
      </c>
      <c r="C169" s="1" t="s">
        <v>611</v>
      </c>
      <c r="D169" s="1" t="s">
        <v>18</v>
      </c>
      <c r="E169" s="1" t="s">
        <v>19</v>
      </c>
      <c r="F169" s="1" t="s">
        <v>612</v>
      </c>
      <c r="G169" s="1" t="s">
        <v>613</v>
      </c>
      <c r="H169" s="1" t="s">
        <v>590</v>
      </c>
      <c r="I169" s="1" t="s">
        <v>171</v>
      </c>
      <c r="K169" s="1" t="s">
        <v>172</v>
      </c>
      <c r="M169" s="1" t="s">
        <v>185</v>
      </c>
      <c r="O169" s="1" t="s">
        <v>614</v>
      </c>
      <c r="P169" s="1">
        <v>2024</v>
      </c>
      <c r="Q169" s="1" t="s">
        <v>37</v>
      </c>
      <c r="R169" s="1">
        <v>60700</v>
      </c>
      <c r="S169" s="1" t="s">
        <v>25</v>
      </c>
      <c r="T169" s="1" t="s">
        <v>596</v>
      </c>
      <c r="U169" s="1" t="s">
        <v>615</v>
      </c>
    </row>
    <row r="170" spans="1:21" x14ac:dyDescent="0.3">
      <c r="A170" s="1" t="s">
        <v>648</v>
      </c>
      <c r="B170" s="1" t="s">
        <v>606</v>
      </c>
      <c r="C170" s="1" t="s">
        <v>611</v>
      </c>
      <c r="D170" s="1" t="s">
        <v>18</v>
      </c>
      <c r="E170" s="1" t="s">
        <v>19</v>
      </c>
      <c r="F170" s="1" t="s">
        <v>612</v>
      </c>
      <c r="G170" s="1" t="s">
        <v>613</v>
      </c>
      <c r="H170" s="1" t="s">
        <v>590</v>
      </c>
      <c r="I170" s="1" t="s">
        <v>171</v>
      </c>
      <c r="K170" s="1" t="s">
        <v>172</v>
      </c>
      <c r="M170" s="1" t="s">
        <v>185</v>
      </c>
      <c r="O170" s="1" t="s">
        <v>614</v>
      </c>
      <c r="P170" s="1">
        <v>2024</v>
      </c>
      <c r="Q170" s="1" t="s">
        <v>174</v>
      </c>
      <c r="R170" s="1">
        <v>6740</v>
      </c>
      <c r="S170" s="1" t="s">
        <v>25</v>
      </c>
      <c r="T170" s="1" t="s">
        <v>596</v>
      </c>
      <c r="U170" s="1" t="s">
        <v>615</v>
      </c>
    </row>
    <row r="171" spans="1:21" x14ac:dyDescent="0.3">
      <c r="A171" s="1" t="s">
        <v>648</v>
      </c>
      <c r="B171" s="1" t="s">
        <v>586</v>
      </c>
      <c r="C171" s="1" t="s">
        <v>616</v>
      </c>
      <c r="D171" s="1" t="s">
        <v>18</v>
      </c>
      <c r="E171" s="1" t="s">
        <v>19</v>
      </c>
      <c r="F171" s="1" t="s">
        <v>617</v>
      </c>
      <c r="G171" s="1" t="s">
        <v>618</v>
      </c>
      <c r="H171" s="1" t="s">
        <v>619</v>
      </c>
      <c r="I171" s="1" t="s">
        <v>171</v>
      </c>
      <c r="K171" s="1" t="s">
        <v>172</v>
      </c>
      <c r="M171" s="1" t="s">
        <v>185</v>
      </c>
      <c r="O171" s="1" t="s">
        <v>614</v>
      </c>
      <c r="P171" s="1">
        <v>2026</v>
      </c>
      <c r="Q171" s="1" t="s">
        <v>37</v>
      </c>
      <c r="R171" s="1">
        <v>180000</v>
      </c>
      <c r="S171" s="1" t="s">
        <v>38</v>
      </c>
      <c r="U171" s="1" t="s">
        <v>620</v>
      </c>
    </row>
    <row r="172" spans="1:21" x14ac:dyDescent="0.3">
      <c r="A172" s="1" t="s">
        <v>648</v>
      </c>
      <c r="B172" s="1" t="s">
        <v>586</v>
      </c>
      <c r="C172" s="1" t="s">
        <v>616</v>
      </c>
      <c r="D172" s="1" t="s">
        <v>18</v>
      </c>
      <c r="E172" s="1" t="s">
        <v>19</v>
      </c>
      <c r="F172" s="1" t="s">
        <v>617</v>
      </c>
      <c r="G172" s="1" t="s">
        <v>618</v>
      </c>
      <c r="H172" s="1" t="s">
        <v>619</v>
      </c>
      <c r="I172" s="1" t="s">
        <v>171</v>
      </c>
      <c r="K172" s="1" t="s">
        <v>172</v>
      </c>
      <c r="M172" s="1" t="s">
        <v>185</v>
      </c>
      <c r="O172" s="1" t="s">
        <v>614</v>
      </c>
      <c r="P172" s="1">
        <v>2026</v>
      </c>
      <c r="Q172" s="1" t="s">
        <v>174</v>
      </c>
      <c r="R172" s="1">
        <v>20000</v>
      </c>
      <c r="S172" s="1" t="s">
        <v>38</v>
      </c>
      <c r="U172" s="1" t="s">
        <v>620</v>
      </c>
    </row>
    <row r="173" spans="1:21" x14ac:dyDescent="0.3">
      <c r="A173" s="1" t="s">
        <v>648</v>
      </c>
      <c r="B173" s="1" t="s">
        <v>606</v>
      </c>
      <c r="C173" s="1" t="s">
        <v>621</v>
      </c>
      <c r="D173" s="1" t="s">
        <v>18</v>
      </c>
      <c r="E173" s="1" t="s">
        <v>19</v>
      </c>
      <c r="F173" s="1" t="s">
        <v>622</v>
      </c>
      <c r="G173" s="1" t="s">
        <v>623</v>
      </c>
      <c r="H173" s="1" t="s">
        <v>624</v>
      </c>
      <c r="I173" s="1" t="s">
        <v>171</v>
      </c>
      <c r="K173" s="1" t="s">
        <v>172</v>
      </c>
      <c r="M173" s="1" t="s">
        <v>185</v>
      </c>
      <c r="O173" s="1" t="s">
        <v>614</v>
      </c>
      <c r="P173" s="1">
        <v>2025</v>
      </c>
      <c r="Q173" s="1" t="s">
        <v>24</v>
      </c>
      <c r="R173" s="1">
        <v>450000</v>
      </c>
      <c r="S173" s="1" t="s">
        <v>38</v>
      </c>
      <c r="U173" s="1" t="s">
        <v>620</v>
      </c>
    </row>
    <row r="174" spans="1:21" x14ac:dyDescent="0.3">
      <c r="A174" s="1" t="s">
        <v>648</v>
      </c>
      <c r="B174" s="1" t="s">
        <v>606</v>
      </c>
      <c r="C174" s="1" t="s">
        <v>621</v>
      </c>
      <c r="D174" s="1" t="s">
        <v>18</v>
      </c>
      <c r="E174" s="1" t="s">
        <v>19</v>
      </c>
      <c r="F174" s="1" t="s">
        <v>622</v>
      </c>
      <c r="G174" s="1" t="s">
        <v>623</v>
      </c>
      <c r="H174" s="1" t="s">
        <v>624</v>
      </c>
      <c r="I174" s="1" t="s">
        <v>171</v>
      </c>
      <c r="K174" s="1" t="s">
        <v>172</v>
      </c>
      <c r="M174" s="1" t="s">
        <v>185</v>
      </c>
      <c r="O174" s="1" t="s">
        <v>614</v>
      </c>
      <c r="P174" s="1">
        <v>2025</v>
      </c>
      <c r="Q174" s="1" t="s">
        <v>174</v>
      </c>
      <c r="R174" s="1">
        <v>50000</v>
      </c>
      <c r="S174" s="1" t="s">
        <v>38</v>
      </c>
      <c r="U174" s="1" t="s">
        <v>620</v>
      </c>
    </row>
    <row r="175" spans="1:21" x14ac:dyDescent="0.3">
      <c r="A175" s="1" t="s">
        <v>648</v>
      </c>
      <c r="B175" s="1" t="s">
        <v>586</v>
      </c>
      <c r="C175" s="1" t="s">
        <v>625</v>
      </c>
      <c r="D175" s="1" t="s">
        <v>18</v>
      </c>
      <c r="E175" s="1" t="s">
        <v>19</v>
      </c>
      <c r="F175" s="1" t="s">
        <v>626</v>
      </c>
      <c r="G175" s="1" t="s">
        <v>627</v>
      </c>
      <c r="H175" s="1" t="s">
        <v>628</v>
      </c>
      <c r="I175" s="1" t="s">
        <v>171</v>
      </c>
      <c r="K175" s="1" t="s">
        <v>172</v>
      </c>
      <c r="M175" s="1" t="s">
        <v>185</v>
      </c>
      <c r="O175" s="1" t="s">
        <v>614</v>
      </c>
      <c r="P175" s="1">
        <v>2025</v>
      </c>
      <c r="Q175" s="1" t="s">
        <v>37</v>
      </c>
      <c r="R175" s="1">
        <v>45000</v>
      </c>
      <c r="S175" s="1" t="s">
        <v>38</v>
      </c>
      <c r="U175" s="1" t="s">
        <v>620</v>
      </c>
    </row>
    <row r="176" spans="1:21" x14ac:dyDescent="0.3">
      <c r="A176" s="1" t="s">
        <v>648</v>
      </c>
      <c r="B176" s="1" t="s">
        <v>586</v>
      </c>
      <c r="C176" s="1" t="s">
        <v>625</v>
      </c>
      <c r="D176" s="1" t="s">
        <v>18</v>
      </c>
      <c r="E176" s="1" t="s">
        <v>19</v>
      </c>
      <c r="F176" s="1" t="s">
        <v>626</v>
      </c>
      <c r="G176" s="1" t="s">
        <v>627</v>
      </c>
      <c r="H176" s="1" t="s">
        <v>628</v>
      </c>
      <c r="I176" s="1" t="s">
        <v>171</v>
      </c>
      <c r="K176" s="1" t="s">
        <v>172</v>
      </c>
      <c r="M176" s="1" t="s">
        <v>185</v>
      </c>
      <c r="O176" s="1" t="s">
        <v>614</v>
      </c>
      <c r="P176" s="1">
        <v>2025</v>
      </c>
      <c r="Q176" s="1" t="s">
        <v>174</v>
      </c>
      <c r="R176" s="1">
        <v>5000</v>
      </c>
      <c r="S176" s="1" t="s">
        <v>38</v>
      </c>
      <c r="U176" s="1" t="s">
        <v>620</v>
      </c>
    </row>
    <row r="177" spans="1:21" x14ac:dyDescent="0.3">
      <c r="A177" s="1" t="s">
        <v>648</v>
      </c>
      <c r="B177" s="1" t="s">
        <v>586</v>
      </c>
      <c r="C177" s="1" t="s">
        <v>629</v>
      </c>
      <c r="D177" s="1" t="s">
        <v>18</v>
      </c>
      <c r="E177" s="1" t="s">
        <v>19</v>
      </c>
      <c r="F177" s="1" t="s">
        <v>630</v>
      </c>
      <c r="G177" s="1" t="s">
        <v>631</v>
      </c>
      <c r="H177" s="1" t="s">
        <v>632</v>
      </c>
      <c r="I177" s="1" t="s">
        <v>171</v>
      </c>
      <c r="K177" s="1" t="s">
        <v>172</v>
      </c>
      <c r="M177" s="1" t="s">
        <v>185</v>
      </c>
      <c r="O177" s="1" t="s">
        <v>614</v>
      </c>
      <c r="P177" s="1">
        <v>2027</v>
      </c>
      <c r="Q177" s="1" t="s">
        <v>24</v>
      </c>
      <c r="R177" s="1">
        <v>1850000</v>
      </c>
      <c r="S177" s="1" t="s">
        <v>38</v>
      </c>
      <c r="U177" s="1" t="s">
        <v>620</v>
      </c>
    </row>
    <row r="178" spans="1:21" x14ac:dyDescent="0.3">
      <c r="A178" s="1" t="s">
        <v>648</v>
      </c>
      <c r="B178" s="1" t="s">
        <v>586</v>
      </c>
      <c r="C178" s="1" t="s">
        <v>629</v>
      </c>
      <c r="D178" s="1" t="s">
        <v>18</v>
      </c>
      <c r="E178" s="1" t="s">
        <v>19</v>
      </c>
      <c r="F178" s="1" t="s">
        <v>630</v>
      </c>
      <c r="G178" s="1" t="s">
        <v>631</v>
      </c>
      <c r="H178" s="1" t="s">
        <v>632</v>
      </c>
      <c r="I178" s="1" t="s">
        <v>171</v>
      </c>
      <c r="K178" s="1" t="s">
        <v>172</v>
      </c>
      <c r="M178" s="1" t="s">
        <v>185</v>
      </c>
      <c r="O178" s="1" t="s">
        <v>614</v>
      </c>
      <c r="P178" s="1">
        <v>2027</v>
      </c>
      <c r="Q178" s="1" t="s">
        <v>174</v>
      </c>
      <c r="R178" s="1">
        <v>100000</v>
      </c>
      <c r="S178" s="1" t="s">
        <v>38</v>
      </c>
      <c r="U178" s="1" t="s">
        <v>620</v>
      </c>
    </row>
    <row r="179" spans="1:21" x14ac:dyDescent="0.3">
      <c r="A179" s="1" t="s">
        <v>648</v>
      </c>
      <c r="B179" s="1" t="s">
        <v>586</v>
      </c>
      <c r="C179" s="1" t="s">
        <v>633</v>
      </c>
      <c r="D179" s="1" t="s">
        <v>18</v>
      </c>
      <c r="E179" s="1" t="s">
        <v>19</v>
      </c>
      <c r="F179" s="1" t="s">
        <v>634</v>
      </c>
      <c r="G179" s="1" t="s">
        <v>635</v>
      </c>
      <c r="H179" s="1" t="s">
        <v>636</v>
      </c>
      <c r="I179" s="1" t="s">
        <v>171</v>
      </c>
      <c r="K179" s="1" t="s">
        <v>172</v>
      </c>
      <c r="M179" s="1" t="s">
        <v>185</v>
      </c>
      <c r="O179" s="1" t="s">
        <v>637</v>
      </c>
      <c r="P179" s="1">
        <v>2028</v>
      </c>
      <c r="Q179" s="1" t="s">
        <v>24</v>
      </c>
      <c r="R179" s="1">
        <v>760000</v>
      </c>
      <c r="S179" s="1" t="s">
        <v>38</v>
      </c>
      <c r="U179" s="1" t="s">
        <v>638</v>
      </c>
    </row>
    <row r="180" spans="1:21" x14ac:dyDescent="0.3">
      <c r="A180" s="1" t="s">
        <v>648</v>
      </c>
      <c r="B180" s="1" t="s">
        <v>586</v>
      </c>
      <c r="C180" s="1" t="s">
        <v>633</v>
      </c>
      <c r="D180" s="1" t="s">
        <v>18</v>
      </c>
      <c r="E180" s="1" t="s">
        <v>19</v>
      </c>
      <c r="F180" s="1" t="s">
        <v>634</v>
      </c>
      <c r="G180" s="1" t="s">
        <v>635</v>
      </c>
      <c r="H180" s="1" t="s">
        <v>636</v>
      </c>
      <c r="I180" s="1" t="s">
        <v>171</v>
      </c>
      <c r="K180" s="1" t="s">
        <v>172</v>
      </c>
      <c r="M180" s="1" t="s">
        <v>185</v>
      </c>
      <c r="O180" s="1" t="s">
        <v>637</v>
      </c>
      <c r="P180" s="1">
        <v>2028</v>
      </c>
      <c r="Q180" s="1" t="s">
        <v>174</v>
      </c>
      <c r="R180" s="1">
        <v>40000</v>
      </c>
      <c r="S180" s="1" t="s">
        <v>38</v>
      </c>
      <c r="U180" s="1" t="s">
        <v>638</v>
      </c>
    </row>
    <row r="181" spans="1:21" x14ac:dyDescent="0.3">
      <c r="A181" s="1" t="s">
        <v>648</v>
      </c>
      <c r="B181" s="1" t="s">
        <v>586</v>
      </c>
      <c r="C181" s="1" t="s">
        <v>639</v>
      </c>
      <c r="D181" s="1" t="s">
        <v>18</v>
      </c>
      <c r="E181" s="1" t="s">
        <v>58</v>
      </c>
      <c r="F181" s="1" t="s">
        <v>640</v>
      </c>
      <c r="G181" s="1" t="s">
        <v>641</v>
      </c>
      <c r="H181" s="1" t="s">
        <v>642</v>
      </c>
      <c r="I181" s="1" t="s">
        <v>171</v>
      </c>
      <c r="K181" s="1" t="s">
        <v>172</v>
      </c>
      <c r="M181" s="1" t="s">
        <v>185</v>
      </c>
      <c r="O181" s="1" t="s">
        <v>643</v>
      </c>
      <c r="P181" s="1">
        <v>2029</v>
      </c>
      <c r="Q181" s="1" t="s">
        <v>24</v>
      </c>
      <c r="R181" s="1">
        <v>135000</v>
      </c>
      <c r="S181" s="1" t="s">
        <v>38</v>
      </c>
      <c r="U181" s="1" t="s">
        <v>638</v>
      </c>
    </row>
    <row r="182" spans="1:21" x14ac:dyDescent="0.3">
      <c r="A182" s="1" t="s">
        <v>648</v>
      </c>
      <c r="B182" s="1" t="s">
        <v>586</v>
      </c>
      <c r="C182" s="1" t="s">
        <v>639</v>
      </c>
      <c r="D182" s="1" t="s">
        <v>18</v>
      </c>
      <c r="E182" s="1" t="s">
        <v>58</v>
      </c>
      <c r="F182" s="1" t="s">
        <v>640</v>
      </c>
      <c r="G182" s="1" t="s">
        <v>641</v>
      </c>
      <c r="H182" s="1" t="s">
        <v>642</v>
      </c>
      <c r="I182" s="1" t="s">
        <v>171</v>
      </c>
      <c r="K182" s="1" t="s">
        <v>172</v>
      </c>
      <c r="M182" s="1" t="s">
        <v>185</v>
      </c>
      <c r="O182" s="1" t="s">
        <v>643</v>
      </c>
      <c r="P182" s="1">
        <v>2029</v>
      </c>
      <c r="Q182" s="1" t="s">
        <v>174</v>
      </c>
      <c r="R182" s="1">
        <v>15000</v>
      </c>
      <c r="S182" s="1" t="s">
        <v>38</v>
      </c>
      <c r="U182" s="1" t="s">
        <v>638</v>
      </c>
    </row>
    <row r="183" spans="1:21" x14ac:dyDescent="0.3">
      <c r="A183" s="1" t="s">
        <v>648</v>
      </c>
      <c r="B183" s="1" t="s">
        <v>586</v>
      </c>
      <c r="C183" s="1" t="s">
        <v>644</v>
      </c>
      <c r="D183" s="1" t="s">
        <v>18</v>
      </c>
      <c r="E183" s="1" t="s">
        <v>19</v>
      </c>
      <c r="F183" s="1" t="s">
        <v>593</v>
      </c>
      <c r="G183" s="1" t="s">
        <v>594</v>
      </c>
      <c r="H183" s="1" t="s">
        <v>645</v>
      </c>
      <c r="I183" s="1" t="s">
        <v>171</v>
      </c>
      <c r="K183" s="1" t="s">
        <v>172</v>
      </c>
      <c r="M183" s="1" t="s">
        <v>185</v>
      </c>
      <c r="O183" s="1" t="s">
        <v>646</v>
      </c>
      <c r="P183" s="1">
        <v>2025</v>
      </c>
      <c r="Q183" s="1" t="s">
        <v>24</v>
      </c>
      <c r="R183" s="1">
        <v>576000</v>
      </c>
      <c r="S183" s="1" t="s">
        <v>38</v>
      </c>
      <c r="U183" s="1" t="s">
        <v>647</v>
      </c>
    </row>
    <row r="184" spans="1:21" x14ac:dyDescent="0.3">
      <c r="A184" s="1" t="s">
        <v>648</v>
      </c>
      <c r="B184" s="1" t="s">
        <v>586</v>
      </c>
      <c r="C184" s="1" t="s">
        <v>644</v>
      </c>
      <c r="D184" s="1" t="s">
        <v>18</v>
      </c>
      <c r="E184" s="1" t="s">
        <v>19</v>
      </c>
      <c r="F184" s="1" t="s">
        <v>593</v>
      </c>
      <c r="G184" s="1" t="s">
        <v>594</v>
      </c>
      <c r="H184" s="1" t="s">
        <v>645</v>
      </c>
      <c r="I184" s="1" t="s">
        <v>171</v>
      </c>
      <c r="K184" s="1" t="s">
        <v>172</v>
      </c>
      <c r="M184" s="1" t="s">
        <v>185</v>
      </c>
      <c r="O184" s="1" t="s">
        <v>646</v>
      </c>
      <c r="P184" s="1">
        <v>2025</v>
      </c>
      <c r="Q184" s="1" t="s">
        <v>174</v>
      </c>
      <c r="R184" s="1">
        <v>64000</v>
      </c>
      <c r="S184" s="1" t="s">
        <v>38</v>
      </c>
      <c r="U184" s="1" t="s">
        <v>647</v>
      </c>
    </row>
    <row r="185" spans="1:21" x14ac:dyDescent="0.3">
      <c r="A185" s="1" t="s">
        <v>648</v>
      </c>
      <c r="B185" s="1" t="s">
        <v>649</v>
      </c>
      <c r="C185" s="1" t="s">
        <v>650</v>
      </c>
      <c r="D185" s="1" t="s">
        <v>272</v>
      </c>
      <c r="E185" s="1" t="s">
        <v>651</v>
      </c>
      <c r="F185" s="1" t="s">
        <v>652</v>
      </c>
      <c r="G185" s="1" t="s">
        <v>653</v>
      </c>
      <c r="H185" s="1" t="s">
        <v>654</v>
      </c>
      <c r="I185" s="1" t="s">
        <v>655</v>
      </c>
      <c r="P185" s="1">
        <v>2024</v>
      </c>
      <c r="Q185" s="1" t="s">
        <v>37</v>
      </c>
      <c r="R185" s="1">
        <v>204000</v>
      </c>
      <c r="S185" s="1" t="s">
        <v>38</v>
      </c>
    </row>
    <row r="186" spans="1:21" x14ac:dyDescent="0.3">
      <c r="A186" s="1" t="s">
        <v>648</v>
      </c>
      <c r="B186" s="1" t="s">
        <v>649</v>
      </c>
      <c r="C186" s="1" t="s">
        <v>656</v>
      </c>
      <c r="D186" s="1" t="s">
        <v>265</v>
      </c>
      <c r="E186" s="1" t="s">
        <v>651</v>
      </c>
      <c r="F186" s="1" t="s">
        <v>657</v>
      </c>
      <c r="G186" s="1" t="s">
        <v>658</v>
      </c>
      <c r="H186" s="1" t="s">
        <v>659</v>
      </c>
      <c r="I186" s="1" t="s">
        <v>660</v>
      </c>
      <c r="P186" s="1">
        <v>2024</v>
      </c>
      <c r="Q186" s="1" t="s">
        <v>37</v>
      </c>
      <c r="R186" s="1">
        <v>60000</v>
      </c>
      <c r="S186" s="1" t="s">
        <v>38</v>
      </c>
    </row>
    <row r="187" spans="1:21" x14ac:dyDescent="0.3">
      <c r="A187" s="1" t="s">
        <v>648</v>
      </c>
      <c r="B187" s="1" t="s">
        <v>649</v>
      </c>
      <c r="C187" s="1" t="s">
        <v>661</v>
      </c>
      <c r="D187" s="1" t="s">
        <v>272</v>
      </c>
      <c r="E187" s="1" t="s">
        <v>651</v>
      </c>
      <c r="F187" s="1" t="s">
        <v>662</v>
      </c>
      <c r="G187" s="1" t="s">
        <v>653</v>
      </c>
      <c r="H187" s="1" t="s">
        <v>654</v>
      </c>
      <c r="I187" s="1" t="s">
        <v>655</v>
      </c>
      <c r="P187" s="1">
        <v>2024</v>
      </c>
      <c r="Q187" s="1" t="s">
        <v>37</v>
      </c>
      <c r="R187" s="1">
        <v>120000</v>
      </c>
      <c r="S187" s="1" t="s">
        <v>38</v>
      </c>
    </row>
    <row r="188" spans="1:21" x14ac:dyDescent="0.3">
      <c r="A188" s="1" t="s">
        <v>648</v>
      </c>
      <c r="B188" s="1" t="s">
        <v>649</v>
      </c>
      <c r="C188" s="1" t="s">
        <v>663</v>
      </c>
      <c r="D188" s="1" t="s">
        <v>272</v>
      </c>
      <c r="E188" s="1" t="s">
        <v>651</v>
      </c>
      <c r="F188" s="1" t="s">
        <v>664</v>
      </c>
      <c r="G188" s="1" t="s">
        <v>665</v>
      </c>
      <c r="H188" s="1" t="s">
        <v>666</v>
      </c>
      <c r="I188" s="1" t="s">
        <v>655</v>
      </c>
      <c r="P188" s="1">
        <v>2024</v>
      </c>
      <c r="Q188" s="1" t="s">
        <v>37</v>
      </c>
      <c r="R188" s="1">
        <v>204000</v>
      </c>
      <c r="S188" s="1" t="s">
        <v>38</v>
      </c>
    </row>
    <row r="189" spans="1:21" x14ac:dyDescent="0.3">
      <c r="A189" s="1" t="s">
        <v>648</v>
      </c>
      <c r="B189" s="1" t="s">
        <v>649</v>
      </c>
      <c r="C189" s="1" t="s">
        <v>667</v>
      </c>
      <c r="D189" s="1" t="s">
        <v>272</v>
      </c>
      <c r="E189" s="1" t="s">
        <v>668</v>
      </c>
      <c r="F189" s="1" t="s">
        <v>669</v>
      </c>
      <c r="G189" s="1" t="s">
        <v>670</v>
      </c>
      <c r="H189" s="1" t="s">
        <v>671</v>
      </c>
      <c r="I189" s="1" t="s">
        <v>655</v>
      </c>
      <c r="P189" s="1">
        <v>2024</v>
      </c>
      <c r="Q189" s="1" t="s">
        <v>37</v>
      </c>
      <c r="R189" s="1">
        <v>195000</v>
      </c>
      <c r="S189" s="1" t="s">
        <v>38</v>
      </c>
    </row>
    <row r="190" spans="1:21" x14ac:dyDescent="0.3">
      <c r="A190" s="1" t="s">
        <v>648</v>
      </c>
      <c r="B190" s="1" t="s">
        <v>649</v>
      </c>
      <c r="C190" s="1" t="s">
        <v>672</v>
      </c>
      <c r="D190" s="1" t="s">
        <v>272</v>
      </c>
      <c r="E190" s="1" t="s">
        <v>651</v>
      </c>
      <c r="F190" s="1" t="s">
        <v>673</v>
      </c>
      <c r="G190" s="1" t="s">
        <v>674</v>
      </c>
      <c r="H190" s="1" t="s">
        <v>675</v>
      </c>
      <c r="I190" s="1" t="s">
        <v>676</v>
      </c>
      <c r="P190" s="1">
        <v>2024</v>
      </c>
      <c r="Q190" s="1" t="s">
        <v>37</v>
      </c>
      <c r="R190" s="1">
        <v>24000</v>
      </c>
      <c r="S190" s="1" t="s">
        <v>38</v>
      </c>
    </row>
    <row r="191" spans="1:21" x14ac:dyDescent="0.3">
      <c r="A191" s="1" t="s">
        <v>648</v>
      </c>
      <c r="B191" s="1" t="s">
        <v>649</v>
      </c>
      <c r="C191" s="1" t="s">
        <v>677</v>
      </c>
      <c r="D191" s="1" t="s">
        <v>272</v>
      </c>
      <c r="E191" s="1" t="s">
        <v>19</v>
      </c>
      <c r="F191" s="1" t="s">
        <v>678</v>
      </c>
      <c r="G191" s="1" t="s">
        <v>679</v>
      </c>
      <c r="H191" s="1" t="s">
        <v>680</v>
      </c>
      <c r="I191" s="1" t="s">
        <v>681</v>
      </c>
      <c r="P191" s="1">
        <v>2024</v>
      </c>
      <c r="Q191" s="1" t="s">
        <v>37</v>
      </c>
      <c r="R191" s="1">
        <v>91460</v>
      </c>
      <c r="S191" s="1" t="s">
        <v>38</v>
      </c>
    </row>
    <row r="192" spans="1:21" x14ac:dyDescent="0.3">
      <c r="A192" s="1" t="s">
        <v>648</v>
      </c>
      <c r="B192" s="1" t="s">
        <v>649</v>
      </c>
      <c r="C192" s="1" t="s">
        <v>682</v>
      </c>
      <c r="D192" s="1" t="s">
        <v>272</v>
      </c>
      <c r="E192" s="1" t="s">
        <v>19</v>
      </c>
      <c r="F192" s="1" t="s">
        <v>683</v>
      </c>
      <c r="G192" s="1" t="s">
        <v>684</v>
      </c>
      <c r="H192" s="1" t="s">
        <v>685</v>
      </c>
      <c r="I192" s="1" t="s">
        <v>681</v>
      </c>
      <c r="P192" s="1">
        <v>2024</v>
      </c>
      <c r="Q192" s="1" t="s">
        <v>37</v>
      </c>
      <c r="R192" s="1">
        <v>179460</v>
      </c>
      <c r="S192" s="1" t="s">
        <v>38</v>
      </c>
    </row>
    <row r="193" spans="1:21" x14ac:dyDescent="0.3">
      <c r="A193" s="1" t="s">
        <v>648</v>
      </c>
      <c r="B193" s="1" t="s">
        <v>649</v>
      </c>
      <c r="C193" s="1" t="s">
        <v>686</v>
      </c>
      <c r="D193" s="1" t="s">
        <v>272</v>
      </c>
      <c r="E193" s="1" t="s">
        <v>651</v>
      </c>
      <c r="F193" s="1" t="s">
        <v>687</v>
      </c>
      <c r="G193" s="1" t="s">
        <v>653</v>
      </c>
      <c r="H193" s="1" t="s">
        <v>654</v>
      </c>
      <c r="I193" s="1" t="s">
        <v>655</v>
      </c>
      <c r="P193" s="1">
        <v>2024</v>
      </c>
      <c r="Q193" s="1" t="s">
        <v>37</v>
      </c>
      <c r="R193" s="1">
        <v>204000</v>
      </c>
      <c r="S193" s="1" t="s">
        <v>38</v>
      </c>
    </row>
    <row r="194" spans="1:21" x14ac:dyDescent="0.3">
      <c r="A194" s="1" t="s">
        <v>648</v>
      </c>
      <c r="B194" s="1" t="s">
        <v>649</v>
      </c>
      <c r="C194" s="1" t="s">
        <v>688</v>
      </c>
      <c r="D194" s="1" t="s">
        <v>503</v>
      </c>
      <c r="F194" s="1" t="s">
        <v>689</v>
      </c>
      <c r="G194" s="1" t="s">
        <v>690</v>
      </c>
      <c r="H194" s="1" t="s">
        <v>691</v>
      </c>
      <c r="I194" s="1" t="s">
        <v>681</v>
      </c>
      <c r="P194" s="1">
        <v>2024</v>
      </c>
      <c r="Q194" s="1" t="s">
        <v>37</v>
      </c>
      <c r="R194" s="1">
        <v>132000</v>
      </c>
      <c r="S194" s="1" t="s">
        <v>38</v>
      </c>
    </row>
    <row r="195" spans="1:21" x14ac:dyDescent="0.3">
      <c r="A195" s="1" t="s">
        <v>648</v>
      </c>
      <c r="B195" s="1" t="s">
        <v>649</v>
      </c>
      <c r="C195" s="1" t="s">
        <v>692</v>
      </c>
      <c r="D195" s="1" t="s">
        <v>503</v>
      </c>
      <c r="F195" s="1" t="s">
        <v>693</v>
      </c>
      <c r="G195" s="1" t="s">
        <v>694</v>
      </c>
      <c r="H195" s="1" t="s">
        <v>691</v>
      </c>
      <c r="I195" s="1" t="s">
        <v>681</v>
      </c>
      <c r="P195" s="1">
        <v>2024</v>
      </c>
      <c r="Q195" s="1" t="s">
        <v>37</v>
      </c>
      <c r="R195" s="1">
        <v>40000</v>
      </c>
      <c r="S195" s="1" t="s">
        <v>38</v>
      </c>
    </row>
    <row r="196" spans="1:21" x14ac:dyDescent="0.3">
      <c r="A196" s="1" t="s">
        <v>648</v>
      </c>
      <c r="B196" s="1" t="s">
        <v>695</v>
      </c>
      <c r="C196" s="1" t="s">
        <v>696</v>
      </c>
      <c r="D196" s="1" t="s">
        <v>697</v>
      </c>
      <c r="E196" s="1" t="s">
        <v>698</v>
      </c>
      <c r="F196" s="1" t="s">
        <v>699</v>
      </c>
      <c r="G196" s="1" t="s">
        <v>700</v>
      </c>
      <c r="H196" s="1" t="s">
        <v>701</v>
      </c>
      <c r="L196" s="1" t="s">
        <v>702</v>
      </c>
      <c r="P196" s="1">
        <v>2024</v>
      </c>
      <c r="Q196" s="1" t="s">
        <v>37</v>
      </c>
      <c r="R196" s="1">
        <v>18000</v>
      </c>
      <c r="S196" s="1" t="s">
        <v>25</v>
      </c>
      <c r="U196" s="1" t="s">
        <v>703</v>
      </c>
    </row>
    <row r="197" spans="1:21" x14ac:dyDescent="0.3">
      <c r="A197" s="1" t="s">
        <v>648</v>
      </c>
      <c r="B197" s="1" t="s">
        <v>695</v>
      </c>
      <c r="C197" s="1" t="s">
        <v>696</v>
      </c>
      <c r="D197" s="1" t="s">
        <v>697</v>
      </c>
      <c r="E197" s="1" t="s">
        <v>698</v>
      </c>
      <c r="F197" s="1" t="s">
        <v>699</v>
      </c>
      <c r="G197" s="1" t="s">
        <v>700</v>
      </c>
      <c r="H197" s="1" t="s">
        <v>701</v>
      </c>
      <c r="L197" s="1" t="s">
        <v>702</v>
      </c>
      <c r="P197" s="1">
        <v>2024</v>
      </c>
      <c r="Q197" s="1" t="s">
        <v>174</v>
      </c>
      <c r="R197" s="1">
        <v>2000</v>
      </c>
      <c r="S197" s="1" t="s">
        <v>25</v>
      </c>
      <c r="U197" s="1" t="s">
        <v>703</v>
      </c>
    </row>
    <row r="198" spans="1:21" x14ac:dyDescent="0.3">
      <c r="A198" s="1" t="s">
        <v>648</v>
      </c>
      <c r="B198" s="1" t="s">
        <v>695</v>
      </c>
      <c r="C198" s="1" t="s">
        <v>696</v>
      </c>
      <c r="D198" s="1" t="s">
        <v>697</v>
      </c>
      <c r="E198" s="1" t="s">
        <v>698</v>
      </c>
      <c r="F198" s="1" t="s">
        <v>699</v>
      </c>
      <c r="G198" s="1" t="s">
        <v>700</v>
      </c>
      <c r="H198" s="1" t="s">
        <v>701</v>
      </c>
      <c r="L198" s="1" t="s">
        <v>702</v>
      </c>
      <c r="P198" s="1">
        <v>2025</v>
      </c>
      <c r="Q198" s="1" t="s">
        <v>37</v>
      </c>
      <c r="R198" s="1">
        <v>5000</v>
      </c>
      <c r="S198" s="1" t="s">
        <v>25</v>
      </c>
      <c r="U198" s="1" t="s">
        <v>703</v>
      </c>
    </row>
    <row r="199" spans="1:21" x14ac:dyDescent="0.3">
      <c r="A199" s="1" t="s">
        <v>648</v>
      </c>
      <c r="B199" s="1" t="s">
        <v>695</v>
      </c>
      <c r="C199" s="1" t="s">
        <v>696</v>
      </c>
      <c r="D199" s="1" t="s">
        <v>697</v>
      </c>
      <c r="E199" s="1" t="s">
        <v>698</v>
      </c>
      <c r="F199" s="1" t="s">
        <v>699</v>
      </c>
      <c r="G199" s="1" t="s">
        <v>700</v>
      </c>
      <c r="H199" s="1" t="s">
        <v>701</v>
      </c>
      <c r="L199" s="1" t="s">
        <v>702</v>
      </c>
      <c r="P199" s="1">
        <v>2025</v>
      </c>
      <c r="Q199" s="1" t="s">
        <v>174</v>
      </c>
      <c r="R199" s="1">
        <v>2000</v>
      </c>
      <c r="S199" s="1" t="s">
        <v>25</v>
      </c>
      <c r="U199" s="1" t="s">
        <v>703</v>
      </c>
    </row>
    <row r="200" spans="1:21" x14ac:dyDescent="0.3">
      <c r="A200" s="1" t="s">
        <v>648</v>
      </c>
      <c r="B200" s="1" t="s">
        <v>695</v>
      </c>
      <c r="C200" s="1" t="s">
        <v>696</v>
      </c>
      <c r="D200" s="1" t="s">
        <v>697</v>
      </c>
      <c r="E200" s="1" t="s">
        <v>698</v>
      </c>
      <c r="F200" s="1" t="s">
        <v>699</v>
      </c>
      <c r="G200" s="1" t="s">
        <v>700</v>
      </c>
      <c r="H200" s="1" t="s">
        <v>701</v>
      </c>
      <c r="L200" s="1" t="s">
        <v>702</v>
      </c>
      <c r="P200" s="1">
        <v>2026</v>
      </c>
      <c r="Q200" s="1" t="s">
        <v>37</v>
      </c>
      <c r="R200" s="1">
        <v>5000</v>
      </c>
      <c r="S200" s="1" t="s">
        <v>25</v>
      </c>
      <c r="U200" s="1" t="s">
        <v>703</v>
      </c>
    </row>
    <row r="201" spans="1:21" x14ac:dyDescent="0.3">
      <c r="A201" s="1" t="s">
        <v>648</v>
      </c>
      <c r="B201" s="1" t="s">
        <v>695</v>
      </c>
      <c r="C201" s="1" t="s">
        <v>696</v>
      </c>
      <c r="D201" s="1" t="s">
        <v>697</v>
      </c>
      <c r="E201" s="1" t="s">
        <v>698</v>
      </c>
      <c r="F201" s="1" t="s">
        <v>699</v>
      </c>
      <c r="G201" s="1" t="s">
        <v>700</v>
      </c>
      <c r="H201" s="1" t="s">
        <v>701</v>
      </c>
      <c r="L201" s="1" t="s">
        <v>702</v>
      </c>
      <c r="P201" s="1">
        <v>2026</v>
      </c>
      <c r="Q201" s="1" t="s">
        <v>174</v>
      </c>
      <c r="R201" s="1">
        <v>2000</v>
      </c>
      <c r="S201" s="1" t="s">
        <v>25</v>
      </c>
      <c r="U201" s="1" t="s">
        <v>703</v>
      </c>
    </row>
    <row r="202" spans="1:21" x14ac:dyDescent="0.3">
      <c r="A202" s="1" t="s">
        <v>648</v>
      </c>
      <c r="B202" s="1" t="s">
        <v>695</v>
      </c>
      <c r="C202" s="1" t="s">
        <v>696</v>
      </c>
      <c r="D202" s="1" t="s">
        <v>697</v>
      </c>
      <c r="E202" s="1" t="s">
        <v>698</v>
      </c>
      <c r="F202" s="1" t="s">
        <v>699</v>
      </c>
      <c r="G202" s="1" t="s">
        <v>700</v>
      </c>
      <c r="H202" s="1" t="s">
        <v>701</v>
      </c>
      <c r="L202" s="1" t="s">
        <v>702</v>
      </c>
      <c r="P202" s="1">
        <v>2027</v>
      </c>
      <c r="Q202" s="1" t="s">
        <v>37</v>
      </c>
      <c r="R202" s="1">
        <v>5000</v>
      </c>
      <c r="S202" s="1" t="s">
        <v>25</v>
      </c>
      <c r="U202" s="1" t="s">
        <v>703</v>
      </c>
    </row>
    <row r="203" spans="1:21" x14ac:dyDescent="0.3">
      <c r="A203" s="1" t="s">
        <v>648</v>
      </c>
      <c r="B203" s="1" t="s">
        <v>695</v>
      </c>
      <c r="C203" s="1" t="s">
        <v>696</v>
      </c>
      <c r="D203" s="1" t="s">
        <v>697</v>
      </c>
      <c r="E203" s="1" t="s">
        <v>698</v>
      </c>
      <c r="F203" s="1" t="s">
        <v>699</v>
      </c>
      <c r="G203" s="1" t="s">
        <v>700</v>
      </c>
      <c r="H203" s="1" t="s">
        <v>701</v>
      </c>
      <c r="L203" s="1" t="s">
        <v>702</v>
      </c>
      <c r="P203" s="1">
        <v>2027</v>
      </c>
      <c r="Q203" s="1" t="s">
        <v>174</v>
      </c>
      <c r="R203" s="1">
        <v>2000</v>
      </c>
      <c r="S203" s="1" t="s">
        <v>25</v>
      </c>
      <c r="U203" s="1" t="s">
        <v>703</v>
      </c>
    </row>
    <row r="204" spans="1:21" x14ac:dyDescent="0.3">
      <c r="A204" s="1" t="s">
        <v>648</v>
      </c>
      <c r="B204" s="1" t="s">
        <v>695</v>
      </c>
      <c r="C204" s="1" t="s">
        <v>704</v>
      </c>
      <c r="D204" s="1" t="s">
        <v>697</v>
      </c>
      <c r="E204" s="1" t="s">
        <v>698</v>
      </c>
      <c r="F204" s="1" t="s">
        <v>705</v>
      </c>
      <c r="G204" s="1" t="s">
        <v>706</v>
      </c>
      <c r="H204" s="1" t="s">
        <v>707</v>
      </c>
      <c r="L204" s="1" t="s">
        <v>702</v>
      </c>
      <c r="P204" s="1">
        <v>2024</v>
      </c>
      <c r="Q204" s="1" t="s">
        <v>37</v>
      </c>
      <c r="R204" s="1">
        <v>750000</v>
      </c>
      <c r="S204" s="1" t="s">
        <v>38</v>
      </c>
    </row>
    <row r="205" spans="1:21" x14ac:dyDescent="0.3">
      <c r="A205" s="1" t="s">
        <v>648</v>
      </c>
      <c r="B205" s="1" t="s">
        <v>695</v>
      </c>
      <c r="C205" s="1" t="s">
        <v>704</v>
      </c>
      <c r="D205" s="1" t="s">
        <v>697</v>
      </c>
      <c r="E205" s="1" t="s">
        <v>698</v>
      </c>
      <c r="F205" s="1" t="s">
        <v>705</v>
      </c>
      <c r="G205" s="1" t="s">
        <v>706</v>
      </c>
      <c r="H205" s="1" t="s">
        <v>707</v>
      </c>
      <c r="L205" s="1" t="s">
        <v>702</v>
      </c>
      <c r="P205" s="1">
        <v>2025</v>
      </c>
      <c r="Q205" s="1" t="s">
        <v>37</v>
      </c>
      <c r="R205" s="1">
        <v>375000</v>
      </c>
      <c r="S205" s="1" t="s">
        <v>38</v>
      </c>
    </row>
    <row r="206" spans="1:21" x14ac:dyDescent="0.3">
      <c r="A206" s="1" t="s">
        <v>648</v>
      </c>
      <c r="B206" s="1" t="s">
        <v>695</v>
      </c>
      <c r="C206" s="1" t="s">
        <v>704</v>
      </c>
      <c r="D206" s="1" t="s">
        <v>697</v>
      </c>
      <c r="E206" s="1" t="s">
        <v>698</v>
      </c>
      <c r="F206" s="1" t="s">
        <v>705</v>
      </c>
      <c r="G206" s="1" t="s">
        <v>706</v>
      </c>
      <c r="H206" s="1" t="s">
        <v>707</v>
      </c>
      <c r="L206" s="1" t="s">
        <v>702</v>
      </c>
      <c r="P206" s="1">
        <v>2026</v>
      </c>
      <c r="Q206" s="1" t="s">
        <v>37</v>
      </c>
      <c r="R206" s="1">
        <v>125000</v>
      </c>
      <c r="S206" s="1" t="s">
        <v>38</v>
      </c>
    </row>
    <row r="207" spans="1:21" x14ac:dyDescent="0.3">
      <c r="A207" s="1" t="s">
        <v>648</v>
      </c>
      <c r="B207" s="1" t="s">
        <v>708</v>
      </c>
      <c r="C207" s="1" t="s">
        <v>709</v>
      </c>
      <c r="D207" s="1" t="s">
        <v>710</v>
      </c>
      <c r="E207" s="1" t="s">
        <v>66</v>
      </c>
      <c r="F207" s="1" t="s">
        <v>711</v>
      </c>
      <c r="G207" s="1" t="s">
        <v>712</v>
      </c>
      <c r="H207" s="1" t="s">
        <v>712</v>
      </c>
      <c r="I207" s="1" t="s">
        <v>713</v>
      </c>
      <c r="J207" s="1" t="s">
        <v>714</v>
      </c>
      <c r="K207" s="1" t="s">
        <v>714</v>
      </c>
      <c r="L207" s="1" t="s">
        <v>714</v>
      </c>
      <c r="M207" s="1" t="s">
        <v>715</v>
      </c>
      <c r="N207" s="1" t="s">
        <v>714</v>
      </c>
      <c r="O207" s="1" t="s">
        <v>716</v>
      </c>
      <c r="P207" s="1">
        <v>2024</v>
      </c>
      <c r="Q207" s="1" t="s">
        <v>24</v>
      </c>
      <c r="R207" s="1">
        <v>32410855</v>
      </c>
      <c r="S207" s="1" t="s">
        <v>38</v>
      </c>
      <c r="T207" s="1" t="s">
        <v>714</v>
      </c>
      <c r="U207" s="1" t="s">
        <v>717</v>
      </c>
    </row>
    <row r="208" spans="1:21" x14ac:dyDescent="0.3">
      <c r="A208" s="1" t="s">
        <v>648</v>
      </c>
      <c r="B208" s="1" t="s">
        <v>708</v>
      </c>
      <c r="C208" s="1" t="s">
        <v>718</v>
      </c>
      <c r="D208" s="1" t="s">
        <v>710</v>
      </c>
      <c r="E208" s="1" t="s">
        <v>66</v>
      </c>
      <c r="F208" s="1" t="s">
        <v>711</v>
      </c>
      <c r="G208" s="1" t="s">
        <v>719</v>
      </c>
      <c r="H208" s="1" t="s">
        <v>719</v>
      </c>
      <c r="I208" s="1" t="s">
        <v>713</v>
      </c>
      <c r="J208" s="1" t="s">
        <v>714</v>
      </c>
      <c r="K208" s="1" t="s">
        <v>714</v>
      </c>
      <c r="L208" s="1" t="s">
        <v>714</v>
      </c>
      <c r="M208" s="1" t="s">
        <v>715</v>
      </c>
      <c r="N208" s="1" t="s">
        <v>714</v>
      </c>
      <c r="O208" s="1" t="s">
        <v>720</v>
      </c>
      <c r="P208" s="1">
        <v>2024</v>
      </c>
      <c r="Q208" s="1" t="s">
        <v>24</v>
      </c>
      <c r="R208" s="1">
        <v>153017098</v>
      </c>
      <c r="S208" s="1" t="s">
        <v>38</v>
      </c>
      <c r="T208" s="1" t="s">
        <v>714</v>
      </c>
      <c r="U208" s="1" t="s">
        <v>717</v>
      </c>
    </row>
    <row r="209" spans="1:21" x14ac:dyDescent="0.3">
      <c r="A209" s="1" t="s">
        <v>648</v>
      </c>
      <c r="B209" s="1" t="s">
        <v>708</v>
      </c>
      <c r="C209" s="1" t="s">
        <v>721</v>
      </c>
      <c r="D209" s="1" t="s">
        <v>710</v>
      </c>
      <c r="E209" s="1" t="s">
        <v>66</v>
      </c>
      <c r="F209" s="1" t="s">
        <v>711</v>
      </c>
      <c r="G209" s="1" t="s">
        <v>722</v>
      </c>
      <c r="H209" s="1" t="s">
        <v>722</v>
      </c>
      <c r="I209" s="1" t="s">
        <v>713</v>
      </c>
      <c r="J209" s="1" t="s">
        <v>714</v>
      </c>
      <c r="K209" s="1" t="s">
        <v>714</v>
      </c>
      <c r="L209" s="1" t="s">
        <v>714</v>
      </c>
      <c r="M209" s="1" t="s">
        <v>715</v>
      </c>
      <c r="N209" s="1" t="s">
        <v>714</v>
      </c>
      <c r="O209" s="1" t="s">
        <v>714</v>
      </c>
      <c r="P209" s="1">
        <v>2024</v>
      </c>
      <c r="Q209" s="1" t="s">
        <v>24</v>
      </c>
      <c r="R209" s="1">
        <v>86107447</v>
      </c>
      <c r="S209" s="1" t="s">
        <v>38</v>
      </c>
      <c r="T209" s="1" t="s">
        <v>714</v>
      </c>
      <c r="U209" s="1" t="s">
        <v>717</v>
      </c>
    </row>
    <row r="210" spans="1:21" x14ac:dyDescent="0.3">
      <c r="A210" s="1" t="s">
        <v>648</v>
      </c>
      <c r="B210" s="1" t="s">
        <v>708</v>
      </c>
      <c r="C210" s="1" t="s">
        <v>723</v>
      </c>
      <c r="D210" s="1" t="s">
        <v>710</v>
      </c>
      <c r="E210" s="1" t="s">
        <v>66</v>
      </c>
      <c r="F210" s="1" t="s">
        <v>711</v>
      </c>
      <c r="G210" s="1" t="s">
        <v>724</v>
      </c>
      <c r="H210" s="1" t="s">
        <v>724</v>
      </c>
      <c r="I210" s="1" t="s">
        <v>713</v>
      </c>
      <c r="J210" s="1" t="s">
        <v>714</v>
      </c>
      <c r="K210" s="1" t="s">
        <v>714</v>
      </c>
      <c r="L210" s="1" t="s">
        <v>714</v>
      </c>
      <c r="M210" s="1" t="s">
        <v>715</v>
      </c>
      <c r="N210" s="1" t="s">
        <v>714</v>
      </c>
      <c r="O210" s="1" t="s">
        <v>714</v>
      </c>
      <c r="P210" s="1">
        <v>2024</v>
      </c>
      <c r="Q210" s="1" t="s">
        <v>24</v>
      </c>
      <c r="R210" s="1">
        <v>34796705</v>
      </c>
      <c r="S210" s="1" t="s">
        <v>38</v>
      </c>
      <c r="T210" s="1" t="s">
        <v>714</v>
      </c>
      <c r="U210" s="1" t="s">
        <v>717</v>
      </c>
    </row>
    <row r="211" spans="1:21" x14ac:dyDescent="0.3">
      <c r="A211" s="1" t="s">
        <v>648</v>
      </c>
      <c r="B211" s="1" t="s">
        <v>15</v>
      </c>
      <c r="C211" s="1" t="s">
        <v>520</v>
      </c>
      <c r="D211" s="1" t="s">
        <v>272</v>
      </c>
      <c r="E211" s="1" t="s">
        <v>58</v>
      </c>
      <c r="F211" s="1" t="s">
        <v>725</v>
      </c>
      <c r="G211" s="1" t="s">
        <v>522</v>
      </c>
      <c r="H211" s="1" t="s">
        <v>523</v>
      </c>
      <c r="I211" s="1" t="s">
        <v>524</v>
      </c>
      <c r="M211" s="1" t="s">
        <v>525</v>
      </c>
      <c r="O211" s="1" t="s">
        <v>526</v>
      </c>
      <c r="P211" s="1">
        <v>2024</v>
      </c>
      <c r="Q211" s="1" t="s">
        <v>37</v>
      </c>
      <c r="R211" s="1">
        <v>70680</v>
      </c>
      <c r="S211" s="1" t="s">
        <v>25</v>
      </c>
      <c r="T211" s="1" t="s">
        <v>527</v>
      </c>
      <c r="U211" s="1" t="s">
        <v>528</v>
      </c>
    </row>
    <row r="212" spans="1:21" x14ac:dyDescent="0.3">
      <c r="A212" s="1" t="s">
        <v>648</v>
      </c>
      <c r="B212" s="1" t="s">
        <v>16</v>
      </c>
      <c r="C212" s="1" t="s">
        <v>726</v>
      </c>
      <c r="D212" s="1" t="s">
        <v>18</v>
      </c>
      <c r="E212" s="1" t="s">
        <v>58</v>
      </c>
      <c r="F212" s="1" t="s">
        <v>727</v>
      </c>
      <c r="G212" s="1" t="s">
        <v>728</v>
      </c>
      <c r="H212" s="1" t="s">
        <v>729</v>
      </c>
      <c r="P212" s="1">
        <v>2024</v>
      </c>
      <c r="Q212" s="1" t="s">
        <v>37</v>
      </c>
      <c r="R212" s="1">
        <v>200000</v>
      </c>
      <c r="S212" s="1" t="s">
        <v>38</v>
      </c>
      <c r="U212" s="1" t="s">
        <v>730</v>
      </c>
    </row>
    <row r="213" spans="1:21" x14ac:dyDescent="0.3">
      <c r="A213" s="1" t="s">
        <v>648</v>
      </c>
      <c r="B213" s="1" t="s">
        <v>731</v>
      </c>
      <c r="C213" s="1" t="s">
        <v>732</v>
      </c>
      <c r="D213" s="1" t="s">
        <v>18</v>
      </c>
      <c r="E213" s="1" t="s">
        <v>19</v>
      </c>
      <c r="F213" s="1" t="s">
        <v>733</v>
      </c>
      <c r="G213" s="1" t="s">
        <v>734</v>
      </c>
      <c r="H213" s="1" t="s">
        <v>735</v>
      </c>
      <c r="I213" s="1" t="s">
        <v>171</v>
      </c>
      <c r="K213" s="1" t="s">
        <v>172</v>
      </c>
      <c r="M213" s="1" t="s">
        <v>185</v>
      </c>
      <c r="O213" s="1" t="s">
        <v>736</v>
      </c>
      <c r="P213" s="1">
        <v>2026</v>
      </c>
      <c r="Q213" s="1" t="s">
        <v>28</v>
      </c>
      <c r="R213" s="1">
        <v>42000</v>
      </c>
      <c r="S213" s="1" t="s">
        <v>38</v>
      </c>
    </row>
    <row r="214" spans="1:21" x14ac:dyDescent="0.3">
      <c r="A214" s="1" t="s">
        <v>648</v>
      </c>
      <c r="B214" s="1" t="s">
        <v>731</v>
      </c>
      <c r="C214" s="1" t="s">
        <v>737</v>
      </c>
      <c r="D214" s="1" t="s">
        <v>18</v>
      </c>
      <c r="E214" s="1" t="s">
        <v>19</v>
      </c>
      <c r="F214" s="1" t="s">
        <v>738</v>
      </c>
      <c r="G214" s="1" t="s">
        <v>739</v>
      </c>
      <c r="H214" s="1" t="s">
        <v>740</v>
      </c>
      <c r="I214" s="1" t="s">
        <v>171</v>
      </c>
      <c r="K214" s="1" t="s">
        <v>172</v>
      </c>
      <c r="M214" s="1" t="s">
        <v>185</v>
      </c>
      <c r="O214" s="1" t="s">
        <v>741</v>
      </c>
      <c r="P214" s="1">
        <v>2026</v>
      </c>
      <c r="Q214" s="1" t="s">
        <v>24</v>
      </c>
      <c r="R214" s="1">
        <v>740000</v>
      </c>
      <c r="S214" s="1" t="s">
        <v>38</v>
      </c>
    </row>
    <row r="215" spans="1:21" x14ac:dyDescent="0.3">
      <c r="A215" s="1" t="s">
        <v>648</v>
      </c>
      <c r="B215" s="1" t="s">
        <v>731</v>
      </c>
      <c r="C215" s="1" t="s">
        <v>742</v>
      </c>
      <c r="D215" s="1" t="s">
        <v>18</v>
      </c>
      <c r="E215" s="1" t="s">
        <v>19</v>
      </c>
      <c r="F215" s="1" t="s">
        <v>743</v>
      </c>
      <c r="G215" s="1" t="s">
        <v>744</v>
      </c>
      <c r="H215" s="1" t="s">
        <v>745</v>
      </c>
      <c r="I215" s="1" t="s">
        <v>171</v>
      </c>
      <c r="K215" s="1" t="s">
        <v>172</v>
      </c>
      <c r="M215" s="1" t="s">
        <v>185</v>
      </c>
      <c r="O215" s="1" t="s">
        <v>736</v>
      </c>
      <c r="P215" s="1">
        <v>2025</v>
      </c>
      <c r="Q215" s="1" t="s">
        <v>28</v>
      </c>
      <c r="R215" s="1">
        <v>250000</v>
      </c>
      <c r="S215" s="1" t="s">
        <v>38</v>
      </c>
    </row>
    <row r="216" spans="1:21" x14ac:dyDescent="0.3">
      <c r="A216" s="1" t="s">
        <v>648</v>
      </c>
      <c r="B216" s="1" t="s">
        <v>731</v>
      </c>
      <c r="C216" s="1" t="s">
        <v>746</v>
      </c>
      <c r="D216" s="1" t="s">
        <v>18</v>
      </c>
      <c r="E216" s="1" t="s">
        <v>58</v>
      </c>
      <c r="F216" s="1" t="s">
        <v>747</v>
      </c>
      <c r="G216" s="1" t="s">
        <v>748</v>
      </c>
      <c r="H216" s="1" t="s">
        <v>749</v>
      </c>
      <c r="I216" s="1" t="s">
        <v>171</v>
      </c>
      <c r="K216" s="1" t="s">
        <v>172</v>
      </c>
      <c r="M216" s="1" t="s">
        <v>185</v>
      </c>
      <c r="O216" s="1" t="s">
        <v>741</v>
      </c>
      <c r="P216" s="1">
        <v>2025</v>
      </c>
      <c r="Q216" s="1" t="s">
        <v>24</v>
      </c>
      <c r="R216" s="1">
        <v>845000</v>
      </c>
      <c r="S216" s="1" t="s">
        <v>38</v>
      </c>
    </row>
    <row r="217" spans="1:21" x14ac:dyDescent="0.3">
      <c r="A217" s="1" t="s">
        <v>648</v>
      </c>
      <c r="B217" s="1" t="s">
        <v>750</v>
      </c>
      <c r="C217" s="1" t="s">
        <v>751</v>
      </c>
      <c r="D217" s="1" t="s">
        <v>18</v>
      </c>
      <c r="E217" s="1" t="s">
        <v>66</v>
      </c>
      <c r="F217" s="1" t="s">
        <v>752</v>
      </c>
      <c r="G217" s="1" t="s">
        <v>753</v>
      </c>
      <c r="H217" s="1" t="s">
        <v>754</v>
      </c>
      <c r="O217" s="1" t="s">
        <v>755</v>
      </c>
      <c r="P217" s="1">
        <v>2024</v>
      </c>
      <c r="Q217" s="1" t="s">
        <v>79</v>
      </c>
      <c r="R217" s="1">
        <v>2368788.19</v>
      </c>
      <c r="S217" s="1" t="s">
        <v>38</v>
      </c>
    </row>
    <row r="218" spans="1:21" x14ac:dyDescent="0.3">
      <c r="A218" s="1" t="s">
        <v>648</v>
      </c>
      <c r="B218" s="1" t="s">
        <v>750</v>
      </c>
      <c r="C218" s="1" t="s">
        <v>756</v>
      </c>
      <c r="D218" s="1" t="s">
        <v>18</v>
      </c>
      <c r="E218" s="1" t="s">
        <v>66</v>
      </c>
      <c r="F218" s="1" t="s">
        <v>757</v>
      </c>
      <c r="G218" s="1" t="s">
        <v>758</v>
      </c>
      <c r="H218" s="1" t="s">
        <v>759</v>
      </c>
      <c r="O218" s="1" t="s">
        <v>760</v>
      </c>
      <c r="P218" s="1">
        <v>2024</v>
      </c>
      <c r="Q218" s="1" t="s">
        <v>37</v>
      </c>
      <c r="R218" s="1">
        <v>5500</v>
      </c>
      <c r="S218" s="1" t="s">
        <v>38</v>
      </c>
    </row>
    <row r="219" spans="1:21" x14ac:dyDescent="0.3">
      <c r="A219" s="1" t="s">
        <v>648</v>
      </c>
      <c r="B219" s="1" t="s">
        <v>761</v>
      </c>
      <c r="C219" s="1" t="s">
        <v>762</v>
      </c>
      <c r="D219" s="1" t="s">
        <v>18</v>
      </c>
      <c r="E219" s="1" t="s">
        <v>66</v>
      </c>
      <c r="F219" s="1" t="s">
        <v>763</v>
      </c>
      <c r="G219" s="1" t="s">
        <v>764</v>
      </c>
      <c r="H219" s="1" t="s">
        <v>765</v>
      </c>
      <c r="I219" s="1" t="s">
        <v>766</v>
      </c>
      <c r="K219" s="1" t="s">
        <v>767</v>
      </c>
      <c r="L219" s="1" t="s">
        <v>768</v>
      </c>
      <c r="N219" s="1" t="s">
        <v>769</v>
      </c>
      <c r="O219" s="1" t="s">
        <v>770</v>
      </c>
      <c r="P219" s="1">
        <v>2024</v>
      </c>
      <c r="Q219" s="1" t="s">
        <v>37</v>
      </c>
      <c r="R219" s="1">
        <v>177000</v>
      </c>
      <c r="S219" s="1" t="s">
        <v>25</v>
      </c>
      <c r="T219" s="1" t="s">
        <v>771</v>
      </c>
    </row>
    <row r="220" spans="1:21" x14ac:dyDescent="0.3">
      <c r="A220" s="1" t="s">
        <v>648</v>
      </c>
      <c r="B220" s="1" t="s">
        <v>761</v>
      </c>
      <c r="C220" s="1" t="s">
        <v>762</v>
      </c>
      <c r="D220" s="1" t="s">
        <v>18</v>
      </c>
      <c r="E220" s="1" t="s">
        <v>66</v>
      </c>
      <c r="F220" s="1" t="s">
        <v>763</v>
      </c>
      <c r="G220" s="1" t="s">
        <v>764</v>
      </c>
      <c r="H220" s="1" t="s">
        <v>765</v>
      </c>
      <c r="I220" s="1" t="s">
        <v>766</v>
      </c>
      <c r="K220" s="1" t="s">
        <v>767</v>
      </c>
      <c r="L220" s="1" t="s">
        <v>768</v>
      </c>
      <c r="N220" s="1" t="s">
        <v>769</v>
      </c>
      <c r="O220" s="1" t="s">
        <v>770</v>
      </c>
      <c r="P220" s="1">
        <v>2025</v>
      </c>
      <c r="Q220" s="1" t="s">
        <v>37</v>
      </c>
      <c r="R220" s="1">
        <v>93000</v>
      </c>
      <c r="S220" s="1" t="s">
        <v>25</v>
      </c>
      <c r="T220" s="1" t="s">
        <v>771</v>
      </c>
    </row>
    <row r="221" spans="1:21" x14ac:dyDescent="0.3">
      <c r="A221" s="1" t="s">
        <v>648</v>
      </c>
      <c r="B221" s="1" t="s">
        <v>761</v>
      </c>
      <c r="C221" s="1" t="s">
        <v>762</v>
      </c>
      <c r="D221" s="1" t="s">
        <v>18</v>
      </c>
      <c r="E221" s="1" t="s">
        <v>66</v>
      </c>
      <c r="F221" s="1" t="s">
        <v>763</v>
      </c>
      <c r="G221" s="1" t="s">
        <v>764</v>
      </c>
      <c r="H221" s="1" t="s">
        <v>765</v>
      </c>
      <c r="I221" s="1" t="s">
        <v>766</v>
      </c>
      <c r="K221" s="1" t="s">
        <v>767</v>
      </c>
      <c r="L221" s="1" t="s">
        <v>768</v>
      </c>
      <c r="N221" s="1" t="s">
        <v>769</v>
      </c>
      <c r="O221" s="1" t="s">
        <v>770</v>
      </c>
      <c r="P221" s="1">
        <v>2026</v>
      </c>
      <c r="Q221" s="1" t="s">
        <v>174</v>
      </c>
      <c r="R221" s="1">
        <v>30000</v>
      </c>
      <c r="S221" s="1" t="s">
        <v>25</v>
      </c>
      <c r="T221" s="1" t="s">
        <v>771</v>
      </c>
    </row>
    <row r="222" spans="1:21" x14ac:dyDescent="0.3">
      <c r="A222" s="1" t="s">
        <v>648</v>
      </c>
      <c r="B222" s="1" t="s">
        <v>761</v>
      </c>
      <c r="C222" s="1" t="s">
        <v>772</v>
      </c>
      <c r="D222" s="1" t="s">
        <v>18</v>
      </c>
      <c r="E222" s="1" t="s">
        <v>58</v>
      </c>
      <c r="F222" s="1" t="s">
        <v>773</v>
      </c>
      <c r="G222" s="1" t="s">
        <v>774</v>
      </c>
      <c r="H222" s="1" t="s">
        <v>775</v>
      </c>
      <c r="I222" s="1" t="s">
        <v>766</v>
      </c>
      <c r="K222" s="1" t="s">
        <v>776</v>
      </c>
      <c r="L222" s="1" t="s">
        <v>768</v>
      </c>
      <c r="N222" s="1" t="s">
        <v>777</v>
      </c>
      <c r="P222" s="1">
        <v>2024</v>
      </c>
      <c r="Q222" s="1" t="s">
        <v>37</v>
      </c>
      <c r="R222" s="1">
        <v>300000</v>
      </c>
      <c r="S222" s="1" t="s">
        <v>25</v>
      </c>
      <c r="T222" s="1" t="s">
        <v>771</v>
      </c>
    </row>
    <row r="223" spans="1:21" x14ac:dyDescent="0.3">
      <c r="A223" s="1" t="s">
        <v>648</v>
      </c>
      <c r="B223" s="1" t="s">
        <v>761</v>
      </c>
      <c r="C223" s="1" t="s">
        <v>772</v>
      </c>
      <c r="D223" s="1" t="s">
        <v>18</v>
      </c>
      <c r="E223" s="1" t="s">
        <v>58</v>
      </c>
      <c r="F223" s="1" t="s">
        <v>773</v>
      </c>
      <c r="G223" s="1" t="s">
        <v>774</v>
      </c>
      <c r="H223" s="1" t="s">
        <v>775</v>
      </c>
      <c r="I223" s="1" t="s">
        <v>766</v>
      </c>
      <c r="K223" s="1" t="s">
        <v>776</v>
      </c>
      <c r="L223" s="1" t="s">
        <v>768</v>
      </c>
      <c r="N223" s="1" t="s">
        <v>777</v>
      </c>
      <c r="P223" s="1">
        <v>2024</v>
      </c>
      <c r="Q223" s="1" t="s">
        <v>37</v>
      </c>
      <c r="R223" s="1">
        <v>100000</v>
      </c>
      <c r="S223" s="1" t="s">
        <v>25</v>
      </c>
      <c r="T223" s="1" t="s">
        <v>771</v>
      </c>
    </row>
    <row r="224" spans="1:21" x14ac:dyDescent="0.3">
      <c r="A224" s="1" t="s">
        <v>648</v>
      </c>
      <c r="B224" s="1" t="s">
        <v>761</v>
      </c>
      <c r="C224" s="1" t="s">
        <v>772</v>
      </c>
      <c r="D224" s="1" t="s">
        <v>18</v>
      </c>
      <c r="E224" s="1" t="s">
        <v>58</v>
      </c>
      <c r="F224" s="1" t="s">
        <v>773</v>
      </c>
      <c r="G224" s="1" t="s">
        <v>774</v>
      </c>
      <c r="H224" s="1" t="s">
        <v>775</v>
      </c>
      <c r="I224" s="1" t="s">
        <v>766</v>
      </c>
      <c r="K224" s="1" t="s">
        <v>776</v>
      </c>
      <c r="L224" s="1" t="s">
        <v>768</v>
      </c>
      <c r="N224" s="1" t="s">
        <v>777</v>
      </c>
      <c r="P224" s="1">
        <v>2024</v>
      </c>
      <c r="Q224" s="1" t="s">
        <v>174</v>
      </c>
      <c r="R224" s="1">
        <v>40000</v>
      </c>
      <c r="S224" s="1" t="s">
        <v>25</v>
      </c>
      <c r="T224" s="1" t="s">
        <v>771</v>
      </c>
    </row>
    <row r="225" spans="1:20" x14ac:dyDescent="0.3">
      <c r="A225" s="1" t="s">
        <v>648</v>
      </c>
      <c r="B225" s="1" t="s">
        <v>761</v>
      </c>
      <c r="C225" s="1" t="s">
        <v>778</v>
      </c>
      <c r="D225" s="1" t="s">
        <v>18</v>
      </c>
      <c r="E225" s="1" t="s">
        <v>19</v>
      </c>
      <c r="F225" s="1" t="s">
        <v>779</v>
      </c>
      <c r="G225" s="1" t="s">
        <v>780</v>
      </c>
      <c r="H225" s="1" t="s">
        <v>781</v>
      </c>
      <c r="I225" s="1" t="s">
        <v>766</v>
      </c>
      <c r="K225" s="1" t="s">
        <v>776</v>
      </c>
      <c r="L225" s="1" t="s">
        <v>768</v>
      </c>
      <c r="M225" s="1" t="s">
        <v>185</v>
      </c>
      <c r="N225" s="1" t="s">
        <v>777</v>
      </c>
      <c r="O225" s="1" t="s">
        <v>782</v>
      </c>
      <c r="P225" s="1">
        <v>2024</v>
      </c>
      <c r="Q225" s="1" t="s">
        <v>79</v>
      </c>
      <c r="R225" s="1">
        <v>5000000</v>
      </c>
      <c r="S225" s="1" t="s">
        <v>25</v>
      </c>
      <c r="T225" s="1" t="s">
        <v>771</v>
      </c>
    </row>
    <row r="226" spans="1:20" x14ac:dyDescent="0.3">
      <c r="A226" s="1" t="s">
        <v>648</v>
      </c>
      <c r="B226" s="1" t="s">
        <v>761</v>
      </c>
      <c r="C226" s="1" t="s">
        <v>778</v>
      </c>
      <c r="D226" s="1" t="s">
        <v>18</v>
      </c>
      <c r="E226" s="1" t="s">
        <v>19</v>
      </c>
      <c r="F226" s="1" t="s">
        <v>779</v>
      </c>
      <c r="G226" s="1" t="s">
        <v>780</v>
      </c>
      <c r="H226" s="1" t="s">
        <v>781</v>
      </c>
      <c r="I226" s="1" t="s">
        <v>766</v>
      </c>
      <c r="K226" s="1" t="s">
        <v>776</v>
      </c>
      <c r="L226" s="1" t="s">
        <v>768</v>
      </c>
      <c r="M226" s="1" t="s">
        <v>185</v>
      </c>
      <c r="N226" s="1" t="s">
        <v>777</v>
      </c>
      <c r="O226" s="1" t="s">
        <v>782</v>
      </c>
      <c r="P226" s="1">
        <v>2025</v>
      </c>
      <c r="Q226" s="1" t="s">
        <v>79</v>
      </c>
      <c r="R226" s="1">
        <v>4000000</v>
      </c>
      <c r="S226" s="1" t="s">
        <v>25</v>
      </c>
      <c r="T226" s="1" t="s">
        <v>771</v>
      </c>
    </row>
    <row r="227" spans="1:20" x14ac:dyDescent="0.3">
      <c r="A227" s="1" t="s">
        <v>648</v>
      </c>
      <c r="B227" s="1" t="s">
        <v>761</v>
      </c>
      <c r="C227" s="1" t="s">
        <v>783</v>
      </c>
      <c r="D227" s="1" t="s">
        <v>18</v>
      </c>
      <c r="E227" s="1" t="s">
        <v>19</v>
      </c>
      <c r="F227" s="1" t="s">
        <v>784</v>
      </c>
      <c r="G227" s="1" t="s">
        <v>785</v>
      </c>
      <c r="H227" s="1" t="s">
        <v>786</v>
      </c>
      <c r="I227" s="1" t="s">
        <v>171</v>
      </c>
      <c r="O227" s="1" t="s">
        <v>787</v>
      </c>
      <c r="P227" s="1">
        <v>2026</v>
      </c>
      <c r="Q227" s="1" t="s">
        <v>37</v>
      </c>
      <c r="R227" s="1">
        <v>1500000</v>
      </c>
    </row>
    <row r="228" spans="1:20" x14ac:dyDescent="0.3">
      <c r="A228" s="1" t="s">
        <v>648</v>
      </c>
      <c r="B228" s="1" t="s">
        <v>191</v>
      </c>
      <c r="C228" s="1" t="s">
        <v>788</v>
      </c>
      <c r="D228" s="1" t="s">
        <v>18</v>
      </c>
      <c r="E228" s="1" t="s">
        <v>193</v>
      </c>
      <c r="F228" s="1" t="s">
        <v>789</v>
      </c>
      <c r="G228" s="1" t="s">
        <v>790</v>
      </c>
      <c r="H228" s="1" t="s">
        <v>532</v>
      </c>
      <c r="I228" s="1" t="s">
        <v>44</v>
      </c>
      <c r="J228" s="1" t="s">
        <v>197</v>
      </c>
      <c r="K228" s="1" t="s">
        <v>197</v>
      </c>
      <c r="L228" s="1" t="s">
        <v>197</v>
      </c>
      <c r="M228" s="1" t="s">
        <v>791</v>
      </c>
      <c r="N228" s="1" t="s">
        <v>199</v>
      </c>
      <c r="O228" s="1" t="s">
        <v>792</v>
      </c>
      <c r="P228" s="1">
        <v>2024</v>
      </c>
      <c r="Q228" s="1" t="s">
        <v>37</v>
      </c>
      <c r="R228" s="1">
        <v>400000</v>
      </c>
    </row>
    <row r="229" spans="1:20" x14ac:dyDescent="0.3">
      <c r="A229" s="1" t="s">
        <v>648</v>
      </c>
      <c r="B229" s="1" t="s">
        <v>191</v>
      </c>
      <c r="C229" s="1" t="s">
        <v>788</v>
      </c>
      <c r="D229" s="1" t="s">
        <v>18</v>
      </c>
      <c r="E229" s="1" t="s">
        <v>193</v>
      </c>
      <c r="F229" s="1" t="s">
        <v>789</v>
      </c>
      <c r="G229" s="1" t="s">
        <v>790</v>
      </c>
      <c r="H229" s="1" t="s">
        <v>532</v>
      </c>
      <c r="I229" s="1" t="s">
        <v>44</v>
      </c>
      <c r="J229" s="1" t="s">
        <v>197</v>
      </c>
      <c r="K229" s="1" t="s">
        <v>197</v>
      </c>
      <c r="L229" s="1" t="s">
        <v>197</v>
      </c>
      <c r="M229" s="1" t="s">
        <v>791</v>
      </c>
      <c r="N229" s="1" t="s">
        <v>199</v>
      </c>
      <c r="O229" s="1" t="s">
        <v>792</v>
      </c>
      <c r="P229" s="1">
        <v>2025</v>
      </c>
      <c r="Q229" s="1" t="s">
        <v>37</v>
      </c>
      <c r="R229" s="1">
        <v>1350000</v>
      </c>
    </row>
    <row r="230" spans="1:20" x14ac:dyDescent="0.3">
      <c r="A230" s="1" t="s">
        <v>648</v>
      </c>
      <c r="B230" s="1" t="s">
        <v>793</v>
      </c>
      <c r="C230" s="1" t="s">
        <v>794</v>
      </c>
      <c r="D230" s="1" t="s">
        <v>18</v>
      </c>
      <c r="E230" s="1" t="s">
        <v>19</v>
      </c>
      <c r="F230" s="1" t="s">
        <v>795</v>
      </c>
      <c r="G230" s="1" t="s">
        <v>796</v>
      </c>
      <c r="H230" s="1" t="s">
        <v>797</v>
      </c>
      <c r="I230" s="1" t="s">
        <v>171</v>
      </c>
      <c r="K230" s="1" t="s">
        <v>172</v>
      </c>
      <c r="M230" s="1" t="s">
        <v>185</v>
      </c>
      <c r="N230" s="1" t="s">
        <v>798</v>
      </c>
      <c r="O230" s="1" t="s">
        <v>799</v>
      </c>
      <c r="P230" s="1">
        <v>2024</v>
      </c>
      <c r="Q230" s="1" t="s">
        <v>37</v>
      </c>
      <c r="R230" s="1">
        <v>100000</v>
      </c>
      <c r="S230" s="1" t="s">
        <v>38</v>
      </c>
    </row>
    <row r="231" spans="1:20" x14ac:dyDescent="0.3">
      <c r="A231" s="1" t="s">
        <v>648</v>
      </c>
      <c r="B231" s="1" t="s">
        <v>793</v>
      </c>
      <c r="C231" s="1" t="s">
        <v>794</v>
      </c>
      <c r="D231" s="1" t="s">
        <v>18</v>
      </c>
      <c r="E231" s="1" t="s">
        <v>19</v>
      </c>
      <c r="F231" s="1" t="s">
        <v>795</v>
      </c>
      <c r="G231" s="1" t="s">
        <v>796</v>
      </c>
      <c r="H231" s="1" t="s">
        <v>797</v>
      </c>
      <c r="I231" s="1" t="s">
        <v>171</v>
      </c>
      <c r="K231" s="1" t="s">
        <v>172</v>
      </c>
      <c r="M231" s="1" t="s">
        <v>185</v>
      </c>
      <c r="N231" s="1" t="s">
        <v>798</v>
      </c>
      <c r="O231" s="1" t="s">
        <v>799</v>
      </c>
      <c r="P231" s="1">
        <v>2025</v>
      </c>
      <c r="Q231" s="1" t="s">
        <v>174</v>
      </c>
      <c r="R231" s="1">
        <v>100000</v>
      </c>
      <c r="S231" s="1" t="s">
        <v>38</v>
      </c>
    </row>
    <row r="232" spans="1:20" x14ac:dyDescent="0.3">
      <c r="A232" s="1" t="s">
        <v>648</v>
      </c>
      <c r="B232" s="1" t="s">
        <v>793</v>
      </c>
      <c r="C232" s="1" t="s">
        <v>800</v>
      </c>
      <c r="D232" s="1" t="s">
        <v>18</v>
      </c>
      <c r="E232" s="1" t="s">
        <v>19</v>
      </c>
      <c r="F232" s="1" t="s">
        <v>801</v>
      </c>
      <c r="G232" s="1" t="s">
        <v>802</v>
      </c>
      <c r="H232" s="1" t="s">
        <v>803</v>
      </c>
      <c r="I232" s="1" t="s">
        <v>171</v>
      </c>
      <c r="K232" s="1" t="s">
        <v>172</v>
      </c>
      <c r="M232" s="1" t="s">
        <v>185</v>
      </c>
      <c r="O232" s="1" t="s">
        <v>804</v>
      </c>
      <c r="P232" s="1">
        <v>2024</v>
      </c>
      <c r="Q232" s="1" t="s">
        <v>37</v>
      </c>
      <c r="R232" s="1">
        <v>200000</v>
      </c>
    </row>
    <row r="233" spans="1:20" x14ac:dyDescent="0.3">
      <c r="A233" s="1" t="s">
        <v>648</v>
      </c>
      <c r="B233" s="1" t="s">
        <v>793</v>
      </c>
      <c r="C233" s="1" t="s">
        <v>805</v>
      </c>
      <c r="D233" s="1" t="s">
        <v>18</v>
      </c>
      <c r="F233" s="1" t="s">
        <v>806</v>
      </c>
      <c r="G233" s="1" t="s">
        <v>807</v>
      </c>
      <c r="H233" s="1" t="s">
        <v>808</v>
      </c>
      <c r="I233" s="1" t="s">
        <v>171</v>
      </c>
      <c r="K233" s="1" t="s">
        <v>172</v>
      </c>
      <c r="M233" s="1" t="s">
        <v>185</v>
      </c>
      <c r="O233" s="1" t="s">
        <v>809</v>
      </c>
      <c r="P233" s="1">
        <v>2024</v>
      </c>
      <c r="Q233" s="1" t="s">
        <v>24</v>
      </c>
      <c r="R233" s="1">
        <v>450000</v>
      </c>
    </row>
    <row r="234" spans="1:20" x14ac:dyDescent="0.3">
      <c r="A234" s="1" t="s">
        <v>648</v>
      </c>
      <c r="B234" s="1" t="s">
        <v>793</v>
      </c>
      <c r="C234" s="1" t="s">
        <v>805</v>
      </c>
      <c r="D234" s="1" t="s">
        <v>18</v>
      </c>
      <c r="F234" s="1" t="s">
        <v>806</v>
      </c>
      <c r="G234" s="1" t="s">
        <v>807</v>
      </c>
      <c r="H234" s="1" t="s">
        <v>808</v>
      </c>
      <c r="I234" s="1" t="s">
        <v>171</v>
      </c>
      <c r="K234" s="1" t="s">
        <v>172</v>
      </c>
      <c r="M234" s="1" t="s">
        <v>185</v>
      </c>
      <c r="O234" s="1" t="s">
        <v>809</v>
      </c>
      <c r="P234" s="1">
        <v>2025</v>
      </c>
      <c r="Q234" s="1" t="s">
        <v>24</v>
      </c>
      <c r="R234" s="1">
        <v>400000</v>
      </c>
    </row>
    <row r="235" spans="1:20" x14ac:dyDescent="0.3">
      <c r="A235" s="1" t="s">
        <v>648</v>
      </c>
      <c r="B235" s="1" t="s">
        <v>810</v>
      </c>
      <c r="C235" s="1" t="s">
        <v>811</v>
      </c>
      <c r="D235" s="1" t="s">
        <v>18</v>
      </c>
      <c r="E235" s="1" t="s">
        <v>19</v>
      </c>
      <c r="F235" s="1" t="s">
        <v>812</v>
      </c>
      <c r="G235" s="1" t="s">
        <v>813</v>
      </c>
      <c r="H235" s="1" t="s">
        <v>814</v>
      </c>
      <c r="I235" s="1" t="s">
        <v>171</v>
      </c>
      <c r="K235" s="1" t="s">
        <v>172</v>
      </c>
      <c r="M235" s="1" t="s">
        <v>185</v>
      </c>
      <c r="N235" s="1" t="s">
        <v>798</v>
      </c>
      <c r="O235" s="1" t="s">
        <v>815</v>
      </c>
      <c r="P235" s="1">
        <v>2024</v>
      </c>
      <c r="Q235" s="1" t="s">
        <v>37</v>
      </c>
      <c r="R235" s="1">
        <v>50000</v>
      </c>
    </row>
    <row r="236" spans="1:20" x14ac:dyDescent="0.3">
      <c r="A236" s="1" t="s">
        <v>648</v>
      </c>
      <c r="B236" s="1" t="s">
        <v>810</v>
      </c>
      <c r="C236" s="1" t="s">
        <v>811</v>
      </c>
      <c r="D236" s="1" t="s">
        <v>18</v>
      </c>
      <c r="E236" s="1" t="s">
        <v>19</v>
      </c>
      <c r="F236" s="1" t="s">
        <v>812</v>
      </c>
      <c r="G236" s="1" t="s">
        <v>813</v>
      </c>
      <c r="H236" s="1" t="s">
        <v>814</v>
      </c>
      <c r="I236" s="1" t="s">
        <v>171</v>
      </c>
      <c r="K236" s="1" t="s">
        <v>172</v>
      </c>
      <c r="M236" s="1" t="s">
        <v>185</v>
      </c>
      <c r="N236" s="1" t="s">
        <v>798</v>
      </c>
      <c r="O236" s="1" t="s">
        <v>815</v>
      </c>
      <c r="P236" s="1">
        <v>2025</v>
      </c>
      <c r="Q236" s="1" t="s">
        <v>24</v>
      </c>
      <c r="R236" s="1">
        <v>800000</v>
      </c>
    </row>
    <row r="237" spans="1:20" x14ac:dyDescent="0.3">
      <c r="A237" s="1" t="s">
        <v>648</v>
      </c>
      <c r="B237" s="1" t="s">
        <v>810</v>
      </c>
      <c r="C237" s="1" t="s">
        <v>816</v>
      </c>
      <c r="D237" s="1" t="s">
        <v>18</v>
      </c>
      <c r="E237" s="1" t="s">
        <v>19</v>
      </c>
      <c r="F237" s="1" t="s">
        <v>817</v>
      </c>
      <c r="G237" s="1" t="s">
        <v>818</v>
      </c>
      <c r="H237" s="1" t="s">
        <v>819</v>
      </c>
      <c r="I237" s="1" t="s">
        <v>171</v>
      </c>
      <c r="K237" s="1" t="s">
        <v>172</v>
      </c>
      <c r="M237" s="1" t="s">
        <v>185</v>
      </c>
      <c r="N237" s="1" t="s">
        <v>820</v>
      </c>
      <c r="O237" s="1" t="s">
        <v>821</v>
      </c>
      <c r="P237" s="1">
        <v>2024</v>
      </c>
      <c r="Q237" s="1" t="s">
        <v>174</v>
      </c>
      <c r="R237" s="1">
        <v>200000</v>
      </c>
    </row>
    <row r="238" spans="1:20" x14ac:dyDescent="0.3">
      <c r="A238" s="1" t="s">
        <v>648</v>
      </c>
      <c r="B238" s="1" t="s">
        <v>810</v>
      </c>
      <c r="C238" s="1" t="s">
        <v>816</v>
      </c>
      <c r="D238" s="1" t="s">
        <v>18</v>
      </c>
      <c r="E238" s="1" t="s">
        <v>19</v>
      </c>
      <c r="F238" s="1" t="s">
        <v>817</v>
      </c>
      <c r="G238" s="1" t="s">
        <v>818</v>
      </c>
      <c r="H238" s="1" t="s">
        <v>819</v>
      </c>
      <c r="I238" s="1" t="s">
        <v>171</v>
      </c>
      <c r="K238" s="1" t="s">
        <v>172</v>
      </c>
      <c r="M238" s="1" t="s">
        <v>185</v>
      </c>
      <c r="N238" s="1" t="s">
        <v>820</v>
      </c>
      <c r="O238" s="1" t="s">
        <v>821</v>
      </c>
      <c r="P238" s="1">
        <v>2025</v>
      </c>
      <c r="Q238" s="1" t="s">
        <v>24</v>
      </c>
      <c r="R238" s="1">
        <v>1500000</v>
      </c>
    </row>
    <row r="239" spans="1:20" x14ac:dyDescent="0.3">
      <c r="A239" s="1" t="s">
        <v>648</v>
      </c>
      <c r="B239" s="1" t="s">
        <v>810</v>
      </c>
      <c r="C239" s="1" t="s">
        <v>816</v>
      </c>
      <c r="D239" s="1" t="s">
        <v>18</v>
      </c>
      <c r="E239" s="1" t="s">
        <v>19</v>
      </c>
      <c r="F239" s="1" t="s">
        <v>817</v>
      </c>
      <c r="G239" s="1" t="s">
        <v>818</v>
      </c>
      <c r="H239" s="1" t="s">
        <v>819</v>
      </c>
      <c r="I239" s="1" t="s">
        <v>171</v>
      </c>
      <c r="K239" s="1" t="s">
        <v>172</v>
      </c>
      <c r="M239" s="1" t="s">
        <v>185</v>
      </c>
      <c r="N239" s="1" t="s">
        <v>820</v>
      </c>
      <c r="O239" s="1" t="s">
        <v>821</v>
      </c>
      <c r="P239" s="1">
        <v>2026</v>
      </c>
      <c r="Q239" s="1" t="s">
        <v>24</v>
      </c>
      <c r="R239" s="1">
        <v>300000</v>
      </c>
    </row>
    <row r="240" spans="1:20" x14ac:dyDescent="0.3">
      <c r="A240" s="1" t="s">
        <v>648</v>
      </c>
      <c r="B240" s="1" t="s">
        <v>793</v>
      </c>
      <c r="C240" s="1" t="s">
        <v>822</v>
      </c>
      <c r="D240" s="1" t="s">
        <v>18</v>
      </c>
      <c r="E240" s="1" t="s">
        <v>19</v>
      </c>
      <c r="F240" s="1" t="s">
        <v>823</v>
      </c>
      <c r="G240" s="1" t="s">
        <v>824</v>
      </c>
      <c r="H240" s="1" t="s">
        <v>825</v>
      </c>
      <c r="I240" s="1" t="s">
        <v>171</v>
      </c>
      <c r="K240" s="1" t="s">
        <v>172</v>
      </c>
      <c r="M240" s="1" t="s">
        <v>185</v>
      </c>
      <c r="N240" s="1" t="s">
        <v>826</v>
      </c>
      <c r="O240" s="1" t="s">
        <v>827</v>
      </c>
      <c r="P240" s="1">
        <v>2024</v>
      </c>
      <c r="Q240" s="1" t="s">
        <v>28</v>
      </c>
      <c r="R240" s="1">
        <v>100000</v>
      </c>
      <c r="S240" s="1" t="s">
        <v>38</v>
      </c>
    </row>
    <row r="241" spans="1:20" x14ac:dyDescent="0.3">
      <c r="A241" s="1" t="s">
        <v>648</v>
      </c>
      <c r="B241" s="1" t="s">
        <v>793</v>
      </c>
      <c r="C241" s="1" t="s">
        <v>822</v>
      </c>
      <c r="D241" s="1" t="s">
        <v>18</v>
      </c>
      <c r="E241" s="1" t="s">
        <v>19</v>
      </c>
      <c r="F241" s="1" t="s">
        <v>823</v>
      </c>
      <c r="G241" s="1" t="s">
        <v>824</v>
      </c>
      <c r="H241" s="1" t="s">
        <v>825</v>
      </c>
      <c r="I241" s="1" t="s">
        <v>171</v>
      </c>
      <c r="K241" s="1" t="s">
        <v>172</v>
      </c>
      <c r="M241" s="1" t="s">
        <v>185</v>
      </c>
      <c r="N241" s="1" t="s">
        <v>826</v>
      </c>
      <c r="O241" s="1" t="s">
        <v>827</v>
      </c>
      <c r="P241" s="1">
        <v>2025</v>
      </c>
      <c r="Q241" s="1" t="s">
        <v>24</v>
      </c>
      <c r="R241" s="1">
        <v>400000</v>
      </c>
      <c r="S241" s="1" t="s">
        <v>38</v>
      </c>
    </row>
    <row r="242" spans="1:20" x14ac:dyDescent="0.3">
      <c r="A242" s="1" t="s">
        <v>648</v>
      </c>
      <c r="B242" s="1" t="s">
        <v>793</v>
      </c>
      <c r="C242" s="1" t="s">
        <v>822</v>
      </c>
      <c r="D242" s="1" t="s">
        <v>18</v>
      </c>
      <c r="E242" s="1" t="s">
        <v>19</v>
      </c>
      <c r="F242" s="1" t="s">
        <v>823</v>
      </c>
      <c r="G242" s="1" t="s">
        <v>824</v>
      </c>
      <c r="H242" s="1" t="s">
        <v>825</v>
      </c>
      <c r="I242" s="1" t="s">
        <v>171</v>
      </c>
      <c r="K242" s="1" t="s">
        <v>172</v>
      </c>
      <c r="M242" s="1" t="s">
        <v>185</v>
      </c>
      <c r="N242" s="1" t="s">
        <v>826</v>
      </c>
      <c r="O242" s="1" t="s">
        <v>827</v>
      </c>
      <c r="P242" s="1">
        <v>2026</v>
      </c>
      <c r="Q242" s="1" t="s">
        <v>174</v>
      </c>
      <c r="R242" s="1">
        <v>50000</v>
      </c>
      <c r="S242" s="1" t="s">
        <v>38</v>
      </c>
    </row>
    <row r="243" spans="1:20" x14ac:dyDescent="0.3">
      <c r="A243" s="1" t="s">
        <v>648</v>
      </c>
      <c r="B243" s="1" t="s">
        <v>793</v>
      </c>
      <c r="C243" s="1" t="s">
        <v>828</v>
      </c>
      <c r="D243" s="1" t="s">
        <v>18</v>
      </c>
      <c r="E243" s="1" t="s">
        <v>19</v>
      </c>
      <c r="F243" s="1" t="s">
        <v>829</v>
      </c>
      <c r="G243" s="1" t="s">
        <v>830</v>
      </c>
      <c r="H243" s="1" t="s">
        <v>831</v>
      </c>
      <c r="I243" s="1" t="s">
        <v>171</v>
      </c>
      <c r="K243" s="1" t="s">
        <v>172</v>
      </c>
      <c r="M243" s="1" t="s">
        <v>185</v>
      </c>
      <c r="N243" s="1" t="s">
        <v>798</v>
      </c>
      <c r="O243" s="1" t="s">
        <v>832</v>
      </c>
      <c r="P243" s="1">
        <v>2024</v>
      </c>
      <c r="Q243" s="1" t="s">
        <v>37</v>
      </c>
      <c r="R243" s="1">
        <v>300000</v>
      </c>
    </row>
    <row r="244" spans="1:20" x14ac:dyDescent="0.3">
      <c r="A244" s="1" t="s">
        <v>648</v>
      </c>
      <c r="B244" s="1" t="s">
        <v>793</v>
      </c>
      <c r="C244" s="1" t="s">
        <v>828</v>
      </c>
      <c r="D244" s="1" t="s">
        <v>18</v>
      </c>
      <c r="E244" s="1" t="s">
        <v>19</v>
      </c>
      <c r="F244" s="1" t="s">
        <v>829</v>
      </c>
      <c r="G244" s="1" t="s">
        <v>830</v>
      </c>
      <c r="H244" s="1" t="s">
        <v>831</v>
      </c>
      <c r="I244" s="1" t="s">
        <v>171</v>
      </c>
      <c r="K244" s="1" t="s">
        <v>172</v>
      </c>
      <c r="M244" s="1" t="s">
        <v>185</v>
      </c>
      <c r="N244" s="1" t="s">
        <v>798</v>
      </c>
      <c r="O244" s="1" t="s">
        <v>832</v>
      </c>
      <c r="P244" s="1">
        <v>2025</v>
      </c>
      <c r="Q244" s="1" t="s">
        <v>24</v>
      </c>
      <c r="R244" s="1">
        <v>1500000</v>
      </c>
    </row>
    <row r="245" spans="1:20" x14ac:dyDescent="0.3">
      <c r="A245" s="1" t="s">
        <v>648</v>
      </c>
      <c r="B245" s="1" t="s">
        <v>793</v>
      </c>
      <c r="C245" s="1" t="s">
        <v>828</v>
      </c>
      <c r="D245" s="1" t="s">
        <v>18</v>
      </c>
      <c r="E245" s="1" t="s">
        <v>19</v>
      </c>
      <c r="F245" s="1" t="s">
        <v>829</v>
      </c>
      <c r="G245" s="1" t="s">
        <v>830</v>
      </c>
      <c r="H245" s="1" t="s">
        <v>831</v>
      </c>
      <c r="I245" s="1" t="s">
        <v>171</v>
      </c>
      <c r="K245" s="1" t="s">
        <v>172</v>
      </c>
      <c r="M245" s="1" t="s">
        <v>185</v>
      </c>
      <c r="N245" s="1" t="s">
        <v>798</v>
      </c>
      <c r="O245" s="1" t="s">
        <v>832</v>
      </c>
      <c r="P245" s="1">
        <v>2026</v>
      </c>
      <c r="Q245" s="1" t="s">
        <v>37</v>
      </c>
      <c r="R245" s="1">
        <v>1500000</v>
      </c>
    </row>
    <row r="246" spans="1:20" x14ac:dyDescent="0.3">
      <c r="A246" s="1" t="s">
        <v>648</v>
      </c>
      <c r="B246" s="1" t="s">
        <v>793</v>
      </c>
      <c r="C246" s="1" t="s">
        <v>833</v>
      </c>
      <c r="D246" s="1" t="s">
        <v>18</v>
      </c>
      <c r="E246" s="1" t="s">
        <v>19</v>
      </c>
      <c r="F246" s="1" t="s">
        <v>834</v>
      </c>
      <c r="G246" s="1" t="s">
        <v>835</v>
      </c>
      <c r="H246" s="1" t="s">
        <v>836</v>
      </c>
      <c r="I246" s="1" t="s">
        <v>171</v>
      </c>
      <c r="K246" s="1" t="s">
        <v>172</v>
      </c>
      <c r="M246" s="1" t="s">
        <v>185</v>
      </c>
      <c r="N246" s="1" t="s">
        <v>837</v>
      </c>
      <c r="O246" s="1" t="s">
        <v>827</v>
      </c>
      <c r="P246" s="1">
        <v>2024</v>
      </c>
      <c r="Q246" s="1" t="s">
        <v>37</v>
      </c>
      <c r="R246" s="1">
        <v>100000</v>
      </c>
      <c r="S246" s="1" t="s">
        <v>38</v>
      </c>
    </row>
    <row r="247" spans="1:20" x14ac:dyDescent="0.3">
      <c r="A247" s="1" t="s">
        <v>648</v>
      </c>
      <c r="B247" s="1" t="s">
        <v>793</v>
      </c>
      <c r="C247" s="1" t="s">
        <v>833</v>
      </c>
      <c r="D247" s="1" t="s">
        <v>18</v>
      </c>
      <c r="E247" s="1" t="s">
        <v>19</v>
      </c>
      <c r="F247" s="1" t="s">
        <v>834</v>
      </c>
      <c r="G247" s="1" t="s">
        <v>835</v>
      </c>
      <c r="H247" s="1" t="s">
        <v>836</v>
      </c>
      <c r="I247" s="1" t="s">
        <v>171</v>
      </c>
      <c r="K247" s="1" t="s">
        <v>172</v>
      </c>
      <c r="M247" s="1" t="s">
        <v>185</v>
      </c>
      <c r="N247" s="1" t="s">
        <v>837</v>
      </c>
      <c r="O247" s="1" t="s">
        <v>827</v>
      </c>
      <c r="P247" s="1">
        <v>2025</v>
      </c>
      <c r="Q247" s="1" t="s">
        <v>37</v>
      </c>
      <c r="R247" s="1">
        <v>250000</v>
      </c>
      <c r="S247" s="1" t="s">
        <v>38</v>
      </c>
    </row>
    <row r="248" spans="1:20" x14ac:dyDescent="0.3">
      <c r="A248" s="1" t="s">
        <v>648</v>
      </c>
      <c r="B248" s="1" t="s">
        <v>838</v>
      </c>
      <c r="C248" s="1" t="s">
        <v>839</v>
      </c>
      <c r="D248" s="1" t="s">
        <v>272</v>
      </c>
      <c r="E248" s="1" t="s">
        <v>19</v>
      </c>
      <c r="F248" s="1" t="s">
        <v>840</v>
      </c>
      <c r="G248" s="1" t="s">
        <v>841</v>
      </c>
      <c r="H248" s="1" t="s">
        <v>842</v>
      </c>
      <c r="I248" s="1" t="s">
        <v>843</v>
      </c>
      <c r="P248" s="1">
        <v>2024</v>
      </c>
      <c r="Q248" s="1" t="s">
        <v>37</v>
      </c>
      <c r="R248" s="1">
        <v>150000</v>
      </c>
      <c r="S248" s="1" t="s">
        <v>38</v>
      </c>
    </row>
    <row r="249" spans="1:20" x14ac:dyDescent="0.3">
      <c r="A249" s="1" t="s">
        <v>648</v>
      </c>
      <c r="B249" s="1" t="s">
        <v>838</v>
      </c>
      <c r="C249" s="1" t="s">
        <v>844</v>
      </c>
      <c r="D249" s="1" t="s">
        <v>18</v>
      </c>
      <c r="E249" s="1" t="s">
        <v>19</v>
      </c>
      <c r="F249" s="1" t="s">
        <v>845</v>
      </c>
      <c r="G249" s="1" t="s">
        <v>846</v>
      </c>
      <c r="I249" s="1" t="s">
        <v>847</v>
      </c>
      <c r="P249" s="1">
        <v>2024</v>
      </c>
      <c r="Q249" s="1" t="s">
        <v>37</v>
      </c>
      <c r="R249" s="1">
        <v>56800</v>
      </c>
      <c r="S249" s="1" t="s">
        <v>38</v>
      </c>
    </row>
    <row r="250" spans="1:20" x14ac:dyDescent="0.3">
      <c r="A250" s="1" t="s">
        <v>648</v>
      </c>
      <c r="B250" s="1" t="s">
        <v>838</v>
      </c>
      <c r="C250" s="1" t="s">
        <v>848</v>
      </c>
      <c r="D250" s="1" t="s">
        <v>272</v>
      </c>
      <c r="E250" s="1" t="s">
        <v>58</v>
      </c>
      <c r="F250" s="1" t="s">
        <v>849</v>
      </c>
      <c r="G250" s="1" t="s">
        <v>850</v>
      </c>
      <c r="H250" s="1" t="s">
        <v>851</v>
      </c>
      <c r="I250" s="1" t="s">
        <v>44</v>
      </c>
      <c r="P250" s="1">
        <v>2024</v>
      </c>
      <c r="Q250" s="1" t="s">
        <v>37</v>
      </c>
      <c r="R250" s="1">
        <v>613000</v>
      </c>
      <c r="S250" s="1" t="s">
        <v>38</v>
      </c>
    </row>
    <row r="251" spans="1:20" x14ac:dyDescent="0.3">
      <c r="A251" s="1" t="s">
        <v>648</v>
      </c>
      <c r="B251" s="1" t="s">
        <v>838</v>
      </c>
      <c r="C251" s="1" t="s">
        <v>848</v>
      </c>
      <c r="D251" s="1" t="s">
        <v>272</v>
      </c>
      <c r="E251" s="1" t="s">
        <v>58</v>
      </c>
      <c r="F251" s="1" t="s">
        <v>849</v>
      </c>
      <c r="G251" s="1" t="s">
        <v>850</v>
      </c>
      <c r="H251" s="1" t="s">
        <v>851</v>
      </c>
      <c r="I251" s="1" t="s">
        <v>44</v>
      </c>
      <c r="P251" s="1">
        <v>2025</v>
      </c>
      <c r="Q251" s="1" t="s">
        <v>37</v>
      </c>
      <c r="R251" s="1">
        <v>613000</v>
      </c>
      <c r="S251" s="1" t="s">
        <v>38</v>
      </c>
    </row>
    <row r="252" spans="1:20" x14ac:dyDescent="0.3">
      <c r="A252" s="1" t="s">
        <v>648</v>
      </c>
      <c r="B252" s="1" t="s">
        <v>838</v>
      </c>
      <c r="C252" s="1" t="s">
        <v>852</v>
      </c>
      <c r="D252" s="1" t="s">
        <v>272</v>
      </c>
      <c r="E252" s="1" t="s">
        <v>58</v>
      </c>
      <c r="F252" s="1" t="s">
        <v>853</v>
      </c>
      <c r="G252" s="1" t="s">
        <v>854</v>
      </c>
      <c r="H252" s="1" t="s">
        <v>855</v>
      </c>
      <c r="I252" s="1" t="s">
        <v>44</v>
      </c>
      <c r="M252" s="1" t="s">
        <v>856</v>
      </c>
      <c r="N252" s="1" t="s">
        <v>857</v>
      </c>
      <c r="O252" s="1" t="s">
        <v>858</v>
      </c>
      <c r="P252" s="1">
        <v>2024</v>
      </c>
      <c r="Q252" s="1" t="s">
        <v>28</v>
      </c>
      <c r="R252" s="1">
        <v>2500000</v>
      </c>
      <c r="S252" s="1" t="s">
        <v>38</v>
      </c>
    </row>
    <row r="253" spans="1:20" x14ac:dyDescent="0.3">
      <c r="A253" s="1" t="s">
        <v>648</v>
      </c>
      <c r="B253" s="1" t="s">
        <v>838</v>
      </c>
      <c r="C253" s="1" t="s">
        <v>859</v>
      </c>
      <c r="D253" s="1" t="s">
        <v>272</v>
      </c>
      <c r="E253" s="1" t="s">
        <v>58</v>
      </c>
      <c r="F253" s="1" t="s">
        <v>860</v>
      </c>
      <c r="G253" s="1" t="s">
        <v>861</v>
      </c>
      <c r="H253" s="1" t="s">
        <v>44</v>
      </c>
      <c r="I253" s="1" t="s">
        <v>44</v>
      </c>
      <c r="M253" s="1" t="s">
        <v>862</v>
      </c>
      <c r="P253" s="1">
        <v>2024</v>
      </c>
      <c r="Q253" s="1" t="s">
        <v>37</v>
      </c>
      <c r="R253" s="1">
        <v>417600</v>
      </c>
      <c r="S253" s="1" t="s">
        <v>25</v>
      </c>
      <c r="T253" s="1" t="s">
        <v>863</v>
      </c>
    </row>
    <row r="254" spans="1:20" x14ac:dyDescent="0.3">
      <c r="A254" s="1" t="s">
        <v>648</v>
      </c>
      <c r="B254" s="1" t="s">
        <v>838</v>
      </c>
      <c r="C254" s="1" t="s">
        <v>864</v>
      </c>
      <c r="D254" s="1" t="s">
        <v>272</v>
      </c>
      <c r="E254" s="1" t="s">
        <v>19</v>
      </c>
      <c r="F254" s="1" t="s">
        <v>865</v>
      </c>
      <c r="G254" s="1" t="s">
        <v>866</v>
      </c>
      <c r="H254" s="1" t="s">
        <v>867</v>
      </c>
      <c r="I254" s="1" t="s">
        <v>44</v>
      </c>
      <c r="O254" s="1" t="s">
        <v>868</v>
      </c>
      <c r="P254" s="1">
        <v>2026</v>
      </c>
      <c r="Q254" s="1" t="s">
        <v>37</v>
      </c>
      <c r="R254" s="1">
        <v>650000</v>
      </c>
      <c r="S254" s="1" t="s">
        <v>38</v>
      </c>
    </row>
    <row r="255" spans="1:20" x14ac:dyDescent="0.3">
      <c r="A255" s="1" t="s">
        <v>648</v>
      </c>
      <c r="B255" s="1" t="s">
        <v>838</v>
      </c>
      <c r="C255" s="1" t="s">
        <v>869</v>
      </c>
      <c r="D255" s="1" t="s">
        <v>203</v>
      </c>
      <c r="E255" s="1" t="s">
        <v>19</v>
      </c>
      <c r="F255" s="1" t="s">
        <v>870</v>
      </c>
      <c r="G255" s="1" t="s">
        <v>871</v>
      </c>
      <c r="H255" s="1" t="s">
        <v>872</v>
      </c>
      <c r="P255" s="1">
        <v>2024</v>
      </c>
      <c r="Q255" s="1" t="s">
        <v>37</v>
      </c>
      <c r="R255" s="1">
        <v>40000</v>
      </c>
      <c r="S255" s="1" t="s">
        <v>38</v>
      </c>
    </row>
    <row r="256" spans="1:20" x14ac:dyDescent="0.3">
      <c r="A256" s="1" t="s">
        <v>648</v>
      </c>
      <c r="B256" s="1" t="s">
        <v>838</v>
      </c>
      <c r="C256" s="1" t="s">
        <v>869</v>
      </c>
      <c r="D256" s="1" t="s">
        <v>203</v>
      </c>
      <c r="E256" s="1" t="s">
        <v>19</v>
      </c>
      <c r="F256" s="1" t="s">
        <v>870</v>
      </c>
      <c r="G256" s="1" t="s">
        <v>871</v>
      </c>
      <c r="H256" s="1" t="s">
        <v>872</v>
      </c>
      <c r="P256" s="1">
        <v>2025</v>
      </c>
      <c r="Q256" s="1" t="s">
        <v>37</v>
      </c>
      <c r="R256" s="1">
        <v>200000</v>
      </c>
      <c r="S256" s="1" t="s">
        <v>38</v>
      </c>
    </row>
    <row r="257" spans="1:20" x14ac:dyDescent="0.3">
      <c r="A257" s="1" t="s">
        <v>648</v>
      </c>
      <c r="B257" s="1" t="s">
        <v>838</v>
      </c>
      <c r="C257" s="1" t="s">
        <v>873</v>
      </c>
      <c r="D257" s="1" t="s">
        <v>31</v>
      </c>
      <c r="E257" s="1" t="s">
        <v>19</v>
      </c>
      <c r="F257" s="1" t="s">
        <v>874</v>
      </c>
      <c r="G257" s="1" t="s">
        <v>875</v>
      </c>
      <c r="H257" s="1" t="s">
        <v>876</v>
      </c>
      <c r="P257" s="1">
        <v>2024</v>
      </c>
      <c r="Q257" s="1" t="s">
        <v>28</v>
      </c>
      <c r="R257" s="1">
        <v>103000</v>
      </c>
      <c r="S257" s="1" t="s">
        <v>38</v>
      </c>
    </row>
    <row r="258" spans="1:20" x14ac:dyDescent="0.3">
      <c r="A258" s="1" t="s">
        <v>648</v>
      </c>
      <c r="B258" s="1" t="s">
        <v>838</v>
      </c>
      <c r="C258" s="1" t="s">
        <v>873</v>
      </c>
      <c r="D258" s="1" t="s">
        <v>31</v>
      </c>
      <c r="E258" s="1" t="s">
        <v>19</v>
      </c>
      <c r="F258" s="1" t="s">
        <v>874</v>
      </c>
      <c r="G258" s="1" t="s">
        <v>875</v>
      </c>
      <c r="H258" s="1" t="s">
        <v>876</v>
      </c>
      <c r="P258" s="1">
        <v>2025</v>
      </c>
      <c r="Q258" s="1" t="s">
        <v>37</v>
      </c>
      <c r="R258" s="1">
        <v>205000</v>
      </c>
      <c r="S258" s="1" t="s">
        <v>38</v>
      </c>
    </row>
    <row r="259" spans="1:20" x14ac:dyDescent="0.3">
      <c r="A259" s="1" t="s">
        <v>648</v>
      </c>
      <c r="B259" s="1" t="s">
        <v>838</v>
      </c>
      <c r="C259" s="1" t="s">
        <v>877</v>
      </c>
      <c r="D259" s="1" t="s">
        <v>272</v>
      </c>
      <c r="E259" s="1" t="s">
        <v>19</v>
      </c>
      <c r="F259" s="1" t="s">
        <v>878</v>
      </c>
      <c r="G259" s="1" t="s">
        <v>879</v>
      </c>
      <c r="H259" s="1" t="s">
        <v>880</v>
      </c>
      <c r="N259" s="1" t="s">
        <v>881</v>
      </c>
      <c r="O259" s="1" t="s">
        <v>882</v>
      </c>
      <c r="P259" s="1">
        <v>2027</v>
      </c>
      <c r="Q259" s="1" t="s">
        <v>28</v>
      </c>
      <c r="R259" s="1">
        <v>2125000</v>
      </c>
      <c r="S259" s="1" t="s">
        <v>38</v>
      </c>
    </row>
    <row r="260" spans="1:20" x14ac:dyDescent="0.3">
      <c r="A260" s="1" t="s">
        <v>648</v>
      </c>
      <c r="B260" s="1" t="s">
        <v>838</v>
      </c>
      <c r="C260" s="1" t="s">
        <v>883</v>
      </c>
      <c r="D260" s="1" t="s">
        <v>272</v>
      </c>
      <c r="E260" s="1" t="s">
        <v>19</v>
      </c>
      <c r="F260" s="1" t="s">
        <v>884</v>
      </c>
      <c r="G260" s="1" t="s">
        <v>885</v>
      </c>
      <c r="H260" s="1" t="s">
        <v>886</v>
      </c>
      <c r="M260" s="1" t="s">
        <v>862</v>
      </c>
      <c r="O260" s="1" t="s">
        <v>887</v>
      </c>
      <c r="P260" s="1">
        <v>2025</v>
      </c>
      <c r="Q260" s="1" t="s">
        <v>37</v>
      </c>
      <c r="R260" s="1">
        <v>100000</v>
      </c>
      <c r="S260" s="1" t="s">
        <v>38</v>
      </c>
    </row>
    <row r="261" spans="1:20" x14ac:dyDescent="0.3">
      <c r="A261" s="1" t="s">
        <v>648</v>
      </c>
      <c r="B261" s="1" t="s">
        <v>838</v>
      </c>
      <c r="C261" s="1" t="s">
        <v>883</v>
      </c>
      <c r="D261" s="1" t="s">
        <v>272</v>
      </c>
      <c r="E261" s="1" t="s">
        <v>19</v>
      </c>
      <c r="F261" s="1" t="s">
        <v>884</v>
      </c>
      <c r="G261" s="1" t="s">
        <v>885</v>
      </c>
      <c r="H261" s="1" t="s">
        <v>886</v>
      </c>
      <c r="M261" s="1" t="s">
        <v>862</v>
      </c>
      <c r="O261" s="1" t="s">
        <v>887</v>
      </c>
      <c r="P261" s="1">
        <v>2026</v>
      </c>
      <c r="Q261" s="1" t="s">
        <v>24</v>
      </c>
      <c r="R261" s="1">
        <v>350000</v>
      </c>
      <c r="S261" s="1" t="s">
        <v>38</v>
      </c>
    </row>
    <row r="262" spans="1:20" x14ac:dyDescent="0.3">
      <c r="A262" s="1" t="s">
        <v>648</v>
      </c>
      <c r="B262" s="1" t="s">
        <v>838</v>
      </c>
      <c r="C262" s="1" t="s">
        <v>888</v>
      </c>
      <c r="D262" s="1" t="s">
        <v>272</v>
      </c>
      <c r="E262" s="1" t="s">
        <v>19</v>
      </c>
      <c r="F262" s="1" t="s">
        <v>889</v>
      </c>
      <c r="G262" s="1" t="s">
        <v>890</v>
      </c>
      <c r="H262" s="1" t="s">
        <v>891</v>
      </c>
      <c r="M262" s="1" t="s">
        <v>862</v>
      </c>
      <c r="O262" s="1" t="s">
        <v>887</v>
      </c>
      <c r="P262" s="1">
        <v>2026</v>
      </c>
      <c r="Q262" s="1" t="s">
        <v>24</v>
      </c>
      <c r="R262" s="1">
        <v>200000</v>
      </c>
      <c r="S262" s="1" t="s">
        <v>38</v>
      </c>
    </row>
    <row r="263" spans="1:20" x14ac:dyDescent="0.3">
      <c r="A263" s="1" t="s">
        <v>648</v>
      </c>
      <c r="B263" s="1" t="s">
        <v>838</v>
      </c>
      <c r="C263" s="1" t="s">
        <v>888</v>
      </c>
      <c r="D263" s="1" t="s">
        <v>272</v>
      </c>
      <c r="E263" s="1" t="s">
        <v>19</v>
      </c>
      <c r="F263" s="1" t="s">
        <v>889</v>
      </c>
      <c r="G263" s="1" t="s">
        <v>890</v>
      </c>
      <c r="H263" s="1" t="s">
        <v>891</v>
      </c>
      <c r="M263" s="1" t="s">
        <v>862</v>
      </c>
      <c r="O263" s="1" t="s">
        <v>887</v>
      </c>
      <c r="P263" s="1">
        <v>2027</v>
      </c>
      <c r="Q263" s="1" t="s">
        <v>28</v>
      </c>
      <c r="R263" s="1">
        <v>300000</v>
      </c>
      <c r="S263" s="1" t="s">
        <v>38</v>
      </c>
    </row>
    <row r="264" spans="1:20" x14ac:dyDescent="0.3">
      <c r="A264" s="1" t="s">
        <v>648</v>
      </c>
      <c r="B264" s="1" t="s">
        <v>838</v>
      </c>
      <c r="C264" s="1" t="s">
        <v>892</v>
      </c>
      <c r="D264" s="1" t="s">
        <v>272</v>
      </c>
      <c r="E264" s="1" t="s">
        <v>19</v>
      </c>
      <c r="F264" s="1" t="s">
        <v>893</v>
      </c>
      <c r="G264" s="1" t="s">
        <v>894</v>
      </c>
      <c r="H264" s="1" t="s">
        <v>895</v>
      </c>
      <c r="M264" s="1" t="s">
        <v>862</v>
      </c>
      <c r="O264" s="1" t="s">
        <v>887</v>
      </c>
      <c r="P264" s="1">
        <v>2026</v>
      </c>
      <c r="Q264" s="1" t="s">
        <v>24</v>
      </c>
      <c r="R264" s="1">
        <v>620000</v>
      </c>
      <c r="S264" s="1" t="s">
        <v>38</v>
      </c>
    </row>
    <row r="265" spans="1:20" x14ac:dyDescent="0.3">
      <c r="A265" s="1" t="s">
        <v>648</v>
      </c>
      <c r="B265" s="1" t="s">
        <v>838</v>
      </c>
      <c r="C265" s="1" t="s">
        <v>896</v>
      </c>
      <c r="D265" s="1" t="s">
        <v>272</v>
      </c>
      <c r="E265" s="1" t="s">
        <v>19</v>
      </c>
      <c r="F265" s="1" t="s">
        <v>897</v>
      </c>
      <c r="G265" s="1" t="s">
        <v>898</v>
      </c>
      <c r="H265" s="1" t="s">
        <v>899</v>
      </c>
      <c r="P265" s="1">
        <v>2025</v>
      </c>
      <c r="Q265" s="1" t="s">
        <v>37</v>
      </c>
      <c r="R265" s="1">
        <v>9000000</v>
      </c>
      <c r="S265" s="1" t="s">
        <v>38</v>
      </c>
    </row>
    <row r="266" spans="1:20" x14ac:dyDescent="0.3">
      <c r="A266" s="1" t="s">
        <v>648</v>
      </c>
      <c r="B266" s="1" t="s">
        <v>838</v>
      </c>
      <c r="C266" s="1" t="s">
        <v>896</v>
      </c>
      <c r="D266" s="1" t="s">
        <v>272</v>
      </c>
      <c r="E266" s="1" t="s">
        <v>19</v>
      </c>
      <c r="F266" s="1" t="s">
        <v>897</v>
      </c>
      <c r="G266" s="1" t="s">
        <v>898</v>
      </c>
      <c r="H266" s="1" t="s">
        <v>899</v>
      </c>
      <c r="P266" s="1">
        <v>2026</v>
      </c>
      <c r="Q266" s="1" t="s">
        <v>37</v>
      </c>
      <c r="R266" s="1">
        <v>8000000</v>
      </c>
      <c r="S266" s="1" t="s">
        <v>38</v>
      </c>
    </row>
    <row r="267" spans="1:20" x14ac:dyDescent="0.3">
      <c r="A267" s="1" t="s">
        <v>648</v>
      </c>
      <c r="B267" s="1" t="s">
        <v>838</v>
      </c>
      <c r="C267" s="1" t="s">
        <v>896</v>
      </c>
      <c r="D267" s="1" t="s">
        <v>272</v>
      </c>
      <c r="E267" s="1" t="s">
        <v>19</v>
      </c>
      <c r="F267" s="1" t="s">
        <v>897</v>
      </c>
      <c r="G267" s="1" t="s">
        <v>898</v>
      </c>
      <c r="H267" s="1" t="s">
        <v>899</v>
      </c>
      <c r="P267" s="1">
        <v>2027</v>
      </c>
      <c r="Q267" s="1" t="s">
        <v>37</v>
      </c>
      <c r="R267" s="1">
        <v>8000000</v>
      </c>
      <c r="S267" s="1" t="s">
        <v>38</v>
      </c>
    </row>
    <row r="268" spans="1:20" x14ac:dyDescent="0.3">
      <c r="A268" s="1" t="s">
        <v>648</v>
      </c>
      <c r="B268" s="1" t="s">
        <v>838</v>
      </c>
      <c r="C268" s="1" t="s">
        <v>900</v>
      </c>
      <c r="D268" s="1" t="s">
        <v>272</v>
      </c>
      <c r="E268" s="1" t="s">
        <v>58</v>
      </c>
      <c r="F268" s="1" t="s">
        <v>901</v>
      </c>
      <c r="G268" s="1" t="s">
        <v>902</v>
      </c>
      <c r="H268" s="1" t="s">
        <v>903</v>
      </c>
      <c r="M268" s="1" t="s">
        <v>862</v>
      </c>
      <c r="N268" s="1" t="s">
        <v>904</v>
      </c>
      <c r="O268" s="1" t="s">
        <v>905</v>
      </c>
      <c r="P268" s="1">
        <v>2024</v>
      </c>
      <c r="Q268" s="1" t="s">
        <v>28</v>
      </c>
      <c r="R268" s="1">
        <v>3000000</v>
      </c>
      <c r="S268" s="1" t="s">
        <v>25</v>
      </c>
      <c r="T268" s="1" t="s">
        <v>906</v>
      </c>
    </row>
    <row r="269" spans="1:20" x14ac:dyDescent="0.3">
      <c r="A269" s="1" t="s">
        <v>648</v>
      </c>
      <c r="B269" s="1" t="s">
        <v>838</v>
      </c>
      <c r="C269" s="1" t="s">
        <v>900</v>
      </c>
      <c r="D269" s="1" t="s">
        <v>272</v>
      </c>
      <c r="E269" s="1" t="s">
        <v>58</v>
      </c>
      <c r="F269" s="1" t="s">
        <v>901</v>
      </c>
      <c r="G269" s="1" t="s">
        <v>902</v>
      </c>
      <c r="H269" s="1" t="s">
        <v>903</v>
      </c>
      <c r="M269" s="1" t="s">
        <v>862</v>
      </c>
      <c r="N269" s="1" t="s">
        <v>904</v>
      </c>
      <c r="O269" s="1" t="s">
        <v>905</v>
      </c>
      <c r="P269" s="1">
        <v>2025</v>
      </c>
      <c r="Q269" s="1" t="s">
        <v>28</v>
      </c>
      <c r="R269" s="1">
        <v>6000000</v>
      </c>
      <c r="S269" s="1" t="s">
        <v>25</v>
      </c>
      <c r="T269" s="1" t="s">
        <v>906</v>
      </c>
    </row>
    <row r="270" spans="1:20" x14ac:dyDescent="0.3">
      <c r="A270" s="1" t="s">
        <v>648</v>
      </c>
      <c r="B270" s="1" t="s">
        <v>838</v>
      </c>
      <c r="C270" s="1" t="s">
        <v>900</v>
      </c>
      <c r="D270" s="1" t="s">
        <v>272</v>
      </c>
      <c r="E270" s="1" t="s">
        <v>58</v>
      </c>
      <c r="F270" s="1" t="s">
        <v>901</v>
      </c>
      <c r="G270" s="1" t="s">
        <v>902</v>
      </c>
      <c r="H270" s="1" t="s">
        <v>903</v>
      </c>
      <c r="M270" s="1" t="s">
        <v>862</v>
      </c>
      <c r="N270" s="1" t="s">
        <v>904</v>
      </c>
      <c r="O270" s="1" t="s">
        <v>905</v>
      </c>
      <c r="P270" s="1">
        <v>2026</v>
      </c>
      <c r="Q270" s="1" t="s">
        <v>28</v>
      </c>
      <c r="R270" s="1">
        <v>2000000</v>
      </c>
      <c r="S270" s="1" t="s">
        <v>25</v>
      </c>
      <c r="T270" s="1" t="s">
        <v>906</v>
      </c>
    </row>
    <row r="271" spans="1:20" x14ac:dyDescent="0.3">
      <c r="A271" s="1" t="s">
        <v>648</v>
      </c>
      <c r="B271" s="1" t="s">
        <v>191</v>
      </c>
      <c r="C271" s="1" t="s">
        <v>907</v>
      </c>
      <c r="D271" s="1" t="s">
        <v>18</v>
      </c>
      <c r="E271" s="1" t="s">
        <v>193</v>
      </c>
      <c r="F271" s="1" t="s">
        <v>908</v>
      </c>
      <c r="G271" s="1" t="s">
        <v>909</v>
      </c>
      <c r="H271" s="1" t="s">
        <v>910</v>
      </c>
      <c r="I271" s="1" t="s">
        <v>44</v>
      </c>
      <c r="J271" s="1" t="s">
        <v>197</v>
      </c>
      <c r="K271" s="1" t="s">
        <v>197</v>
      </c>
      <c r="L271" s="1" t="s">
        <v>197</v>
      </c>
      <c r="M271" s="1" t="s">
        <v>198</v>
      </c>
      <c r="N271" s="1" t="s">
        <v>199</v>
      </c>
      <c r="O271" s="1" t="s">
        <v>911</v>
      </c>
      <c r="P271" s="1">
        <v>2024</v>
      </c>
      <c r="Q271" s="1" t="s">
        <v>37</v>
      </c>
      <c r="R271" s="1">
        <v>1800000</v>
      </c>
    </row>
    <row r="272" spans="1:20" x14ac:dyDescent="0.3">
      <c r="A272" s="1" t="s">
        <v>648</v>
      </c>
      <c r="B272" s="1" t="s">
        <v>191</v>
      </c>
      <c r="C272" s="1" t="s">
        <v>907</v>
      </c>
      <c r="D272" s="1" t="s">
        <v>18</v>
      </c>
      <c r="E272" s="1" t="s">
        <v>193</v>
      </c>
      <c r="F272" s="1" t="s">
        <v>908</v>
      </c>
      <c r="G272" s="1" t="s">
        <v>909</v>
      </c>
      <c r="H272" s="1" t="s">
        <v>910</v>
      </c>
      <c r="I272" s="1" t="s">
        <v>44</v>
      </c>
      <c r="J272" s="1" t="s">
        <v>197</v>
      </c>
      <c r="K272" s="1" t="s">
        <v>197</v>
      </c>
      <c r="L272" s="1" t="s">
        <v>197</v>
      </c>
      <c r="M272" s="1" t="s">
        <v>198</v>
      </c>
      <c r="N272" s="1" t="s">
        <v>199</v>
      </c>
      <c r="O272" s="1" t="s">
        <v>911</v>
      </c>
      <c r="P272" s="1">
        <v>2025</v>
      </c>
      <c r="Q272" s="1" t="s">
        <v>37</v>
      </c>
      <c r="R272" s="1">
        <v>3500000</v>
      </c>
    </row>
    <row r="273" spans="1:18" x14ac:dyDescent="0.3">
      <c r="A273" s="1" t="s">
        <v>648</v>
      </c>
      <c r="B273" s="1" t="s">
        <v>191</v>
      </c>
      <c r="C273" s="1" t="s">
        <v>907</v>
      </c>
      <c r="D273" s="1" t="s">
        <v>18</v>
      </c>
      <c r="E273" s="1" t="s">
        <v>193</v>
      </c>
      <c r="F273" s="1" t="s">
        <v>908</v>
      </c>
      <c r="G273" s="1" t="s">
        <v>909</v>
      </c>
      <c r="H273" s="1" t="s">
        <v>910</v>
      </c>
      <c r="I273" s="1" t="s">
        <v>44</v>
      </c>
      <c r="J273" s="1" t="s">
        <v>197</v>
      </c>
      <c r="K273" s="1" t="s">
        <v>197</v>
      </c>
      <c r="L273" s="1" t="s">
        <v>197</v>
      </c>
      <c r="M273" s="1" t="s">
        <v>198</v>
      </c>
      <c r="N273" s="1" t="s">
        <v>199</v>
      </c>
      <c r="O273" s="1" t="s">
        <v>911</v>
      </c>
      <c r="P273" s="1">
        <v>2026</v>
      </c>
      <c r="Q273" s="1" t="s">
        <v>37</v>
      </c>
      <c r="R273" s="1">
        <v>2800000</v>
      </c>
    </row>
    <row r="274" spans="1:18" x14ac:dyDescent="0.3">
      <c r="A274" s="1" t="s">
        <v>648</v>
      </c>
      <c r="B274" s="1" t="s">
        <v>191</v>
      </c>
      <c r="C274" s="1" t="s">
        <v>912</v>
      </c>
      <c r="D274" s="1" t="s">
        <v>18</v>
      </c>
      <c r="E274" s="1" t="s">
        <v>193</v>
      </c>
      <c r="F274" s="1" t="s">
        <v>530</v>
      </c>
      <c r="G274" s="1" t="s">
        <v>913</v>
      </c>
      <c r="H274" s="1" t="s">
        <v>914</v>
      </c>
      <c r="I274" s="1" t="s">
        <v>44</v>
      </c>
      <c r="J274" s="1" t="s">
        <v>197</v>
      </c>
      <c r="K274" s="1" t="s">
        <v>197</v>
      </c>
      <c r="L274" s="1" t="s">
        <v>197</v>
      </c>
      <c r="M274" s="1" t="s">
        <v>198</v>
      </c>
      <c r="N274" s="1" t="s">
        <v>199</v>
      </c>
      <c r="O274" s="1" t="s">
        <v>915</v>
      </c>
      <c r="P274" s="1">
        <v>2024</v>
      </c>
      <c r="Q274" s="1" t="s">
        <v>37</v>
      </c>
      <c r="R274" s="1">
        <v>800000</v>
      </c>
    </row>
    <row r="275" spans="1:18" x14ac:dyDescent="0.3">
      <c r="A275" s="1" t="s">
        <v>648</v>
      </c>
      <c r="B275" s="1" t="s">
        <v>191</v>
      </c>
      <c r="C275" s="1" t="s">
        <v>912</v>
      </c>
      <c r="D275" s="1" t="s">
        <v>18</v>
      </c>
      <c r="E275" s="1" t="s">
        <v>193</v>
      </c>
      <c r="F275" s="1" t="s">
        <v>530</v>
      </c>
      <c r="G275" s="1" t="s">
        <v>913</v>
      </c>
      <c r="H275" s="1" t="s">
        <v>914</v>
      </c>
      <c r="I275" s="1" t="s">
        <v>44</v>
      </c>
      <c r="J275" s="1" t="s">
        <v>197</v>
      </c>
      <c r="K275" s="1" t="s">
        <v>197</v>
      </c>
      <c r="L275" s="1" t="s">
        <v>197</v>
      </c>
      <c r="M275" s="1" t="s">
        <v>198</v>
      </c>
      <c r="N275" s="1" t="s">
        <v>199</v>
      </c>
      <c r="O275" s="1" t="s">
        <v>915</v>
      </c>
      <c r="P275" s="1">
        <v>2025</v>
      </c>
      <c r="Q275" s="1" t="s">
        <v>37</v>
      </c>
      <c r="R275" s="1">
        <v>2200000</v>
      </c>
    </row>
    <row r="276" spans="1:18" x14ac:dyDescent="0.3">
      <c r="A276" s="1" t="s">
        <v>648</v>
      </c>
      <c r="B276" s="1" t="s">
        <v>191</v>
      </c>
      <c r="C276" s="1" t="s">
        <v>916</v>
      </c>
      <c r="D276" s="1" t="s">
        <v>18</v>
      </c>
      <c r="E276" s="1" t="s">
        <v>193</v>
      </c>
      <c r="F276" s="1" t="s">
        <v>917</v>
      </c>
      <c r="G276" s="1" t="s">
        <v>918</v>
      </c>
      <c r="H276" s="1" t="s">
        <v>919</v>
      </c>
      <c r="I276" s="1" t="s">
        <v>44</v>
      </c>
      <c r="J276" s="1" t="s">
        <v>197</v>
      </c>
      <c r="K276" s="1" t="s">
        <v>197</v>
      </c>
      <c r="L276" s="1" t="s">
        <v>197</v>
      </c>
      <c r="M276" s="1" t="s">
        <v>920</v>
      </c>
      <c r="N276" s="1" t="s">
        <v>921</v>
      </c>
      <c r="O276" s="1" t="s">
        <v>922</v>
      </c>
      <c r="P276" s="1">
        <v>2024</v>
      </c>
      <c r="Q276" s="1" t="s">
        <v>37</v>
      </c>
      <c r="R276" s="1">
        <v>1000000</v>
      </c>
    </row>
    <row r="277" spans="1:18" x14ac:dyDescent="0.3">
      <c r="A277" s="1" t="s">
        <v>648</v>
      </c>
      <c r="B277" s="1" t="s">
        <v>191</v>
      </c>
      <c r="C277" s="1" t="s">
        <v>916</v>
      </c>
      <c r="D277" s="1" t="s">
        <v>18</v>
      </c>
      <c r="E277" s="1" t="s">
        <v>193</v>
      </c>
      <c r="F277" s="1" t="s">
        <v>917</v>
      </c>
      <c r="G277" s="1" t="s">
        <v>918</v>
      </c>
      <c r="H277" s="1" t="s">
        <v>919</v>
      </c>
      <c r="I277" s="1" t="s">
        <v>44</v>
      </c>
      <c r="J277" s="1" t="s">
        <v>197</v>
      </c>
      <c r="K277" s="1" t="s">
        <v>197</v>
      </c>
      <c r="L277" s="1" t="s">
        <v>197</v>
      </c>
      <c r="M277" s="1" t="s">
        <v>920</v>
      </c>
      <c r="N277" s="1" t="s">
        <v>921</v>
      </c>
      <c r="O277" s="1" t="s">
        <v>922</v>
      </c>
      <c r="P277" s="1">
        <v>2025</v>
      </c>
      <c r="Q277" s="1" t="s">
        <v>37</v>
      </c>
      <c r="R277" s="1">
        <v>2500000</v>
      </c>
    </row>
    <row r="278" spans="1:18" x14ac:dyDescent="0.3">
      <c r="A278" s="1" t="s">
        <v>648</v>
      </c>
      <c r="B278" s="1" t="s">
        <v>191</v>
      </c>
      <c r="C278" s="1" t="s">
        <v>916</v>
      </c>
      <c r="D278" s="1" t="s">
        <v>18</v>
      </c>
      <c r="E278" s="1" t="s">
        <v>193</v>
      </c>
      <c r="F278" s="1" t="s">
        <v>917</v>
      </c>
      <c r="G278" s="1" t="s">
        <v>918</v>
      </c>
      <c r="H278" s="1" t="s">
        <v>919</v>
      </c>
      <c r="I278" s="1" t="s">
        <v>44</v>
      </c>
      <c r="J278" s="1" t="s">
        <v>197</v>
      </c>
      <c r="K278" s="1" t="s">
        <v>197</v>
      </c>
      <c r="L278" s="1" t="s">
        <v>197</v>
      </c>
      <c r="M278" s="1" t="s">
        <v>920</v>
      </c>
      <c r="N278" s="1" t="s">
        <v>921</v>
      </c>
      <c r="O278" s="1" t="s">
        <v>922</v>
      </c>
      <c r="P278" s="1">
        <v>2026</v>
      </c>
      <c r="Q278" s="1" t="s">
        <v>37</v>
      </c>
      <c r="R278" s="1">
        <v>2800000</v>
      </c>
    </row>
    <row r="279" spans="1:18" x14ac:dyDescent="0.3">
      <c r="A279" s="1" t="s">
        <v>648</v>
      </c>
      <c r="B279" s="1" t="s">
        <v>191</v>
      </c>
      <c r="C279" s="1" t="s">
        <v>923</v>
      </c>
      <c r="D279" s="1" t="s">
        <v>18</v>
      </c>
      <c r="E279" s="1" t="s">
        <v>193</v>
      </c>
      <c r="F279" s="1" t="s">
        <v>924</v>
      </c>
      <c r="G279" s="1" t="s">
        <v>925</v>
      </c>
      <c r="H279" s="1" t="s">
        <v>926</v>
      </c>
      <c r="I279" s="1" t="s">
        <v>44</v>
      </c>
      <c r="J279" s="1" t="s">
        <v>197</v>
      </c>
      <c r="K279" s="1" t="s">
        <v>197</v>
      </c>
      <c r="L279" s="1" t="s">
        <v>197</v>
      </c>
      <c r="M279" s="1" t="s">
        <v>927</v>
      </c>
      <c r="N279" s="1" t="s">
        <v>928</v>
      </c>
      <c r="O279" s="1" t="s">
        <v>929</v>
      </c>
      <c r="P279" s="1">
        <v>2024</v>
      </c>
      <c r="Q279" s="1" t="s">
        <v>37</v>
      </c>
      <c r="R279" s="1">
        <v>3900000</v>
      </c>
    </row>
    <row r="280" spans="1:18" x14ac:dyDescent="0.3">
      <c r="A280" s="1" t="s">
        <v>648</v>
      </c>
      <c r="B280" s="1" t="s">
        <v>191</v>
      </c>
      <c r="C280" s="1" t="s">
        <v>923</v>
      </c>
      <c r="D280" s="1" t="s">
        <v>18</v>
      </c>
      <c r="E280" s="1" t="s">
        <v>193</v>
      </c>
      <c r="F280" s="1" t="s">
        <v>924</v>
      </c>
      <c r="G280" s="1" t="s">
        <v>925</v>
      </c>
      <c r="H280" s="1" t="s">
        <v>926</v>
      </c>
      <c r="I280" s="1" t="s">
        <v>44</v>
      </c>
      <c r="J280" s="1" t="s">
        <v>197</v>
      </c>
      <c r="K280" s="1" t="s">
        <v>197</v>
      </c>
      <c r="L280" s="1" t="s">
        <v>197</v>
      </c>
      <c r="M280" s="1" t="s">
        <v>927</v>
      </c>
      <c r="N280" s="1" t="s">
        <v>928</v>
      </c>
      <c r="O280" s="1" t="s">
        <v>929</v>
      </c>
      <c r="P280" s="1">
        <v>2025</v>
      </c>
      <c r="Q280" s="1" t="s">
        <v>37</v>
      </c>
      <c r="R280" s="1">
        <v>10000000</v>
      </c>
    </row>
    <row r="281" spans="1:18" x14ac:dyDescent="0.3">
      <c r="A281" s="1" t="s">
        <v>648</v>
      </c>
      <c r="B281" s="1" t="s">
        <v>191</v>
      </c>
      <c r="C281" s="1" t="s">
        <v>923</v>
      </c>
      <c r="D281" s="1" t="s">
        <v>18</v>
      </c>
      <c r="E281" s="1" t="s">
        <v>193</v>
      </c>
      <c r="F281" s="1" t="s">
        <v>924</v>
      </c>
      <c r="G281" s="1" t="s">
        <v>925</v>
      </c>
      <c r="H281" s="1" t="s">
        <v>926</v>
      </c>
      <c r="I281" s="1" t="s">
        <v>44</v>
      </c>
      <c r="J281" s="1" t="s">
        <v>197</v>
      </c>
      <c r="K281" s="1" t="s">
        <v>197</v>
      </c>
      <c r="L281" s="1" t="s">
        <v>197</v>
      </c>
      <c r="M281" s="1" t="s">
        <v>927</v>
      </c>
      <c r="N281" s="1" t="s">
        <v>928</v>
      </c>
      <c r="O281" s="1" t="s">
        <v>929</v>
      </c>
      <c r="P281" s="1">
        <v>2026</v>
      </c>
      <c r="Q281" s="1" t="s">
        <v>37</v>
      </c>
      <c r="R281" s="1">
        <v>10000000</v>
      </c>
    </row>
    <row r="282" spans="1:18" x14ac:dyDescent="0.3">
      <c r="A282" s="1" t="s">
        <v>648</v>
      </c>
      <c r="B282" s="1" t="s">
        <v>930</v>
      </c>
      <c r="C282" s="1" t="s">
        <v>931</v>
      </c>
      <c r="D282" s="1" t="s">
        <v>18</v>
      </c>
      <c r="E282" s="1" t="s">
        <v>58</v>
      </c>
      <c r="F282" s="1" t="s">
        <v>932</v>
      </c>
      <c r="G282" s="1" t="s">
        <v>933</v>
      </c>
      <c r="H282" s="1" t="s">
        <v>934</v>
      </c>
      <c r="I282" s="1" t="s">
        <v>171</v>
      </c>
      <c r="K282" s="1" t="s">
        <v>172</v>
      </c>
      <c r="M282" s="1" t="s">
        <v>185</v>
      </c>
      <c r="O282" s="1" t="s">
        <v>935</v>
      </c>
      <c r="P282" s="1">
        <v>2024</v>
      </c>
      <c r="Q282" s="1" t="s">
        <v>24</v>
      </c>
      <c r="R282" s="1">
        <v>430000</v>
      </c>
    </row>
    <row r="283" spans="1:18" x14ac:dyDescent="0.3">
      <c r="A283" s="1" t="s">
        <v>648</v>
      </c>
      <c r="B283" s="1" t="s">
        <v>930</v>
      </c>
      <c r="C283" s="1" t="s">
        <v>936</v>
      </c>
      <c r="D283" s="1" t="s">
        <v>18</v>
      </c>
      <c r="E283" s="1" t="s">
        <v>58</v>
      </c>
      <c r="F283" s="1" t="s">
        <v>937</v>
      </c>
      <c r="G283" s="1" t="s">
        <v>938</v>
      </c>
      <c r="H283" s="1" t="s">
        <v>939</v>
      </c>
      <c r="I283" s="1" t="s">
        <v>940</v>
      </c>
      <c r="K283" s="1" t="s">
        <v>172</v>
      </c>
      <c r="M283" s="1" t="s">
        <v>941</v>
      </c>
      <c r="N283" s="1" t="s">
        <v>942</v>
      </c>
      <c r="O283" s="1" t="s">
        <v>943</v>
      </c>
      <c r="P283" s="1">
        <v>2024</v>
      </c>
      <c r="Q283" s="1" t="s">
        <v>37</v>
      </c>
      <c r="R283" s="1">
        <v>600000</v>
      </c>
    </row>
    <row r="284" spans="1:18" x14ac:dyDescent="0.3">
      <c r="A284" s="1" t="s">
        <v>648</v>
      </c>
      <c r="B284" s="1" t="s">
        <v>930</v>
      </c>
      <c r="C284" s="1" t="s">
        <v>936</v>
      </c>
      <c r="D284" s="1" t="s">
        <v>18</v>
      </c>
      <c r="E284" s="1" t="s">
        <v>58</v>
      </c>
      <c r="F284" s="1" t="s">
        <v>937</v>
      </c>
      <c r="G284" s="1" t="s">
        <v>938</v>
      </c>
      <c r="H284" s="1" t="s">
        <v>939</v>
      </c>
      <c r="I284" s="1" t="s">
        <v>940</v>
      </c>
      <c r="K284" s="1" t="s">
        <v>172</v>
      </c>
      <c r="M284" s="1" t="s">
        <v>941</v>
      </c>
      <c r="N284" s="1" t="s">
        <v>942</v>
      </c>
      <c r="O284" s="1" t="s">
        <v>943</v>
      </c>
      <c r="P284" s="1">
        <v>2024</v>
      </c>
      <c r="Q284" s="1" t="s">
        <v>174</v>
      </c>
      <c r="R284" s="1">
        <v>100000</v>
      </c>
    </row>
    <row r="285" spans="1:18" x14ac:dyDescent="0.3">
      <c r="A285" s="1" t="s">
        <v>648</v>
      </c>
      <c r="B285" s="1" t="s">
        <v>930</v>
      </c>
      <c r="C285" s="1" t="s">
        <v>944</v>
      </c>
      <c r="D285" s="1" t="s">
        <v>18</v>
      </c>
      <c r="E285" s="1" t="s">
        <v>19</v>
      </c>
      <c r="F285" s="1" t="s">
        <v>945</v>
      </c>
      <c r="G285" s="1" t="s">
        <v>946</v>
      </c>
      <c r="H285" s="1" t="s">
        <v>947</v>
      </c>
      <c r="I285" s="1" t="s">
        <v>171</v>
      </c>
      <c r="K285" s="1" t="s">
        <v>172</v>
      </c>
      <c r="M285" s="1" t="s">
        <v>185</v>
      </c>
      <c r="N285" s="1" t="s">
        <v>948</v>
      </c>
      <c r="O285" s="1" t="s">
        <v>949</v>
      </c>
      <c r="P285" s="1">
        <v>2024</v>
      </c>
      <c r="Q285" s="1" t="s">
        <v>79</v>
      </c>
      <c r="R285" s="1">
        <v>1678000</v>
      </c>
    </row>
    <row r="286" spans="1:18" x14ac:dyDescent="0.3">
      <c r="A286" s="1" t="s">
        <v>648</v>
      </c>
      <c r="B286" s="1" t="s">
        <v>930</v>
      </c>
      <c r="C286" s="1" t="s">
        <v>944</v>
      </c>
      <c r="D286" s="1" t="s">
        <v>18</v>
      </c>
      <c r="E286" s="1" t="s">
        <v>19</v>
      </c>
      <c r="F286" s="1" t="s">
        <v>945</v>
      </c>
      <c r="G286" s="1" t="s">
        <v>946</v>
      </c>
      <c r="H286" s="1" t="s">
        <v>947</v>
      </c>
      <c r="I286" s="1" t="s">
        <v>171</v>
      </c>
      <c r="K286" s="1" t="s">
        <v>172</v>
      </c>
      <c r="M286" s="1" t="s">
        <v>185</v>
      </c>
      <c r="N286" s="1" t="s">
        <v>948</v>
      </c>
      <c r="O286" s="1" t="s">
        <v>949</v>
      </c>
      <c r="P286" s="1">
        <v>2025</v>
      </c>
      <c r="R286" s="1">
        <v>1000000</v>
      </c>
    </row>
    <row r="287" spans="1:18" x14ac:dyDescent="0.3">
      <c r="A287" s="1" t="s">
        <v>648</v>
      </c>
      <c r="B287" s="1" t="s">
        <v>930</v>
      </c>
      <c r="C287" s="1" t="s">
        <v>950</v>
      </c>
      <c r="D287" s="1" t="s">
        <v>18</v>
      </c>
      <c r="E287" s="1" t="s">
        <v>58</v>
      </c>
      <c r="F287" s="1" t="s">
        <v>951</v>
      </c>
      <c r="G287" s="1" t="s">
        <v>952</v>
      </c>
      <c r="H287" s="1" t="s">
        <v>953</v>
      </c>
      <c r="I287" s="1" t="s">
        <v>940</v>
      </c>
      <c r="K287" s="1" t="s">
        <v>172</v>
      </c>
      <c r="N287" s="1" t="s">
        <v>948</v>
      </c>
      <c r="O287" s="1" t="s">
        <v>954</v>
      </c>
      <c r="P287" s="1">
        <v>2024</v>
      </c>
      <c r="Q287" s="1" t="s">
        <v>37</v>
      </c>
      <c r="R287" s="1">
        <v>200000</v>
      </c>
    </row>
    <row r="288" spans="1:18" x14ac:dyDescent="0.3">
      <c r="A288" s="1" t="s">
        <v>648</v>
      </c>
      <c r="B288" s="1" t="s">
        <v>930</v>
      </c>
      <c r="C288" s="1" t="s">
        <v>950</v>
      </c>
      <c r="D288" s="1" t="s">
        <v>18</v>
      </c>
      <c r="E288" s="1" t="s">
        <v>58</v>
      </c>
      <c r="F288" s="1" t="s">
        <v>951</v>
      </c>
      <c r="G288" s="1" t="s">
        <v>952</v>
      </c>
      <c r="H288" s="1" t="s">
        <v>953</v>
      </c>
      <c r="I288" s="1" t="s">
        <v>940</v>
      </c>
      <c r="K288" s="1" t="s">
        <v>172</v>
      </c>
      <c r="N288" s="1" t="s">
        <v>948</v>
      </c>
      <c r="O288" s="1" t="s">
        <v>954</v>
      </c>
      <c r="P288" s="1">
        <v>2025</v>
      </c>
      <c r="R288" s="1">
        <v>170000</v>
      </c>
    </row>
    <row r="289" spans="1:19" x14ac:dyDescent="0.3">
      <c r="A289" s="1" t="s">
        <v>648</v>
      </c>
      <c r="B289" s="1" t="s">
        <v>930</v>
      </c>
      <c r="C289" s="1" t="s">
        <v>955</v>
      </c>
      <c r="D289" s="1" t="s">
        <v>18</v>
      </c>
      <c r="E289" s="1" t="s">
        <v>19</v>
      </c>
      <c r="F289" s="1" t="s">
        <v>956</v>
      </c>
      <c r="G289" s="1" t="s">
        <v>957</v>
      </c>
      <c r="H289" s="1" t="s">
        <v>958</v>
      </c>
      <c r="I289" s="1" t="s">
        <v>171</v>
      </c>
      <c r="K289" s="1" t="s">
        <v>172</v>
      </c>
      <c r="M289" s="1" t="s">
        <v>185</v>
      </c>
      <c r="N289" s="1" t="s">
        <v>948</v>
      </c>
      <c r="O289" s="1" t="s">
        <v>959</v>
      </c>
      <c r="P289" s="1">
        <v>2024</v>
      </c>
      <c r="Q289" s="1" t="s">
        <v>79</v>
      </c>
      <c r="R289" s="1">
        <v>850000</v>
      </c>
    </row>
    <row r="290" spans="1:19" x14ac:dyDescent="0.3">
      <c r="A290" s="1" t="s">
        <v>648</v>
      </c>
      <c r="B290" s="1" t="s">
        <v>930</v>
      </c>
      <c r="C290" s="1" t="s">
        <v>955</v>
      </c>
      <c r="D290" s="1" t="s">
        <v>18</v>
      </c>
      <c r="E290" s="1" t="s">
        <v>19</v>
      </c>
      <c r="F290" s="1" t="s">
        <v>956</v>
      </c>
      <c r="G290" s="1" t="s">
        <v>957</v>
      </c>
      <c r="H290" s="1" t="s">
        <v>958</v>
      </c>
      <c r="I290" s="1" t="s">
        <v>171</v>
      </c>
      <c r="K290" s="1" t="s">
        <v>172</v>
      </c>
      <c r="M290" s="1" t="s">
        <v>185</v>
      </c>
      <c r="N290" s="1" t="s">
        <v>948</v>
      </c>
      <c r="O290" s="1" t="s">
        <v>959</v>
      </c>
      <c r="P290" s="1">
        <v>2025</v>
      </c>
      <c r="R290" s="1">
        <v>1000000</v>
      </c>
    </row>
    <row r="291" spans="1:19" x14ac:dyDescent="0.3">
      <c r="A291" s="1" t="s">
        <v>648</v>
      </c>
      <c r="B291" s="1" t="s">
        <v>930</v>
      </c>
      <c r="C291" s="1" t="s">
        <v>960</v>
      </c>
      <c r="D291" s="1" t="s">
        <v>18</v>
      </c>
      <c r="E291" s="1" t="s">
        <v>19</v>
      </c>
      <c r="F291" s="1" t="s">
        <v>961</v>
      </c>
      <c r="G291" s="1" t="s">
        <v>962</v>
      </c>
      <c r="H291" s="1" t="s">
        <v>963</v>
      </c>
      <c r="I291" s="1" t="s">
        <v>964</v>
      </c>
      <c r="K291" s="1" t="s">
        <v>965</v>
      </c>
      <c r="M291" s="1" t="s">
        <v>185</v>
      </c>
      <c r="N291" s="1" t="s">
        <v>942</v>
      </c>
      <c r="O291" s="1" t="s">
        <v>966</v>
      </c>
      <c r="P291" s="1">
        <v>2024</v>
      </c>
      <c r="Q291" s="1" t="s">
        <v>79</v>
      </c>
      <c r="R291" s="1">
        <v>500000</v>
      </c>
      <c r="S291" s="1" t="s">
        <v>38</v>
      </c>
    </row>
    <row r="292" spans="1:19" x14ac:dyDescent="0.3">
      <c r="A292" s="1" t="s">
        <v>648</v>
      </c>
      <c r="B292" s="1" t="s">
        <v>930</v>
      </c>
      <c r="C292" s="1" t="s">
        <v>960</v>
      </c>
      <c r="D292" s="1" t="s">
        <v>18</v>
      </c>
      <c r="E292" s="1" t="s">
        <v>19</v>
      </c>
      <c r="F292" s="1" t="s">
        <v>961</v>
      </c>
      <c r="G292" s="1" t="s">
        <v>962</v>
      </c>
      <c r="H292" s="1" t="s">
        <v>963</v>
      </c>
      <c r="I292" s="1" t="s">
        <v>964</v>
      </c>
      <c r="K292" s="1" t="s">
        <v>965</v>
      </c>
      <c r="M292" s="1" t="s">
        <v>185</v>
      </c>
      <c r="N292" s="1" t="s">
        <v>942</v>
      </c>
      <c r="O292" s="1" t="s">
        <v>966</v>
      </c>
      <c r="P292" s="1">
        <v>2025</v>
      </c>
      <c r="Q292" s="1" t="s">
        <v>79</v>
      </c>
      <c r="R292" s="1">
        <v>1500000</v>
      </c>
      <c r="S292" s="1" t="s">
        <v>38</v>
      </c>
    </row>
    <row r="293" spans="1:19" x14ac:dyDescent="0.3">
      <c r="A293" s="1" t="s">
        <v>648</v>
      </c>
      <c r="B293" s="1" t="s">
        <v>930</v>
      </c>
      <c r="C293" s="1" t="s">
        <v>960</v>
      </c>
      <c r="D293" s="1" t="s">
        <v>18</v>
      </c>
      <c r="E293" s="1" t="s">
        <v>19</v>
      </c>
      <c r="F293" s="1" t="s">
        <v>961</v>
      </c>
      <c r="G293" s="1" t="s">
        <v>962</v>
      </c>
      <c r="H293" s="1" t="s">
        <v>963</v>
      </c>
      <c r="I293" s="1" t="s">
        <v>964</v>
      </c>
      <c r="K293" s="1" t="s">
        <v>965</v>
      </c>
      <c r="M293" s="1" t="s">
        <v>185</v>
      </c>
      <c r="N293" s="1" t="s">
        <v>942</v>
      </c>
      <c r="O293" s="1" t="s">
        <v>966</v>
      </c>
      <c r="P293" s="1">
        <v>2026</v>
      </c>
      <c r="Q293" s="1" t="s">
        <v>174</v>
      </c>
      <c r="R293" s="1">
        <v>500000</v>
      </c>
      <c r="S293" s="1" t="s">
        <v>38</v>
      </c>
    </row>
    <row r="294" spans="1:19" x14ac:dyDescent="0.3">
      <c r="A294" s="1" t="s">
        <v>648</v>
      </c>
      <c r="B294" s="1" t="s">
        <v>930</v>
      </c>
      <c r="C294" s="1" t="s">
        <v>967</v>
      </c>
      <c r="D294" s="1" t="s">
        <v>18</v>
      </c>
      <c r="E294" s="1" t="s">
        <v>19</v>
      </c>
      <c r="F294" s="1" t="s">
        <v>968</v>
      </c>
      <c r="G294" s="1" t="s">
        <v>969</v>
      </c>
      <c r="H294" s="1" t="s">
        <v>970</v>
      </c>
      <c r="I294" s="1" t="s">
        <v>940</v>
      </c>
      <c r="K294" s="1" t="s">
        <v>172</v>
      </c>
      <c r="M294" s="1" t="s">
        <v>971</v>
      </c>
      <c r="N294" s="1" t="s">
        <v>948</v>
      </c>
      <c r="O294" s="1" t="s">
        <v>972</v>
      </c>
      <c r="P294" s="1">
        <v>2027</v>
      </c>
      <c r="Q294" s="1" t="s">
        <v>174</v>
      </c>
      <c r="R294" s="1">
        <v>700000</v>
      </c>
    </row>
    <row r="295" spans="1:19" x14ac:dyDescent="0.3">
      <c r="A295" s="1" t="s">
        <v>648</v>
      </c>
      <c r="B295" s="1" t="s">
        <v>930</v>
      </c>
      <c r="C295" s="1" t="s">
        <v>967</v>
      </c>
      <c r="D295" s="1" t="s">
        <v>18</v>
      </c>
      <c r="E295" s="1" t="s">
        <v>19</v>
      </c>
      <c r="F295" s="1" t="s">
        <v>968</v>
      </c>
      <c r="G295" s="1" t="s">
        <v>969</v>
      </c>
      <c r="H295" s="1" t="s">
        <v>970</v>
      </c>
      <c r="I295" s="1" t="s">
        <v>940</v>
      </c>
      <c r="K295" s="1" t="s">
        <v>172</v>
      </c>
      <c r="M295" s="1" t="s">
        <v>971</v>
      </c>
      <c r="N295" s="1" t="s">
        <v>948</v>
      </c>
      <c r="O295" s="1" t="s">
        <v>972</v>
      </c>
      <c r="P295" s="1">
        <v>2028</v>
      </c>
      <c r="Q295" s="1" t="s">
        <v>174</v>
      </c>
      <c r="R295" s="1">
        <v>600000</v>
      </c>
    </row>
    <row r="296" spans="1:19" x14ac:dyDescent="0.3">
      <c r="A296" s="1" t="s">
        <v>648</v>
      </c>
      <c r="B296" s="1" t="s">
        <v>930</v>
      </c>
      <c r="C296" s="1" t="s">
        <v>973</v>
      </c>
      <c r="D296" s="1" t="s">
        <v>18</v>
      </c>
      <c r="E296" s="1" t="s">
        <v>19</v>
      </c>
      <c r="F296" s="1" t="s">
        <v>974</v>
      </c>
      <c r="G296" s="1" t="s">
        <v>975</v>
      </c>
      <c r="H296" s="1" t="s">
        <v>976</v>
      </c>
      <c r="I296" s="1" t="s">
        <v>940</v>
      </c>
      <c r="M296" s="1" t="s">
        <v>941</v>
      </c>
      <c r="N296" s="1" t="s">
        <v>948</v>
      </c>
      <c r="O296" s="1" t="s">
        <v>972</v>
      </c>
      <c r="P296" s="1">
        <v>2027</v>
      </c>
      <c r="Q296" s="1" t="s">
        <v>24</v>
      </c>
      <c r="R296" s="1">
        <v>250000</v>
      </c>
    </row>
    <row r="297" spans="1:19" x14ac:dyDescent="0.3">
      <c r="A297" s="1" t="s">
        <v>648</v>
      </c>
      <c r="B297" s="1" t="s">
        <v>930</v>
      </c>
      <c r="C297" s="1" t="s">
        <v>973</v>
      </c>
      <c r="D297" s="1" t="s">
        <v>18</v>
      </c>
      <c r="E297" s="1" t="s">
        <v>19</v>
      </c>
      <c r="F297" s="1" t="s">
        <v>974</v>
      </c>
      <c r="G297" s="1" t="s">
        <v>975</v>
      </c>
      <c r="H297" s="1" t="s">
        <v>976</v>
      </c>
      <c r="I297" s="1" t="s">
        <v>940</v>
      </c>
      <c r="M297" s="1" t="s">
        <v>941</v>
      </c>
      <c r="N297" s="1" t="s">
        <v>948</v>
      </c>
      <c r="O297" s="1" t="s">
        <v>972</v>
      </c>
      <c r="P297" s="1">
        <v>2028</v>
      </c>
      <c r="Q297" s="1" t="s">
        <v>174</v>
      </c>
      <c r="R297" s="1">
        <v>170000</v>
      </c>
    </row>
    <row r="298" spans="1:19" x14ac:dyDescent="0.3">
      <c r="A298" s="1" t="s">
        <v>648</v>
      </c>
      <c r="B298" s="1" t="s">
        <v>930</v>
      </c>
      <c r="C298" s="1" t="s">
        <v>977</v>
      </c>
      <c r="D298" s="1" t="s">
        <v>18</v>
      </c>
      <c r="E298" s="1" t="s">
        <v>19</v>
      </c>
      <c r="F298" s="1" t="s">
        <v>978</v>
      </c>
      <c r="G298" s="1" t="s">
        <v>979</v>
      </c>
      <c r="H298" s="1" t="s">
        <v>934</v>
      </c>
      <c r="I298" s="1" t="s">
        <v>171</v>
      </c>
      <c r="K298" s="1" t="s">
        <v>172</v>
      </c>
      <c r="M298" s="1" t="s">
        <v>185</v>
      </c>
      <c r="N298" s="1" t="s">
        <v>948</v>
      </c>
      <c r="O298" s="1" t="s">
        <v>949</v>
      </c>
      <c r="P298" s="1">
        <v>2024</v>
      </c>
      <c r="Q298" s="1" t="s">
        <v>174</v>
      </c>
      <c r="R298" s="1">
        <v>115000</v>
      </c>
    </row>
    <row r="299" spans="1:19" x14ac:dyDescent="0.3">
      <c r="A299" s="1" t="s">
        <v>648</v>
      </c>
      <c r="B299" s="1" t="s">
        <v>930</v>
      </c>
      <c r="C299" s="1" t="s">
        <v>980</v>
      </c>
      <c r="D299" s="1" t="s">
        <v>18</v>
      </c>
      <c r="E299" s="1" t="s">
        <v>19</v>
      </c>
      <c r="F299" s="1" t="s">
        <v>981</v>
      </c>
      <c r="G299" s="1" t="s">
        <v>982</v>
      </c>
      <c r="H299" s="1" t="s">
        <v>983</v>
      </c>
      <c r="I299" s="1" t="s">
        <v>940</v>
      </c>
      <c r="K299" s="1" t="s">
        <v>172</v>
      </c>
      <c r="N299" s="1" t="s">
        <v>984</v>
      </c>
      <c r="O299" s="1" t="s">
        <v>985</v>
      </c>
      <c r="P299" s="1">
        <v>2026</v>
      </c>
      <c r="Q299" s="1" t="s">
        <v>24</v>
      </c>
      <c r="R299" s="1">
        <v>3000000</v>
      </c>
    </row>
    <row r="300" spans="1:19" x14ac:dyDescent="0.3">
      <c r="A300" s="1" t="s">
        <v>648</v>
      </c>
      <c r="B300" s="1" t="s">
        <v>930</v>
      </c>
      <c r="C300" s="1" t="s">
        <v>980</v>
      </c>
      <c r="D300" s="1" t="s">
        <v>18</v>
      </c>
      <c r="E300" s="1" t="s">
        <v>19</v>
      </c>
      <c r="F300" s="1" t="s">
        <v>981</v>
      </c>
      <c r="G300" s="1" t="s">
        <v>982</v>
      </c>
      <c r="H300" s="1" t="s">
        <v>983</v>
      </c>
      <c r="I300" s="1" t="s">
        <v>940</v>
      </c>
      <c r="K300" s="1" t="s">
        <v>172</v>
      </c>
      <c r="N300" s="1" t="s">
        <v>984</v>
      </c>
      <c r="O300" s="1" t="s">
        <v>985</v>
      </c>
      <c r="P300" s="1">
        <v>2027</v>
      </c>
      <c r="Q300" s="1" t="s">
        <v>37</v>
      </c>
      <c r="R300" s="1">
        <v>3596040</v>
      </c>
    </row>
    <row r="301" spans="1:19" x14ac:dyDescent="0.3">
      <c r="A301" s="1" t="s">
        <v>648</v>
      </c>
      <c r="B301" s="1" t="s">
        <v>930</v>
      </c>
      <c r="C301" s="1" t="s">
        <v>986</v>
      </c>
      <c r="D301" s="1" t="s">
        <v>18</v>
      </c>
      <c r="E301" s="1" t="s">
        <v>19</v>
      </c>
      <c r="F301" s="1" t="s">
        <v>987</v>
      </c>
      <c r="G301" s="1" t="s">
        <v>988</v>
      </c>
      <c r="H301" s="1" t="s">
        <v>989</v>
      </c>
      <c r="I301" s="1" t="s">
        <v>940</v>
      </c>
      <c r="M301" s="1" t="s">
        <v>990</v>
      </c>
      <c r="N301" s="1" t="s">
        <v>948</v>
      </c>
      <c r="O301" s="1" t="s">
        <v>972</v>
      </c>
      <c r="P301" s="1">
        <v>2028</v>
      </c>
      <c r="Q301" s="1" t="s">
        <v>174</v>
      </c>
      <c r="R301" s="1">
        <v>1500000</v>
      </c>
    </row>
    <row r="302" spans="1:19" x14ac:dyDescent="0.3">
      <c r="A302" s="1" t="s">
        <v>648</v>
      </c>
      <c r="B302" s="1" t="s">
        <v>930</v>
      </c>
      <c r="C302" s="1" t="s">
        <v>986</v>
      </c>
      <c r="D302" s="1" t="s">
        <v>18</v>
      </c>
      <c r="E302" s="1" t="s">
        <v>19</v>
      </c>
      <c r="F302" s="1" t="s">
        <v>987</v>
      </c>
      <c r="G302" s="1" t="s">
        <v>988</v>
      </c>
      <c r="H302" s="1" t="s">
        <v>989</v>
      </c>
      <c r="I302" s="1" t="s">
        <v>940</v>
      </c>
      <c r="M302" s="1" t="s">
        <v>990</v>
      </c>
      <c r="N302" s="1" t="s">
        <v>948</v>
      </c>
      <c r="O302" s="1" t="s">
        <v>972</v>
      </c>
      <c r="P302" s="1">
        <v>2029</v>
      </c>
      <c r="Q302" s="1" t="s">
        <v>37</v>
      </c>
      <c r="R302" s="1">
        <v>1700000</v>
      </c>
    </row>
    <row r="303" spans="1:19" x14ac:dyDescent="0.3">
      <c r="A303" s="1" t="s">
        <v>648</v>
      </c>
      <c r="B303" s="1" t="s">
        <v>991</v>
      </c>
      <c r="C303" s="1" t="s">
        <v>992</v>
      </c>
      <c r="D303" s="1" t="s">
        <v>710</v>
      </c>
      <c r="E303" s="1" t="s">
        <v>58</v>
      </c>
      <c r="F303" s="1" t="s">
        <v>993</v>
      </c>
      <c r="G303" s="1" t="s">
        <v>994</v>
      </c>
      <c r="H303" s="1" t="s">
        <v>995</v>
      </c>
      <c r="I303" s="1" t="s">
        <v>996</v>
      </c>
      <c r="O303" s="1" t="s">
        <v>997</v>
      </c>
      <c r="P303" s="1">
        <v>2024</v>
      </c>
      <c r="Q303" s="1" t="s">
        <v>37</v>
      </c>
      <c r="R303" s="1">
        <v>150000</v>
      </c>
      <c r="S303" s="1" t="s">
        <v>38</v>
      </c>
    </row>
    <row r="304" spans="1:19" x14ac:dyDescent="0.3">
      <c r="A304" s="1" t="s">
        <v>648</v>
      </c>
      <c r="B304" s="1" t="s">
        <v>991</v>
      </c>
      <c r="C304" s="1" t="s">
        <v>992</v>
      </c>
      <c r="D304" s="1" t="s">
        <v>710</v>
      </c>
      <c r="E304" s="1" t="s">
        <v>58</v>
      </c>
      <c r="F304" s="1" t="s">
        <v>993</v>
      </c>
      <c r="G304" s="1" t="s">
        <v>994</v>
      </c>
      <c r="H304" s="1" t="s">
        <v>995</v>
      </c>
      <c r="I304" s="1" t="s">
        <v>996</v>
      </c>
      <c r="O304" s="1" t="s">
        <v>997</v>
      </c>
      <c r="P304" s="1">
        <v>2025</v>
      </c>
      <c r="Q304" s="1" t="s">
        <v>24</v>
      </c>
      <c r="R304" s="1">
        <v>2000000</v>
      </c>
      <c r="S304" s="1" t="s">
        <v>38</v>
      </c>
    </row>
    <row r="305" spans="1:21" x14ac:dyDescent="0.3">
      <c r="A305" s="1" t="s">
        <v>648</v>
      </c>
      <c r="B305" s="1" t="s">
        <v>991</v>
      </c>
      <c r="C305" s="1" t="s">
        <v>992</v>
      </c>
      <c r="D305" s="1" t="s">
        <v>710</v>
      </c>
      <c r="E305" s="1" t="s">
        <v>58</v>
      </c>
      <c r="F305" s="1" t="s">
        <v>993</v>
      </c>
      <c r="G305" s="1" t="s">
        <v>994</v>
      </c>
      <c r="H305" s="1" t="s">
        <v>995</v>
      </c>
      <c r="I305" s="1" t="s">
        <v>996</v>
      </c>
      <c r="O305" s="1" t="s">
        <v>997</v>
      </c>
      <c r="P305" s="1">
        <v>2026</v>
      </c>
      <c r="Q305" s="1" t="s">
        <v>28</v>
      </c>
      <c r="R305" s="1">
        <v>900000</v>
      </c>
      <c r="S305" s="1" t="s">
        <v>38</v>
      </c>
    </row>
    <row r="306" spans="1:21" x14ac:dyDescent="0.3">
      <c r="A306" s="1" t="s">
        <v>648</v>
      </c>
      <c r="B306" s="1" t="s">
        <v>991</v>
      </c>
      <c r="C306" s="1" t="s">
        <v>998</v>
      </c>
      <c r="D306" s="1" t="s">
        <v>710</v>
      </c>
      <c r="E306" s="1" t="s">
        <v>58</v>
      </c>
      <c r="F306" s="1" t="s">
        <v>999</v>
      </c>
      <c r="G306" s="1" t="s">
        <v>1000</v>
      </c>
      <c r="H306" s="1" t="s">
        <v>1001</v>
      </c>
      <c r="I306" s="1" t="s">
        <v>1002</v>
      </c>
      <c r="O306" s="1" t="s">
        <v>1003</v>
      </c>
      <c r="P306" s="1">
        <v>2024</v>
      </c>
      <c r="Q306" s="1" t="s">
        <v>24</v>
      </c>
      <c r="R306" s="1">
        <v>500000</v>
      </c>
      <c r="S306" s="1" t="s">
        <v>38</v>
      </c>
    </row>
    <row r="307" spans="1:21" x14ac:dyDescent="0.3">
      <c r="A307" s="1" t="s">
        <v>648</v>
      </c>
      <c r="B307" s="1" t="s">
        <v>991</v>
      </c>
      <c r="C307" s="1" t="s">
        <v>998</v>
      </c>
      <c r="D307" s="1" t="s">
        <v>710</v>
      </c>
      <c r="E307" s="1" t="s">
        <v>58</v>
      </c>
      <c r="F307" s="1" t="s">
        <v>999</v>
      </c>
      <c r="G307" s="1" t="s">
        <v>1000</v>
      </c>
      <c r="H307" s="1" t="s">
        <v>1001</v>
      </c>
      <c r="I307" s="1" t="s">
        <v>1002</v>
      </c>
      <c r="O307" s="1" t="s">
        <v>1003</v>
      </c>
      <c r="P307" s="1">
        <v>2025</v>
      </c>
      <c r="Q307" s="1" t="s">
        <v>28</v>
      </c>
      <c r="R307" s="1">
        <v>1500000</v>
      </c>
      <c r="S307" s="1" t="s">
        <v>38</v>
      </c>
    </row>
    <row r="308" spans="1:21" x14ac:dyDescent="0.3">
      <c r="A308" s="1" t="s">
        <v>648</v>
      </c>
      <c r="B308" s="1" t="s">
        <v>991</v>
      </c>
      <c r="C308" s="1" t="s">
        <v>1004</v>
      </c>
      <c r="D308" s="1" t="s">
        <v>710</v>
      </c>
      <c r="E308" s="1" t="s">
        <v>58</v>
      </c>
      <c r="F308" s="1" t="s">
        <v>1005</v>
      </c>
      <c r="G308" s="1" t="s">
        <v>1006</v>
      </c>
      <c r="H308" s="1" t="s">
        <v>1007</v>
      </c>
      <c r="I308" s="1" t="s">
        <v>1008</v>
      </c>
      <c r="O308" s="1" t="s">
        <v>1009</v>
      </c>
      <c r="P308" s="1">
        <v>2024</v>
      </c>
      <c r="Q308" s="1" t="s">
        <v>28</v>
      </c>
      <c r="R308" s="1">
        <v>1000000</v>
      </c>
      <c r="S308" s="1" t="s">
        <v>38</v>
      </c>
    </row>
    <row r="309" spans="1:21" x14ac:dyDescent="0.3">
      <c r="A309" s="1" t="s">
        <v>648</v>
      </c>
      <c r="B309" s="1" t="s">
        <v>991</v>
      </c>
      <c r="C309" s="1" t="s">
        <v>1004</v>
      </c>
      <c r="D309" s="1" t="s">
        <v>710</v>
      </c>
      <c r="E309" s="1" t="s">
        <v>58</v>
      </c>
      <c r="F309" s="1" t="s">
        <v>1005</v>
      </c>
      <c r="G309" s="1" t="s">
        <v>1006</v>
      </c>
      <c r="H309" s="1" t="s">
        <v>1007</v>
      </c>
      <c r="I309" s="1" t="s">
        <v>1008</v>
      </c>
      <c r="O309" s="1" t="s">
        <v>1009</v>
      </c>
      <c r="P309" s="1">
        <v>2025</v>
      </c>
      <c r="Q309" s="1" t="s">
        <v>24</v>
      </c>
      <c r="R309" s="1">
        <v>6500000</v>
      </c>
      <c r="S309" s="1" t="s">
        <v>38</v>
      </c>
    </row>
    <row r="310" spans="1:21" x14ac:dyDescent="0.3">
      <c r="A310" s="1" t="s">
        <v>648</v>
      </c>
      <c r="B310" s="1" t="s">
        <v>991</v>
      </c>
      <c r="C310" s="1" t="s">
        <v>1004</v>
      </c>
      <c r="D310" s="1" t="s">
        <v>710</v>
      </c>
      <c r="E310" s="1" t="s">
        <v>58</v>
      </c>
      <c r="F310" s="1" t="s">
        <v>1005</v>
      </c>
      <c r="G310" s="1" t="s">
        <v>1006</v>
      </c>
      <c r="H310" s="1" t="s">
        <v>1007</v>
      </c>
      <c r="I310" s="1" t="s">
        <v>1008</v>
      </c>
      <c r="O310" s="1" t="s">
        <v>1009</v>
      </c>
      <c r="P310" s="1">
        <v>2026</v>
      </c>
      <c r="Q310" s="1" t="s">
        <v>24</v>
      </c>
      <c r="R310" s="1">
        <v>6000000</v>
      </c>
      <c r="S310" s="1" t="s">
        <v>38</v>
      </c>
    </row>
    <row r="311" spans="1:21" x14ac:dyDescent="0.3">
      <c r="A311" s="1" t="s">
        <v>648</v>
      </c>
      <c r="B311" s="1" t="s">
        <v>1010</v>
      </c>
      <c r="C311" s="1" t="s">
        <v>1011</v>
      </c>
      <c r="F311" s="1" t="s">
        <v>1012</v>
      </c>
      <c r="G311" s="1" t="s">
        <v>1013</v>
      </c>
      <c r="H311" s="1" t="s">
        <v>1014</v>
      </c>
      <c r="I311" s="1" t="s">
        <v>1015</v>
      </c>
      <c r="P311" s="1">
        <v>2024</v>
      </c>
      <c r="Q311" s="1" t="s">
        <v>37</v>
      </c>
      <c r="R311" s="1">
        <v>36000</v>
      </c>
      <c r="S311" s="1" t="s">
        <v>38</v>
      </c>
    </row>
    <row r="312" spans="1:21" x14ac:dyDescent="0.3">
      <c r="A312" s="1" t="s">
        <v>648</v>
      </c>
      <c r="B312" s="1" t="s">
        <v>1010</v>
      </c>
      <c r="C312" s="1" t="s">
        <v>1016</v>
      </c>
      <c r="D312" s="1" t="s">
        <v>265</v>
      </c>
      <c r="F312" s="1" t="s">
        <v>1017</v>
      </c>
      <c r="G312" s="1" t="s">
        <v>1018</v>
      </c>
      <c r="H312" s="1" t="s">
        <v>1019</v>
      </c>
      <c r="I312" s="1" t="s">
        <v>1020</v>
      </c>
      <c r="P312" s="1">
        <v>2024</v>
      </c>
      <c r="Q312" s="1" t="s">
        <v>37</v>
      </c>
      <c r="R312" s="1">
        <v>15883</v>
      </c>
      <c r="S312" s="1" t="s">
        <v>38</v>
      </c>
    </row>
    <row r="313" spans="1:21" x14ac:dyDescent="0.3">
      <c r="A313" s="1" t="s">
        <v>648</v>
      </c>
      <c r="B313" s="1" t="s">
        <v>1021</v>
      </c>
      <c r="C313" s="1" t="s">
        <v>1022</v>
      </c>
      <c r="D313" s="1" t="s">
        <v>503</v>
      </c>
      <c r="E313" s="1" t="s">
        <v>66</v>
      </c>
      <c r="F313" s="1" t="s">
        <v>1023</v>
      </c>
      <c r="G313" s="1" t="s">
        <v>1024</v>
      </c>
      <c r="H313" s="1" t="s">
        <v>1025</v>
      </c>
      <c r="I313" s="1" t="s">
        <v>1026</v>
      </c>
      <c r="J313" s="1" t="s">
        <v>1027</v>
      </c>
      <c r="P313" s="1">
        <v>2024</v>
      </c>
      <c r="Q313" s="1" t="s">
        <v>37</v>
      </c>
      <c r="R313" s="1">
        <v>52800</v>
      </c>
      <c r="S313" s="1" t="s">
        <v>38</v>
      </c>
    </row>
    <row r="314" spans="1:21" x14ac:dyDescent="0.3">
      <c r="A314" s="1" t="s">
        <v>648</v>
      </c>
      <c r="B314" s="1" t="s">
        <v>1021</v>
      </c>
      <c r="C314" s="1" t="s">
        <v>1028</v>
      </c>
      <c r="D314" s="1" t="s">
        <v>265</v>
      </c>
      <c r="E314" s="1" t="s">
        <v>66</v>
      </c>
      <c r="F314" s="1" t="s">
        <v>1029</v>
      </c>
      <c r="G314" s="1" t="s">
        <v>1030</v>
      </c>
      <c r="H314" s="1" t="s">
        <v>1031</v>
      </c>
      <c r="I314" s="1" t="s">
        <v>1026</v>
      </c>
      <c r="P314" s="1">
        <v>2024</v>
      </c>
      <c r="Q314" s="1" t="s">
        <v>37</v>
      </c>
      <c r="R314" s="1">
        <v>18000</v>
      </c>
      <c r="S314" s="1" t="s">
        <v>38</v>
      </c>
    </row>
    <row r="315" spans="1:21" x14ac:dyDescent="0.3">
      <c r="A315" s="1" t="s">
        <v>648</v>
      </c>
      <c r="B315" s="1" t="s">
        <v>1032</v>
      </c>
      <c r="C315" s="1" t="s">
        <v>1033</v>
      </c>
      <c r="D315" s="1" t="s">
        <v>272</v>
      </c>
      <c r="E315" s="1" t="s">
        <v>66</v>
      </c>
      <c r="F315" s="1" t="s">
        <v>1034</v>
      </c>
      <c r="G315" s="1" t="s">
        <v>1035</v>
      </c>
      <c r="H315" s="1" t="s">
        <v>1036</v>
      </c>
      <c r="I315" s="1" t="s">
        <v>1037</v>
      </c>
      <c r="O315" s="1" t="s">
        <v>1038</v>
      </c>
      <c r="P315" s="1">
        <v>2024</v>
      </c>
      <c r="Q315" s="1" t="s">
        <v>37</v>
      </c>
      <c r="R315" s="1">
        <v>450000</v>
      </c>
      <c r="S315" s="1" t="s">
        <v>38</v>
      </c>
      <c r="U315" s="1" t="s">
        <v>1039</v>
      </c>
    </row>
    <row r="316" spans="1:21" x14ac:dyDescent="0.3">
      <c r="A316" s="1" t="s">
        <v>648</v>
      </c>
      <c r="B316" s="1" t="s">
        <v>1040</v>
      </c>
      <c r="C316" s="1" t="s">
        <v>1041</v>
      </c>
      <c r="D316" s="1" t="s">
        <v>503</v>
      </c>
      <c r="F316" s="1" t="s">
        <v>1042</v>
      </c>
      <c r="G316" s="1" t="s">
        <v>1043</v>
      </c>
      <c r="H316" s="1" t="s">
        <v>1044</v>
      </c>
      <c r="P316" s="1">
        <v>2024</v>
      </c>
      <c r="Q316" s="1" t="s">
        <v>37</v>
      </c>
      <c r="R316" s="1">
        <v>26400</v>
      </c>
      <c r="S316" s="1" t="s">
        <v>38</v>
      </c>
      <c r="U316" s="1" t="s">
        <v>1045</v>
      </c>
    </row>
    <row r="317" spans="1:21" x14ac:dyDescent="0.3">
      <c r="A317" s="1" t="s">
        <v>648</v>
      </c>
      <c r="B317" s="1" t="s">
        <v>1046</v>
      </c>
      <c r="C317" s="1" t="s">
        <v>1047</v>
      </c>
      <c r="D317" s="1" t="s">
        <v>265</v>
      </c>
      <c r="E317" s="1" t="s">
        <v>66</v>
      </c>
      <c r="F317" s="1" t="s">
        <v>1048</v>
      </c>
      <c r="G317" s="1" t="s">
        <v>1049</v>
      </c>
      <c r="H317" s="1" t="s">
        <v>1050</v>
      </c>
      <c r="I317" s="1" t="s">
        <v>1051</v>
      </c>
      <c r="N317" s="1" t="s">
        <v>1052</v>
      </c>
      <c r="P317" s="1">
        <v>2024</v>
      </c>
      <c r="Q317" s="1" t="s">
        <v>37</v>
      </c>
      <c r="R317" s="1">
        <v>870110</v>
      </c>
    </row>
    <row r="318" spans="1:21" x14ac:dyDescent="0.3">
      <c r="A318" s="1" t="s">
        <v>648</v>
      </c>
      <c r="B318" s="1" t="s">
        <v>1046</v>
      </c>
      <c r="C318" s="1" t="s">
        <v>1047</v>
      </c>
      <c r="D318" s="1" t="s">
        <v>265</v>
      </c>
      <c r="E318" s="1" t="s">
        <v>66</v>
      </c>
      <c r="F318" s="1" t="s">
        <v>1048</v>
      </c>
      <c r="G318" s="1" t="s">
        <v>1049</v>
      </c>
      <c r="H318" s="1" t="s">
        <v>1050</v>
      </c>
      <c r="I318" s="1" t="s">
        <v>1051</v>
      </c>
      <c r="N318" s="1" t="s">
        <v>1052</v>
      </c>
      <c r="P318" s="1">
        <v>2025</v>
      </c>
      <c r="Q318" s="1" t="s">
        <v>37</v>
      </c>
      <c r="R318" s="1">
        <v>18579066</v>
      </c>
    </row>
    <row r="319" spans="1:21" x14ac:dyDescent="0.3">
      <c r="A319" s="1" t="s">
        <v>648</v>
      </c>
      <c r="B319" s="1" t="s">
        <v>1046</v>
      </c>
      <c r="C319" s="1" t="s">
        <v>1047</v>
      </c>
      <c r="D319" s="1" t="s">
        <v>265</v>
      </c>
      <c r="E319" s="1" t="s">
        <v>66</v>
      </c>
      <c r="F319" s="1" t="s">
        <v>1048</v>
      </c>
      <c r="G319" s="1" t="s">
        <v>1049</v>
      </c>
      <c r="H319" s="1" t="s">
        <v>1050</v>
      </c>
      <c r="I319" s="1" t="s">
        <v>1051</v>
      </c>
      <c r="N319" s="1" t="s">
        <v>1052</v>
      </c>
      <c r="P319" s="1">
        <v>2026</v>
      </c>
      <c r="Q319" s="1" t="s">
        <v>37</v>
      </c>
      <c r="R319" s="1">
        <v>10151526</v>
      </c>
    </row>
    <row r="320" spans="1:21" x14ac:dyDescent="0.3">
      <c r="A320" s="1" t="s">
        <v>648</v>
      </c>
      <c r="B320" s="1" t="s">
        <v>1046</v>
      </c>
      <c r="C320" s="1" t="s">
        <v>1053</v>
      </c>
      <c r="D320" s="1" t="s">
        <v>265</v>
      </c>
      <c r="E320" s="1" t="s">
        <v>66</v>
      </c>
      <c r="F320" s="1" t="s">
        <v>1054</v>
      </c>
      <c r="G320" s="1" t="s">
        <v>1055</v>
      </c>
      <c r="H320" s="1" t="s">
        <v>1056</v>
      </c>
      <c r="I320" s="1" t="s">
        <v>1057</v>
      </c>
      <c r="K320" s="1" t="s">
        <v>1058</v>
      </c>
      <c r="M320" s="1" t="s">
        <v>185</v>
      </c>
      <c r="N320" s="1" t="s">
        <v>1059</v>
      </c>
      <c r="O320" s="1" t="s">
        <v>1060</v>
      </c>
      <c r="P320" s="1">
        <v>2024</v>
      </c>
      <c r="Q320" s="1" t="s">
        <v>37</v>
      </c>
      <c r="R320" s="1">
        <v>7900000</v>
      </c>
    </row>
    <row r="321" spans="1:21" x14ac:dyDescent="0.3">
      <c r="A321" s="1" t="s">
        <v>648</v>
      </c>
      <c r="B321" s="1" t="s">
        <v>1046</v>
      </c>
      <c r="C321" s="1" t="s">
        <v>1053</v>
      </c>
      <c r="D321" s="1" t="s">
        <v>265</v>
      </c>
      <c r="E321" s="1" t="s">
        <v>66</v>
      </c>
      <c r="F321" s="1" t="s">
        <v>1054</v>
      </c>
      <c r="G321" s="1" t="s">
        <v>1055</v>
      </c>
      <c r="H321" s="1" t="s">
        <v>1056</v>
      </c>
      <c r="I321" s="1" t="s">
        <v>1057</v>
      </c>
      <c r="K321" s="1" t="s">
        <v>1058</v>
      </c>
      <c r="M321" s="1" t="s">
        <v>185</v>
      </c>
      <c r="N321" s="1" t="s">
        <v>1059</v>
      </c>
      <c r="O321" s="1" t="s">
        <v>1060</v>
      </c>
      <c r="P321" s="1">
        <v>2025</v>
      </c>
      <c r="Q321" s="1" t="s">
        <v>37</v>
      </c>
      <c r="R321" s="1">
        <v>12900000</v>
      </c>
    </row>
    <row r="322" spans="1:21" x14ac:dyDescent="0.3">
      <c r="A322" s="1" t="s">
        <v>648</v>
      </c>
      <c r="B322" s="1" t="s">
        <v>1046</v>
      </c>
      <c r="C322" s="1" t="s">
        <v>1053</v>
      </c>
      <c r="D322" s="1" t="s">
        <v>265</v>
      </c>
      <c r="E322" s="1" t="s">
        <v>66</v>
      </c>
      <c r="F322" s="1" t="s">
        <v>1054</v>
      </c>
      <c r="G322" s="1" t="s">
        <v>1055</v>
      </c>
      <c r="H322" s="1" t="s">
        <v>1056</v>
      </c>
      <c r="I322" s="1" t="s">
        <v>1057</v>
      </c>
      <c r="K322" s="1" t="s">
        <v>1058</v>
      </c>
      <c r="M322" s="1" t="s">
        <v>185</v>
      </c>
      <c r="N322" s="1" t="s">
        <v>1059</v>
      </c>
      <c r="O322" s="1" t="s">
        <v>1060</v>
      </c>
      <c r="P322" s="1">
        <v>2026</v>
      </c>
      <c r="Q322" s="1" t="s">
        <v>37</v>
      </c>
      <c r="R322" s="1">
        <v>12900000</v>
      </c>
    </row>
    <row r="323" spans="1:21" x14ac:dyDescent="0.3">
      <c r="A323" s="1" t="s">
        <v>648</v>
      </c>
      <c r="B323" s="1" t="s">
        <v>1061</v>
      </c>
      <c r="C323" s="1" t="s">
        <v>1062</v>
      </c>
      <c r="D323" s="1" t="s">
        <v>18</v>
      </c>
      <c r="E323" s="1" t="s">
        <v>66</v>
      </c>
      <c r="F323" s="1" t="s">
        <v>1063</v>
      </c>
      <c r="G323" s="1" t="s">
        <v>1064</v>
      </c>
      <c r="H323" s="1" t="s">
        <v>1065</v>
      </c>
      <c r="I323" s="1" t="s">
        <v>1066</v>
      </c>
      <c r="J323" s="1" t="s">
        <v>1067</v>
      </c>
      <c r="P323" s="1">
        <v>2024</v>
      </c>
      <c r="Q323" s="1" t="s">
        <v>37</v>
      </c>
      <c r="R323" s="1">
        <v>230098</v>
      </c>
      <c r="S323" s="1" t="s">
        <v>25</v>
      </c>
      <c r="T323" s="1" t="s">
        <v>1068</v>
      </c>
      <c r="U323" s="1" t="s">
        <v>1069</v>
      </c>
    </row>
    <row r="324" spans="1:21" x14ac:dyDescent="0.3">
      <c r="A324" s="1" t="s">
        <v>648</v>
      </c>
      <c r="B324" s="1" t="s">
        <v>1061</v>
      </c>
      <c r="C324" s="1" t="s">
        <v>1062</v>
      </c>
      <c r="D324" s="1" t="s">
        <v>18</v>
      </c>
      <c r="E324" s="1" t="s">
        <v>66</v>
      </c>
      <c r="F324" s="1" t="s">
        <v>1063</v>
      </c>
      <c r="G324" s="1" t="s">
        <v>1064</v>
      </c>
      <c r="H324" s="1" t="s">
        <v>1065</v>
      </c>
      <c r="I324" s="1" t="s">
        <v>1066</v>
      </c>
      <c r="J324" s="1" t="s">
        <v>1067</v>
      </c>
      <c r="P324" s="1">
        <v>2025</v>
      </c>
      <c r="Q324" s="1" t="s">
        <v>37</v>
      </c>
      <c r="R324" s="1">
        <v>230098</v>
      </c>
      <c r="S324" s="1" t="s">
        <v>25</v>
      </c>
      <c r="T324" s="1" t="s">
        <v>1068</v>
      </c>
      <c r="U324" s="1" t="s">
        <v>1069</v>
      </c>
    </row>
    <row r="325" spans="1:21" x14ac:dyDescent="0.3">
      <c r="A325" s="1" t="s">
        <v>648</v>
      </c>
      <c r="B325" s="1" t="s">
        <v>1061</v>
      </c>
      <c r="C325" s="1" t="s">
        <v>1062</v>
      </c>
      <c r="D325" s="1" t="s">
        <v>18</v>
      </c>
      <c r="E325" s="1" t="s">
        <v>66</v>
      </c>
      <c r="F325" s="1" t="s">
        <v>1063</v>
      </c>
      <c r="G325" s="1" t="s">
        <v>1064</v>
      </c>
      <c r="H325" s="1" t="s">
        <v>1065</v>
      </c>
      <c r="I325" s="1" t="s">
        <v>1066</v>
      </c>
      <c r="J325" s="1" t="s">
        <v>1067</v>
      </c>
      <c r="P325" s="1">
        <v>2026</v>
      </c>
      <c r="Q325" s="1" t="s">
        <v>37</v>
      </c>
      <c r="R325" s="1">
        <v>230098</v>
      </c>
      <c r="S325" s="1" t="s">
        <v>25</v>
      </c>
      <c r="T325" s="1" t="s">
        <v>1068</v>
      </c>
      <c r="U325" s="1" t="s">
        <v>1069</v>
      </c>
    </row>
    <row r="326" spans="1:21" x14ac:dyDescent="0.3">
      <c r="A326" s="1" t="s">
        <v>648</v>
      </c>
      <c r="B326" s="1" t="s">
        <v>1061</v>
      </c>
      <c r="C326" s="1" t="s">
        <v>1062</v>
      </c>
      <c r="D326" s="1" t="s">
        <v>18</v>
      </c>
      <c r="E326" s="1" t="s">
        <v>66</v>
      </c>
      <c r="F326" s="1" t="s">
        <v>1063</v>
      </c>
      <c r="G326" s="1" t="s">
        <v>1064</v>
      </c>
      <c r="H326" s="1" t="s">
        <v>1065</v>
      </c>
      <c r="I326" s="1" t="s">
        <v>1066</v>
      </c>
      <c r="J326" s="1" t="s">
        <v>1067</v>
      </c>
      <c r="P326" s="1">
        <v>2027</v>
      </c>
      <c r="Q326" s="1" t="s">
        <v>37</v>
      </c>
      <c r="R326" s="1">
        <v>230098</v>
      </c>
      <c r="S326" s="1" t="s">
        <v>25</v>
      </c>
      <c r="T326" s="1" t="s">
        <v>1068</v>
      </c>
      <c r="U326" s="1" t="s">
        <v>1069</v>
      </c>
    </row>
    <row r="327" spans="1:21" x14ac:dyDescent="0.3">
      <c r="A327" s="1" t="s">
        <v>648</v>
      </c>
      <c r="B327" s="1" t="s">
        <v>1061</v>
      </c>
      <c r="C327" s="1" t="s">
        <v>1062</v>
      </c>
      <c r="D327" s="1" t="s">
        <v>18</v>
      </c>
      <c r="E327" s="1" t="s">
        <v>66</v>
      </c>
      <c r="F327" s="1" t="s">
        <v>1063</v>
      </c>
      <c r="G327" s="1" t="s">
        <v>1064</v>
      </c>
      <c r="H327" s="1" t="s">
        <v>1065</v>
      </c>
      <c r="I327" s="1" t="s">
        <v>1066</v>
      </c>
      <c r="J327" s="1" t="s">
        <v>1067</v>
      </c>
      <c r="P327" s="1">
        <v>2028</v>
      </c>
      <c r="Q327" s="1" t="s">
        <v>37</v>
      </c>
      <c r="R327" s="1">
        <v>230098</v>
      </c>
      <c r="S327" s="1" t="s">
        <v>25</v>
      </c>
      <c r="T327" s="1" t="s">
        <v>1068</v>
      </c>
      <c r="U327" s="1" t="s">
        <v>1069</v>
      </c>
    </row>
    <row r="328" spans="1:21" x14ac:dyDescent="0.3">
      <c r="A328" s="1" t="s">
        <v>648</v>
      </c>
      <c r="B328" s="1" t="s">
        <v>1061</v>
      </c>
      <c r="C328" s="1" t="s">
        <v>1062</v>
      </c>
      <c r="D328" s="1" t="s">
        <v>18</v>
      </c>
      <c r="E328" s="1" t="s">
        <v>66</v>
      </c>
      <c r="F328" s="1" t="s">
        <v>1063</v>
      </c>
      <c r="G328" s="1" t="s">
        <v>1064</v>
      </c>
      <c r="H328" s="1" t="s">
        <v>1065</v>
      </c>
      <c r="I328" s="1" t="s">
        <v>1066</v>
      </c>
      <c r="J328" s="1" t="s">
        <v>1067</v>
      </c>
      <c r="P328" s="1">
        <v>2029</v>
      </c>
      <c r="Q328" s="1" t="s">
        <v>37</v>
      </c>
      <c r="R328" s="1">
        <v>230098</v>
      </c>
      <c r="S328" s="1" t="s">
        <v>25</v>
      </c>
      <c r="T328" s="1" t="s">
        <v>1068</v>
      </c>
      <c r="U328" s="1" t="s">
        <v>1069</v>
      </c>
    </row>
    <row r="329" spans="1:21" x14ac:dyDescent="0.3">
      <c r="A329" s="1" t="s">
        <v>648</v>
      </c>
      <c r="B329" s="1" t="s">
        <v>1061</v>
      </c>
      <c r="C329" s="1" t="s">
        <v>1070</v>
      </c>
      <c r="D329" s="1" t="s">
        <v>710</v>
      </c>
      <c r="E329" s="1" t="s">
        <v>66</v>
      </c>
      <c r="F329" s="1" t="s">
        <v>1071</v>
      </c>
      <c r="G329" s="1" t="s">
        <v>1072</v>
      </c>
      <c r="H329" s="1" t="s">
        <v>1073</v>
      </c>
      <c r="I329" s="1" t="s">
        <v>1074</v>
      </c>
      <c r="J329" s="1" t="s">
        <v>1067</v>
      </c>
      <c r="P329" s="1">
        <v>2024</v>
      </c>
      <c r="Q329" s="1" t="s">
        <v>37</v>
      </c>
      <c r="R329" s="1">
        <v>100000</v>
      </c>
      <c r="S329" s="1" t="s">
        <v>25</v>
      </c>
      <c r="T329" s="1" t="s">
        <v>1075</v>
      </c>
      <c r="U329" s="1" t="s">
        <v>1069</v>
      </c>
    </row>
    <row r="330" spans="1:21" x14ac:dyDescent="0.3">
      <c r="A330" s="1" t="s">
        <v>648</v>
      </c>
      <c r="B330" s="1" t="s">
        <v>1061</v>
      </c>
      <c r="C330" s="1" t="s">
        <v>1070</v>
      </c>
      <c r="D330" s="1" t="s">
        <v>710</v>
      </c>
      <c r="E330" s="1" t="s">
        <v>66</v>
      </c>
      <c r="F330" s="1" t="s">
        <v>1071</v>
      </c>
      <c r="G330" s="1" t="s">
        <v>1072</v>
      </c>
      <c r="H330" s="1" t="s">
        <v>1073</v>
      </c>
      <c r="I330" s="1" t="s">
        <v>1074</v>
      </c>
      <c r="J330" s="1" t="s">
        <v>1067</v>
      </c>
      <c r="P330" s="1">
        <v>2025</v>
      </c>
      <c r="Q330" s="1" t="s">
        <v>37</v>
      </c>
      <c r="R330" s="1">
        <v>100000</v>
      </c>
      <c r="S330" s="1" t="s">
        <v>25</v>
      </c>
      <c r="T330" s="1" t="s">
        <v>1075</v>
      </c>
      <c r="U330" s="1" t="s">
        <v>1069</v>
      </c>
    </row>
    <row r="331" spans="1:21" x14ac:dyDescent="0.3">
      <c r="A331" s="1" t="s">
        <v>648</v>
      </c>
      <c r="B331" s="1" t="s">
        <v>1061</v>
      </c>
      <c r="C331" s="1" t="s">
        <v>1070</v>
      </c>
      <c r="D331" s="1" t="s">
        <v>710</v>
      </c>
      <c r="E331" s="1" t="s">
        <v>66</v>
      </c>
      <c r="F331" s="1" t="s">
        <v>1071</v>
      </c>
      <c r="G331" s="1" t="s">
        <v>1072</v>
      </c>
      <c r="H331" s="1" t="s">
        <v>1073</v>
      </c>
      <c r="I331" s="1" t="s">
        <v>1074</v>
      </c>
      <c r="J331" s="1" t="s">
        <v>1067</v>
      </c>
      <c r="P331" s="1">
        <v>2026</v>
      </c>
      <c r="Q331" s="1" t="s">
        <v>37</v>
      </c>
      <c r="R331" s="1">
        <v>100000</v>
      </c>
      <c r="S331" s="1" t="s">
        <v>25</v>
      </c>
      <c r="T331" s="1" t="s">
        <v>1075</v>
      </c>
      <c r="U331" s="1" t="s">
        <v>1069</v>
      </c>
    </row>
    <row r="332" spans="1:21" x14ac:dyDescent="0.3">
      <c r="A332" s="1" t="s">
        <v>648</v>
      </c>
      <c r="B332" s="1" t="s">
        <v>1061</v>
      </c>
      <c r="C332" s="1" t="s">
        <v>1070</v>
      </c>
      <c r="D332" s="1" t="s">
        <v>710</v>
      </c>
      <c r="E332" s="1" t="s">
        <v>66</v>
      </c>
      <c r="F332" s="1" t="s">
        <v>1071</v>
      </c>
      <c r="G332" s="1" t="s">
        <v>1072</v>
      </c>
      <c r="H332" s="1" t="s">
        <v>1073</v>
      </c>
      <c r="I332" s="1" t="s">
        <v>1074</v>
      </c>
      <c r="J332" s="1" t="s">
        <v>1067</v>
      </c>
      <c r="P332" s="1">
        <v>2027</v>
      </c>
      <c r="Q332" s="1" t="s">
        <v>37</v>
      </c>
      <c r="R332" s="1">
        <v>100000</v>
      </c>
      <c r="S332" s="1" t="s">
        <v>25</v>
      </c>
      <c r="T332" s="1" t="s">
        <v>1075</v>
      </c>
      <c r="U332" s="1" t="s">
        <v>1069</v>
      </c>
    </row>
    <row r="333" spans="1:21" x14ac:dyDescent="0.3">
      <c r="A333" s="1" t="s">
        <v>648</v>
      </c>
      <c r="B333" s="1" t="s">
        <v>1061</v>
      </c>
      <c r="C333" s="1" t="s">
        <v>1070</v>
      </c>
      <c r="D333" s="1" t="s">
        <v>710</v>
      </c>
      <c r="E333" s="1" t="s">
        <v>66</v>
      </c>
      <c r="F333" s="1" t="s">
        <v>1071</v>
      </c>
      <c r="G333" s="1" t="s">
        <v>1072</v>
      </c>
      <c r="H333" s="1" t="s">
        <v>1073</v>
      </c>
      <c r="I333" s="1" t="s">
        <v>1074</v>
      </c>
      <c r="J333" s="1" t="s">
        <v>1067</v>
      </c>
      <c r="P333" s="1">
        <v>2028</v>
      </c>
      <c r="Q333" s="1" t="s">
        <v>37</v>
      </c>
      <c r="R333" s="1">
        <v>100000</v>
      </c>
      <c r="S333" s="1" t="s">
        <v>25</v>
      </c>
      <c r="T333" s="1" t="s">
        <v>1075</v>
      </c>
      <c r="U333" s="1" t="s">
        <v>1069</v>
      </c>
    </row>
    <row r="334" spans="1:21" x14ac:dyDescent="0.3">
      <c r="A334" s="1" t="s">
        <v>648</v>
      </c>
      <c r="B334" s="1" t="s">
        <v>1061</v>
      </c>
      <c r="C334" s="1" t="s">
        <v>1070</v>
      </c>
      <c r="D334" s="1" t="s">
        <v>710</v>
      </c>
      <c r="E334" s="1" t="s">
        <v>66</v>
      </c>
      <c r="F334" s="1" t="s">
        <v>1071</v>
      </c>
      <c r="G334" s="1" t="s">
        <v>1072</v>
      </c>
      <c r="H334" s="1" t="s">
        <v>1073</v>
      </c>
      <c r="I334" s="1" t="s">
        <v>1074</v>
      </c>
      <c r="J334" s="1" t="s">
        <v>1067</v>
      </c>
      <c r="P334" s="1">
        <v>2029</v>
      </c>
      <c r="Q334" s="1" t="s">
        <v>37</v>
      </c>
      <c r="R334" s="1">
        <v>100000</v>
      </c>
      <c r="S334" s="1" t="s">
        <v>25</v>
      </c>
      <c r="T334" s="1" t="s">
        <v>1075</v>
      </c>
      <c r="U334" s="1" t="s">
        <v>1069</v>
      </c>
    </row>
    <row r="335" spans="1:21" x14ac:dyDescent="0.3">
      <c r="A335" s="1" t="s">
        <v>648</v>
      </c>
      <c r="B335" s="1" t="s">
        <v>1061</v>
      </c>
      <c r="C335" s="1" t="s">
        <v>1076</v>
      </c>
      <c r="D335" s="1" t="s">
        <v>18</v>
      </c>
      <c r="E335" s="1" t="s">
        <v>58</v>
      </c>
      <c r="F335" s="1" t="s">
        <v>1077</v>
      </c>
      <c r="G335" s="1" t="s">
        <v>1078</v>
      </c>
      <c r="H335" s="1" t="s">
        <v>1079</v>
      </c>
      <c r="I335" s="1" t="s">
        <v>1080</v>
      </c>
      <c r="L335" s="1" t="s">
        <v>1081</v>
      </c>
      <c r="N335" s="1" t="s">
        <v>1082</v>
      </c>
      <c r="P335" s="1">
        <v>2024</v>
      </c>
      <c r="Q335" s="1" t="s">
        <v>37</v>
      </c>
      <c r="R335" s="1">
        <v>800000</v>
      </c>
      <c r="S335" s="1" t="s">
        <v>25</v>
      </c>
      <c r="T335" s="1" t="s">
        <v>1083</v>
      </c>
    </row>
    <row r="336" spans="1:21" x14ac:dyDescent="0.3">
      <c r="A336" s="1" t="s">
        <v>648</v>
      </c>
      <c r="B336" s="1" t="s">
        <v>1061</v>
      </c>
      <c r="C336" s="1" t="s">
        <v>1076</v>
      </c>
      <c r="D336" s="1" t="s">
        <v>18</v>
      </c>
      <c r="E336" s="1" t="s">
        <v>58</v>
      </c>
      <c r="F336" s="1" t="s">
        <v>1077</v>
      </c>
      <c r="G336" s="1" t="s">
        <v>1078</v>
      </c>
      <c r="H336" s="1" t="s">
        <v>1079</v>
      </c>
      <c r="I336" s="1" t="s">
        <v>1080</v>
      </c>
      <c r="L336" s="1" t="s">
        <v>1081</v>
      </c>
      <c r="N336" s="1" t="s">
        <v>1082</v>
      </c>
      <c r="P336" s="1">
        <v>2025</v>
      </c>
      <c r="Q336" s="1" t="s">
        <v>37</v>
      </c>
      <c r="R336" s="1">
        <v>800000</v>
      </c>
      <c r="S336" s="1" t="s">
        <v>25</v>
      </c>
      <c r="T336" s="1" t="s">
        <v>1083</v>
      </c>
    </row>
    <row r="337" spans="1:20" x14ac:dyDescent="0.3">
      <c r="A337" s="1" t="s">
        <v>648</v>
      </c>
      <c r="B337" s="1" t="s">
        <v>1061</v>
      </c>
      <c r="C337" s="1" t="s">
        <v>1076</v>
      </c>
      <c r="D337" s="1" t="s">
        <v>18</v>
      </c>
      <c r="E337" s="1" t="s">
        <v>58</v>
      </c>
      <c r="F337" s="1" t="s">
        <v>1077</v>
      </c>
      <c r="G337" s="1" t="s">
        <v>1078</v>
      </c>
      <c r="H337" s="1" t="s">
        <v>1079</v>
      </c>
      <c r="I337" s="1" t="s">
        <v>1080</v>
      </c>
      <c r="L337" s="1" t="s">
        <v>1081</v>
      </c>
      <c r="N337" s="1" t="s">
        <v>1082</v>
      </c>
      <c r="P337" s="1">
        <v>2026</v>
      </c>
      <c r="Q337" s="1" t="s">
        <v>37</v>
      </c>
      <c r="R337" s="1">
        <v>800000</v>
      </c>
      <c r="S337" s="1" t="s">
        <v>25</v>
      </c>
      <c r="T337" s="1" t="s">
        <v>1083</v>
      </c>
    </row>
    <row r="338" spans="1:20" x14ac:dyDescent="0.3">
      <c r="A338" s="1" t="s">
        <v>648</v>
      </c>
      <c r="B338" s="1" t="s">
        <v>1061</v>
      </c>
      <c r="C338" s="1" t="s">
        <v>1076</v>
      </c>
      <c r="D338" s="1" t="s">
        <v>18</v>
      </c>
      <c r="E338" s="1" t="s">
        <v>58</v>
      </c>
      <c r="F338" s="1" t="s">
        <v>1077</v>
      </c>
      <c r="G338" s="1" t="s">
        <v>1078</v>
      </c>
      <c r="H338" s="1" t="s">
        <v>1079</v>
      </c>
      <c r="I338" s="1" t="s">
        <v>1080</v>
      </c>
      <c r="L338" s="1" t="s">
        <v>1081</v>
      </c>
      <c r="N338" s="1" t="s">
        <v>1082</v>
      </c>
      <c r="P338" s="1">
        <v>2027</v>
      </c>
      <c r="Q338" s="1" t="s">
        <v>37</v>
      </c>
      <c r="R338" s="1">
        <v>800000</v>
      </c>
      <c r="S338" s="1" t="s">
        <v>25</v>
      </c>
      <c r="T338" s="1" t="s">
        <v>1083</v>
      </c>
    </row>
    <row r="339" spans="1:20" x14ac:dyDescent="0.3">
      <c r="A339" s="1" t="s">
        <v>648</v>
      </c>
      <c r="B339" s="1" t="s">
        <v>1061</v>
      </c>
      <c r="C339" s="1" t="s">
        <v>1076</v>
      </c>
      <c r="D339" s="1" t="s">
        <v>18</v>
      </c>
      <c r="E339" s="1" t="s">
        <v>58</v>
      </c>
      <c r="F339" s="1" t="s">
        <v>1077</v>
      </c>
      <c r="G339" s="1" t="s">
        <v>1078</v>
      </c>
      <c r="H339" s="1" t="s">
        <v>1079</v>
      </c>
      <c r="I339" s="1" t="s">
        <v>1080</v>
      </c>
      <c r="L339" s="1" t="s">
        <v>1081</v>
      </c>
      <c r="N339" s="1" t="s">
        <v>1082</v>
      </c>
      <c r="P339" s="1">
        <v>2028</v>
      </c>
      <c r="Q339" s="1" t="s">
        <v>37</v>
      </c>
      <c r="R339" s="1">
        <v>800000</v>
      </c>
      <c r="S339" s="1" t="s">
        <v>25</v>
      </c>
      <c r="T339" s="1" t="s">
        <v>1083</v>
      </c>
    </row>
    <row r="340" spans="1:20" x14ac:dyDescent="0.3">
      <c r="A340" s="1" t="s">
        <v>648</v>
      </c>
      <c r="B340" s="1" t="s">
        <v>1061</v>
      </c>
      <c r="C340" s="1" t="s">
        <v>1076</v>
      </c>
      <c r="D340" s="1" t="s">
        <v>18</v>
      </c>
      <c r="E340" s="1" t="s">
        <v>58</v>
      </c>
      <c r="F340" s="1" t="s">
        <v>1077</v>
      </c>
      <c r="G340" s="1" t="s">
        <v>1078</v>
      </c>
      <c r="H340" s="1" t="s">
        <v>1079</v>
      </c>
      <c r="I340" s="1" t="s">
        <v>1080</v>
      </c>
      <c r="L340" s="1" t="s">
        <v>1081</v>
      </c>
      <c r="N340" s="1" t="s">
        <v>1082</v>
      </c>
      <c r="P340" s="1">
        <v>2029</v>
      </c>
      <c r="Q340" s="1" t="s">
        <v>37</v>
      </c>
      <c r="R340" s="1">
        <v>800000</v>
      </c>
      <c r="S340" s="1" t="s">
        <v>25</v>
      </c>
      <c r="T340" s="1" t="s">
        <v>1083</v>
      </c>
    </row>
    <row r="341" spans="1:20" x14ac:dyDescent="0.3">
      <c r="A341" s="1" t="s">
        <v>648</v>
      </c>
      <c r="B341" s="1" t="s">
        <v>1061</v>
      </c>
      <c r="C341" s="1" t="s">
        <v>1084</v>
      </c>
      <c r="D341" s="1" t="s">
        <v>710</v>
      </c>
      <c r="E341" s="1" t="s">
        <v>58</v>
      </c>
      <c r="F341" s="1" t="s">
        <v>1085</v>
      </c>
      <c r="G341" s="1" t="s">
        <v>1086</v>
      </c>
      <c r="H341" s="1" t="s">
        <v>1087</v>
      </c>
      <c r="I341" s="1" t="s">
        <v>1088</v>
      </c>
      <c r="P341" s="1">
        <v>2024</v>
      </c>
      <c r="Q341" s="1" t="s">
        <v>37</v>
      </c>
      <c r="R341" s="1">
        <v>1000000</v>
      </c>
      <c r="S341" s="1" t="s">
        <v>25</v>
      </c>
      <c r="T341" s="1" t="s">
        <v>1089</v>
      </c>
    </row>
    <row r="342" spans="1:20" x14ac:dyDescent="0.3">
      <c r="A342" s="1" t="s">
        <v>648</v>
      </c>
      <c r="B342" s="1" t="s">
        <v>1061</v>
      </c>
      <c r="C342" s="1" t="s">
        <v>1084</v>
      </c>
      <c r="D342" s="1" t="s">
        <v>710</v>
      </c>
      <c r="E342" s="1" t="s">
        <v>58</v>
      </c>
      <c r="F342" s="1" t="s">
        <v>1085</v>
      </c>
      <c r="G342" s="1" t="s">
        <v>1086</v>
      </c>
      <c r="H342" s="1" t="s">
        <v>1087</v>
      </c>
      <c r="I342" s="1" t="s">
        <v>1088</v>
      </c>
      <c r="P342" s="1">
        <v>2025</v>
      </c>
      <c r="Q342" s="1" t="s">
        <v>37</v>
      </c>
      <c r="R342" s="1">
        <v>1000000</v>
      </c>
      <c r="S342" s="1" t="s">
        <v>25</v>
      </c>
      <c r="T342" s="1" t="s">
        <v>1089</v>
      </c>
    </row>
    <row r="343" spans="1:20" x14ac:dyDescent="0.3">
      <c r="A343" s="1" t="s">
        <v>648</v>
      </c>
      <c r="B343" s="1" t="s">
        <v>1061</v>
      </c>
      <c r="C343" s="1" t="s">
        <v>1084</v>
      </c>
      <c r="D343" s="1" t="s">
        <v>710</v>
      </c>
      <c r="E343" s="1" t="s">
        <v>58</v>
      </c>
      <c r="F343" s="1" t="s">
        <v>1085</v>
      </c>
      <c r="G343" s="1" t="s">
        <v>1086</v>
      </c>
      <c r="H343" s="1" t="s">
        <v>1087</v>
      </c>
      <c r="I343" s="1" t="s">
        <v>1088</v>
      </c>
      <c r="P343" s="1">
        <v>2026</v>
      </c>
      <c r="Q343" s="1" t="s">
        <v>37</v>
      </c>
      <c r="R343" s="1">
        <v>1000000</v>
      </c>
      <c r="S343" s="1" t="s">
        <v>25</v>
      </c>
      <c r="T343" s="1" t="s">
        <v>1089</v>
      </c>
    </row>
    <row r="344" spans="1:20" x14ac:dyDescent="0.3">
      <c r="A344" s="1" t="s">
        <v>648</v>
      </c>
      <c r="B344" s="1" t="s">
        <v>1061</v>
      </c>
      <c r="C344" s="1" t="s">
        <v>1084</v>
      </c>
      <c r="D344" s="1" t="s">
        <v>710</v>
      </c>
      <c r="E344" s="1" t="s">
        <v>58</v>
      </c>
      <c r="F344" s="1" t="s">
        <v>1085</v>
      </c>
      <c r="G344" s="1" t="s">
        <v>1086</v>
      </c>
      <c r="H344" s="1" t="s">
        <v>1087</v>
      </c>
      <c r="I344" s="1" t="s">
        <v>1088</v>
      </c>
      <c r="P344" s="1">
        <v>2027</v>
      </c>
      <c r="Q344" s="1" t="s">
        <v>37</v>
      </c>
      <c r="R344" s="1">
        <v>1000000</v>
      </c>
      <c r="S344" s="1" t="s">
        <v>25</v>
      </c>
      <c r="T344" s="1" t="s">
        <v>1089</v>
      </c>
    </row>
    <row r="345" spans="1:20" x14ac:dyDescent="0.3">
      <c r="A345" s="1" t="s">
        <v>648</v>
      </c>
      <c r="B345" s="1" t="s">
        <v>1061</v>
      </c>
      <c r="C345" s="1" t="s">
        <v>1084</v>
      </c>
      <c r="D345" s="1" t="s">
        <v>710</v>
      </c>
      <c r="E345" s="1" t="s">
        <v>58</v>
      </c>
      <c r="F345" s="1" t="s">
        <v>1085</v>
      </c>
      <c r="G345" s="1" t="s">
        <v>1086</v>
      </c>
      <c r="H345" s="1" t="s">
        <v>1087</v>
      </c>
      <c r="I345" s="1" t="s">
        <v>1088</v>
      </c>
      <c r="P345" s="1">
        <v>2028</v>
      </c>
      <c r="Q345" s="1" t="s">
        <v>37</v>
      </c>
      <c r="R345" s="1">
        <v>1000000</v>
      </c>
      <c r="S345" s="1" t="s">
        <v>25</v>
      </c>
      <c r="T345" s="1" t="s">
        <v>1089</v>
      </c>
    </row>
    <row r="346" spans="1:20" x14ac:dyDescent="0.3">
      <c r="A346" s="1" t="s">
        <v>648</v>
      </c>
      <c r="B346" s="1" t="s">
        <v>1061</v>
      </c>
      <c r="C346" s="1" t="s">
        <v>1084</v>
      </c>
      <c r="D346" s="1" t="s">
        <v>710</v>
      </c>
      <c r="E346" s="1" t="s">
        <v>58</v>
      </c>
      <c r="F346" s="1" t="s">
        <v>1085</v>
      </c>
      <c r="G346" s="1" t="s">
        <v>1086</v>
      </c>
      <c r="H346" s="1" t="s">
        <v>1087</v>
      </c>
      <c r="I346" s="1" t="s">
        <v>1088</v>
      </c>
      <c r="P346" s="1">
        <v>2029</v>
      </c>
      <c r="Q346" s="1" t="s">
        <v>37</v>
      </c>
      <c r="R346" s="1">
        <v>1000000</v>
      </c>
      <c r="S346" s="1" t="s">
        <v>25</v>
      </c>
      <c r="T346" s="1" t="s">
        <v>1089</v>
      </c>
    </row>
    <row r="347" spans="1:20" x14ac:dyDescent="0.3">
      <c r="A347" s="1" t="s">
        <v>648</v>
      </c>
      <c r="B347" s="1" t="s">
        <v>1061</v>
      </c>
      <c r="C347" s="1" t="s">
        <v>1090</v>
      </c>
      <c r="D347" s="1" t="s">
        <v>31</v>
      </c>
      <c r="E347" s="1" t="s">
        <v>58</v>
      </c>
      <c r="F347" s="1" t="s">
        <v>1091</v>
      </c>
      <c r="G347" s="1" t="s">
        <v>1092</v>
      </c>
      <c r="H347" s="1" t="s">
        <v>1093</v>
      </c>
      <c r="L347" s="1" t="s">
        <v>1094</v>
      </c>
      <c r="P347" s="1">
        <v>2024</v>
      </c>
      <c r="Q347" s="1" t="s">
        <v>37</v>
      </c>
      <c r="R347" s="1">
        <v>570000</v>
      </c>
      <c r="S347" s="1" t="s">
        <v>38</v>
      </c>
    </row>
    <row r="348" spans="1:20" x14ac:dyDescent="0.3">
      <c r="A348" s="1" t="s">
        <v>648</v>
      </c>
      <c r="B348" s="1" t="s">
        <v>1061</v>
      </c>
      <c r="C348" s="1" t="s">
        <v>1090</v>
      </c>
      <c r="D348" s="1" t="s">
        <v>31</v>
      </c>
      <c r="E348" s="1" t="s">
        <v>58</v>
      </c>
      <c r="F348" s="1" t="s">
        <v>1091</v>
      </c>
      <c r="G348" s="1" t="s">
        <v>1092</v>
      </c>
      <c r="H348" s="1" t="s">
        <v>1093</v>
      </c>
      <c r="L348" s="1" t="s">
        <v>1094</v>
      </c>
      <c r="P348" s="1">
        <v>2025</v>
      </c>
      <c r="Q348" s="1" t="s">
        <v>37</v>
      </c>
      <c r="R348" s="1">
        <v>500000</v>
      </c>
      <c r="S348" s="1" t="s">
        <v>38</v>
      </c>
    </row>
    <row r="349" spans="1:20" x14ac:dyDescent="0.3">
      <c r="A349" s="1" t="s">
        <v>648</v>
      </c>
      <c r="B349" s="1" t="s">
        <v>1061</v>
      </c>
      <c r="C349" s="1" t="s">
        <v>1090</v>
      </c>
      <c r="D349" s="1" t="s">
        <v>31</v>
      </c>
      <c r="E349" s="1" t="s">
        <v>58</v>
      </c>
      <c r="F349" s="1" t="s">
        <v>1091</v>
      </c>
      <c r="G349" s="1" t="s">
        <v>1092</v>
      </c>
      <c r="H349" s="1" t="s">
        <v>1093</v>
      </c>
      <c r="L349" s="1" t="s">
        <v>1094</v>
      </c>
      <c r="P349" s="1">
        <v>2026</v>
      </c>
      <c r="Q349" s="1" t="s">
        <v>37</v>
      </c>
      <c r="R349" s="1">
        <v>500000</v>
      </c>
      <c r="S349" s="1" t="s">
        <v>38</v>
      </c>
    </row>
    <row r="350" spans="1:20" x14ac:dyDescent="0.3">
      <c r="A350" s="1" t="s">
        <v>648</v>
      </c>
      <c r="B350" s="1" t="s">
        <v>1061</v>
      </c>
      <c r="C350" s="1" t="s">
        <v>1090</v>
      </c>
      <c r="D350" s="1" t="s">
        <v>31</v>
      </c>
      <c r="E350" s="1" t="s">
        <v>58</v>
      </c>
      <c r="F350" s="1" t="s">
        <v>1091</v>
      </c>
      <c r="G350" s="1" t="s">
        <v>1092</v>
      </c>
      <c r="H350" s="1" t="s">
        <v>1093</v>
      </c>
      <c r="L350" s="1" t="s">
        <v>1094</v>
      </c>
      <c r="P350" s="1">
        <v>2027</v>
      </c>
      <c r="Q350" s="1" t="s">
        <v>37</v>
      </c>
      <c r="R350" s="1">
        <v>500000</v>
      </c>
      <c r="S350" s="1" t="s">
        <v>38</v>
      </c>
    </row>
    <row r="351" spans="1:20" x14ac:dyDescent="0.3">
      <c r="A351" s="1" t="s">
        <v>648</v>
      </c>
      <c r="B351" s="1" t="s">
        <v>1061</v>
      </c>
      <c r="C351" s="1" t="s">
        <v>1090</v>
      </c>
      <c r="D351" s="1" t="s">
        <v>31</v>
      </c>
      <c r="E351" s="1" t="s">
        <v>58</v>
      </c>
      <c r="F351" s="1" t="s">
        <v>1091</v>
      </c>
      <c r="G351" s="1" t="s">
        <v>1092</v>
      </c>
      <c r="H351" s="1" t="s">
        <v>1093</v>
      </c>
      <c r="L351" s="1" t="s">
        <v>1094</v>
      </c>
      <c r="P351" s="1">
        <v>2028</v>
      </c>
      <c r="Q351" s="1" t="s">
        <v>37</v>
      </c>
      <c r="R351" s="1">
        <v>500000</v>
      </c>
      <c r="S351" s="1" t="s">
        <v>38</v>
      </c>
    </row>
    <row r="352" spans="1:20" x14ac:dyDescent="0.3">
      <c r="A352" s="1" t="s">
        <v>648</v>
      </c>
      <c r="B352" s="1" t="s">
        <v>1061</v>
      </c>
      <c r="C352" s="1" t="s">
        <v>1090</v>
      </c>
      <c r="D352" s="1" t="s">
        <v>31</v>
      </c>
      <c r="E352" s="1" t="s">
        <v>58</v>
      </c>
      <c r="F352" s="1" t="s">
        <v>1091</v>
      </c>
      <c r="G352" s="1" t="s">
        <v>1092</v>
      </c>
      <c r="H352" s="1" t="s">
        <v>1093</v>
      </c>
      <c r="L352" s="1" t="s">
        <v>1094</v>
      </c>
      <c r="P352" s="1">
        <v>2029</v>
      </c>
      <c r="Q352" s="1" t="s">
        <v>37</v>
      </c>
      <c r="R352" s="1">
        <v>500000</v>
      </c>
      <c r="S352" s="1" t="s">
        <v>38</v>
      </c>
    </row>
    <row r="353" spans="1:21" x14ac:dyDescent="0.3">
      <c r="A353" s="1" t="s">
        <v>648</v>
      </c>
      <c r="B353" s="1" t="s">
        <v>1061</v>
      </c>
      <c r="C353" s="1" t="s">
        <v>1095</v>
      </c>
      <c r="D353" s="1" t="s">
        <v>203</v>
      </c>
      <c r="E353" s="1" t="s">
        <v>58</v>
      </c>
      <c r="F353" s="1" t="s">
        <v>1096</v>
      </c>
      <c r="G353" s="1" t="s">
        <v>1097</v>
      </c>
      <c r="H353" s="1" t="s">
        <v>1098</v>
      </c>
      <c r="I353" s="1" t="s">
        <v>1099</v>
      </c>
      <c r="P353" s="1">
        <v>2024</v>
      </c>
      <c r="Q353" s="1" t="s">
        <v>37</v>
      </c>
      <c r="R353" s="1">
        <v>150000</v>
      </c>
      <c r="S353" s="1" t="s">
        <v>38</v>
      </c>
    </row>
    <row r="354" spans="1:21" x14ac:dyDescent="0.3">
      <c r="A354" s="1" t="s">
        <v>648</v>
      </c>
      <c r="B354" s="1" t="s">
        <v>1061</v>
      </c>
      <c r="C354" s="1" t="s">
        <v>1095</v>
      </c>
      <c r="D354" s="1" t="s">
        <v>203</v>
      </c>
      <c r="E354" s="1" t="s">
        <v>58</v>
      </c>
      <c r="F354" s="1" t="s">
        <v>1096</v>
      </c>
      <c r="G354" s="1" t="s">
        <v>1097</v>
      </c>
      <c r="H354" s="1" t="s">
        <v>1098</v>
      </c>
      <c r="I354" s="1" t="s">
        <v>1099</v>
      </c>
      <c r="P354" s="1">
        <v>2025</v>
      </c>
      <c r="Q354" s="1" t="s">
        <v>37</v>
      </c>
      <c r="R354" s="1">
        <v>150000</v>
      </c>
      <c r="S354" s="1" t="s">
        <v>38</v>
      </c>
    </row>
    <row r="355" spans="1:21" x14ac:dyDescent="0.3">
      <c r="A355" s="1" t="s">
        <v>648</v>
      </c>
      <c r="B355" s="1" t="s">
        <v>1061</v>
      </c>
      <c r="C355" s="1" t="s">
        <v>1095</v>
      </c>
      <c r="D355" s="1" t="s">
        <v>203</v>
      </c>
      <c r="E355" s="1" t="s">
        <v>58</v>
      </c>
      <c r="F355" s="1" t="s">
        <v>1096</v>
      </c>
      <c r="G355" s="1" t="s">
        <v>1097</v>
      </c>
      <c r="H355" s="1" t="s">
        <v>1098</v>
      </c>
      <c r="I355" s="1" t="s">
        <v>1099</v>
      </c>
      <c r="P355" s="1">
        <v>2026</v>
      </c>
      <c r="Q355" s="1" t="s">
        <v>37</v>
      </c>
      <c r="R355" s="1">
        <v>150000</v>
      </c>
      <c r="S355" s="1" t="s">
        <v>38</v>
      </c>
    </row>
    <row r="356" spans="1:21" x14ac:dyDescent="0.3">
      <c r="A356" s="1" t="s">
        <v>648</v>
      </c>
      <c r="B356" s="1" t="s">
        <v>1061</v>
      </c>
      <c r="C356" s="1" t="s">
        <v>1095</v>
      </c>
      <c r="D356" s="1" t="s">
        <v>203</v>
      </c>
      <c r="E356" s="1" t="s">
        <v>58</v>
      </c>
      <c r="F356" s="1" t="s">
        <v>1096</v>
      </c>
      <c r="G356" s="1" t="s">
        <v>1097</v>
      </c>
      <c r="H356" s="1" t="s">
        <v>1098</v>
      </c>
      <c r="I356" s="1" t="s">
        <v>1099</v>
      </c>
      <c r="P356" s="1">
        <v>2027</v>
      </c>
      <c r="Q356" s="1" t="s">
        <v>37</v>
      </c>
      <c r="R356" s="1">
        <v>150000</v>
      </c>
      <c r="S356" s="1" t="s">
        <v>38</v>
      </c>
    </row>
    <row r="357" spans="1:21" x14ac:dyDescent="0.3">
      <c r="A357" s="1" t="s">
        <v>648</v>
      </c>
      <c r="B357" s="1" t="s">
        <v>1061</v>
      </c>
      <c r="C357" s="1" t="s">
        <v>1095</v>
      </c>
      <c r="D357" s="1" t="s">
        <v>203</v>
      </c>
      <c r="E357" s="1" t="s">
        <v>58</v>
      </c>
      <c r="F357" s="1" t="s">
        <v>1096</v>
      </c>
      <c r="G357" s="1" t="s">
        <v>1097</v>
      </c>
      <c r="H357" s="1" t="s">
        <v>1098</v>
      </c>
      <c r="I357" s="1" t="s">
        <v>1099</v>
      </c>
      <c r="P357" s="1">
        <v>2028</v>
      </c>
      <c r="Q357" s="1" t="s">
        <v>37</v>
      </c>
      <c r="R357" s="1">
        <v>150000</v>
      </c>
      <c r="S357" s="1" t="s">
        <v>38</v>
      </c>
    </row>
    <row r="358" spans="1:21" x14ac:dyDescent="0.3">
      <c r="A358" s="1" t="s">
        <v>648</v>
      </c>
      <c r="B358" s="1" t="s">
        <v>1061</v>
      </c>
      <c r="C358" s="1" t="s">
        <v>1095</v>
      </c>
      <c r="D358" s="1" t="s">
        <v>203</v>
      </c>
      <c r="E358" s="1" t="s">
        <v>58</v>
      </c>
      <c r="F358" s="1" t="s">
        <v>1096</v>
      </c>
      <c r="G358" s="1" t="s">
        <v>1097</v>
      </c>
      <c r="H358" s="1" t="s">
        <v>1098</v>
      </c>
      <c r="I358" s="1" t="s">
        <v>1099</v>
      </c>
      <c r="P358" s="1">
        <v>2029</v>
      </c>
      <c r="Q358" s="1" t="s">
        <v>37</v>
      </c>
      <c r="R358" s="1">
        <v>150000</v>
      </c>
      <c r="S358" s="1" t="s">
        <v>38</v>
      </c>
    </row>
    <row r="359" spans="1:21" x14ac:dyDescent="0.3">
      <c r="A359" s="1" t="s">
        <v>648</v>
      </c>
      <c r="B359" s="1" t="s">
        <v>1061</v>
      </c>
      <c r="C359" s="1" t="s">
        <v>1100</v>
      </c>
      <c r="D359" s="1" t="s">
        <v>710</v>
      </c>
      <c r="E359" s="1" t="s">
        <v>1101</v>
      </c>
      <c r="F359" s="1" t="s">
        <v>1102</v>
      </c>
      <c r="G359" s="1" t="s">
        <v>1103</v>
      </c>
      <c r="H359" s="1" t="s">
        <v>1104</v>
      </c>
      <c r="L359" s="1" t="s">
        <v>1105</v>
      </c>
      <c r="P359" s="1">
        <v>2024</v>
      </c>
      <c r="Q359" s="1" t="s">
        <v>37</v>
      </c>
      <c r="R359" s="1">
        <v>340000</v>
      </c>
      <c r="S359" s="1" t="s">
        <v>38</v>
      </c>
      <c r="U359" s="1" t="s">
        <v>1106</v>
      </c>
    </row>
    <row r="360" spans="1:21" x14ac:dyDescent="0.3">
      <c r="A360" s="1" t="s">
        <v>648</v>
      </c>
      <c r="B360" s="1" t="s">
        <v>1061</v>
      </c>
      <c r="C360" s="1" t="s">
        <v>1100</v>
      </c>
      <c r="D360" s="1" t="s">
        <v>710</v>
      </c>
      <c r="E360" s="1" t="s">
        <v>1101</v>
      </c>
      <c r="F360" s="1" t="s">
        <v>1102</v>
      </c>
      <c r="G360" s="1" t="s">
        <v>1103</v>
      </c>
      <c r="H360" s="1" t="s">
        <v>1104</v>
      </c>
      <c r="L360" s="1" t="s">
        <v>1105</v>
      </c>
      <c r="P360" s="1">
        <v>2025</v>
      </c>
      <c r="Q360" s="1" t="s">
        <v>37</v>
      </c>
      <c r="R360" s="1">
        <v>800000</v>
      </c>
      <c r="S360" s="1" t="s">
        <v>38</v>
      </c>
      <c r="U360" s="1" t="s">
        <v>1106</v>
      </c>
    </row>
    <row r="361" spans="1:21" x14ac:dyDescent="0.3">
      <c r="A361" s="1" t="s">
        <v>648</v>
      </c>
      <c r="B361" s="1" t="s">
        <v>1061</v>
      </c>
      <c r="C361" s="1" t="s">
        <v>1100</v>
      </c>
      <c r="D361" s="1" t="s">
        <v>710</v>
      </c>
      <c r="E361" s="1" t="s">
        <v>1101</v>
      </c>
      <c r="F361" s="1" t="s">
        <v>1102</v>
      </c>
      <c r="G361" s="1" t="s">
        <v>1103</v>
      </c>
      <c r="H361" s="1" t="s">
        <v>1104</v>
      </c>
      <c r="L361" s="1" t="s">
        <v>1105</v>
      </c>
      <c r="P361" s="1">
        <v>2026</v>
      </c>
      <c r="Q361" s="1" t="s">
        <v>37</v>
      </c>
      <c r="R361" s="1">
        <v>800000</v>
      </c>
      <c r="S361" s="1" t="s">
        <v>38</v>
      </c>
      <c r="U361" s="1" t="s">
        <v>1106</v>
      </c>
    </row>
    <row r="362" spans="1:21" x14ac:dyDescent="0.3">
      <c r="A362" s="1" t="s">
        <v>648</v>
      </c>
      <c r="B362" s="1" t="s">
        <v>1061</v>
      </c>
      <c r="C362" s="1" t="s">
        <v>1100</v>
      </c>
      <c r="D362" s="1" t="s">
        <v>710</v>
      </c>
      <c r="E362" s="1" t="s">
        <v>1101</v>
      </c>
      <c r="F362" s="1" t="s">
        <v>1102</v>
      </c>
      <c r="G362" s="1" t="s">
        <v>1103</v>
      </c>
      <c r="H362" s="1" t="s">
        <v>1104</v>
      </c>
      <c r="L362" s="1" t="s">
        <v>1105</v>
      </c>
      <c r="P362" s="1">
        <v>2027</v>
      </c>
      <c r="Q362" s="1" t="s">
        <v>37</v>
      </c>
      <c r="R362" s="1">
        <v>800000</v>
      </c>
      <c r="S362" s="1" t="s">
        <v>38</v>
      </c>
      <c r="U362" s="1" t="s">
        <v>1106</v>
      </c>
    </row>
    <row r="363" spans="1:21" x14ac:dyDescent="0.3">
      <c r="A363" s="1" t="s">
        <v>648</v>
      </c>
      <c r="B363" s="1" t="s">
        <v>1061</v>
      </c>
      <c r="C363" s="1" t="s">
        <v>1100</v>
      </c>
      <c r="D363" s="1" t="s">
        <v>710</v>
      </c>
      <c r="E363" s="1" t="s">
        <v>1101</v>
      </c>
      <c r="F363" s="1" t="s">
        <v>1102</v>
      </c>
      <c r="G363" s="1" t="s">
        <v>1103</v>
      </c>
      <c r="H363" s="1" t="s">
        <v>1104</v>
      </c>
      <c r="L363" s="1" t="s">
        <v>1105</v>
      </c>
      <c r="P363" s="1">
        <v>2028</v>
      </c>
      <c r="R363" s="1">
        <v>800000</v>
      </c>
      <c r="S363" s="1" t="s">
        <v>38</v>
      </c>
      <c r="U363" s="1" t="s">
        <v>1106</v>
      </c>
    </row>
    <row r="364" spans="1:21" x14ac:dyDescent="0.3">
      <c r="A364" s="1" t="s">
        <v>648</v>
      </c>
      <c r="B364" s="1" t="s">
        <v>1061</v>
      </c>
      <c r="C364" s="1" t="s">
        <v>1100</v>
      </c>
      <c r="D364" s="1" t="s">
        <v>710</v>
      </c>
      <c r="E364" s="1" t="s">
        <v>1101</v>
      </c>
      <c r="F364" s="1" t="s">
        <v>1102</v>
      </c>
      <c r="G364" s="1" t="s">
        <v>1103</v>
      </c>
      <c r="H364" s="1" t="s">
        <v>1104</v>
      </c>
      <c r="L364" s="1" t="s">
        <v>1105</v>
      </c>
      <c r="P364" s="1">
        <v>2029</v>
      </c>
      <c r="Q364" s="1" t="s">
        <v>37</v>
      </c>
      <c r="R364" s="1">
        <v>800000</v>
      </c>
      <c r="S364" s="1" t="s">
        <v>38</v>
      </c>
      <c r="U364" s="1" t="s">
        <v>1106</v>
      </c>
    </row>
    <row r="365" spans="1:21" x14ac:dyDescent="0.3">
      <c r="A365" s="1" t="s">
        <v>648</v>
      </c>
      <c r="B365" s="1" t="s">
        <v>1061</v>
      </c>
      <c r="C365" s="1" t="s">
        <v>1107</v>
      </c>
      <c r="D365" s="1" t="s">
        <v>710</v>
      </c>
      <c r="E365" s="1" t="s">
        <v>66</v>
      </c>
      <c r="F365" s="1" t="s">
        <v>1108</v>
      </c>
      <c r="G365" s="1" t="s">
        <v>1109</v>
      </c>
      <c r="H365" s="1" t="s">
        <v>1110</v>
      </c>
      <c r="L365" s="1" t="s">
        <v>1105</v>
      </c>
      <c r="P365" s="1">
        <v>2024</v>
      </c>
      <c r="Q365" s="1" t="s">
        <v>37</v>
      </c>
      <c r="R365" s="1">
        <v>30000</v>
      </c>
      <c r="S365" s="1" t="s">
        <v>25</v>
      </c>
      <c r="U365" s="1" t="s">
        <v>1111</v>
      </c>
    </row>
    <row r="366" spans="1:21" x14ac:dyDescent="0.3">
      <c r="A366" s="1" t="s">
        <v>648</v>
      </c>
      <c r="B366" s="1" t="s">
        <v>1061</v>
      </c>
      <c r="C366" s="1" t="s">
        <v>1107</v>
      </c>
      <c r="D366" s="1" t="s">
        <v>710</v>
      </c>
      <c r="E366" s="1" t="s">
        <v>66</v>
      </c>
      <c r="F366" s="1" t="s">
        <v>1108</v>
      </c>
      <c r="G366" s="1" t="s">
        <v>1109</v>
      </c>
      <c r="H366" s="1" t="s">
        <v>1110</v>
      </c>
      <c r="L366" s="1" t="s">
        <v>1105</v>
      </c>
      <c r="P366" s="1">
        <v>2025</v>
      </c>
      <c r="Q366" s="1" t="s">
        <v>37</v>
      </c>
      <c r="R366" s="1">
        <v>30000</v>
      </c>
      <c r="S366" s="1" t="s">
        <v>25</v>
      </c>
      <c r="U366" s="1" t="s">
        <v>1111</v>
      </c>
    </row>
    <row r="367" spans="1:21" x14ac:dyDescent="0.3">
      <c r="A367" s="1" t="s">
        <v>648</v>
      </c>
      <c r="B367" s="1" t="s">
        <v>1061</v>
      </c>
      <c r="C367" s="1" t="s">
        <v>1107</v>
      </c>
      <c r="D367" s="1" t="s">
        <v>710</v>
      </c>
      <c r="E367" s="1" t="s">
        <v>66</v>
      </c>
      <c r="F367" s="1" t="s">
        <v>1108</v>
      </c>
      <c r="G367" s="1" t="s">
        <v>1109</v>
      </c>
      <c r="H367" s="1" t="s">
        <v>1110</v>
      </c>
      <c r="L367" s="1" t="s">
        <v>1105</v>
      </c>
      <c r="P367" s="1">
        <v>2026</v>
      </c>
      <c r="Q367" s="1" t="s">
        <v>37</v>
      </c>
      <c r="R367" s="1">
        <v>30000</v>
      </c>
      <c r="S367" s="1" t="s">
        <v>25</v>
      </c>
      <c r="U367" s="1" t="s">
        <v>1111</v>
      </c>
    </row>
    <row r="368" spans="1:21" x14ac:dyDescent="0.3">
      <c r="A368" s="1" t="s">
        <v>648</v>
      </c>
      <c r="B368" s="1" t="s">
        <v>1061</v>
      </c>
      <c r="C368" s="1" t="s">
        <v>1107</v>
      </c>
      <c r="D368" s="1" t="s">
        <v>710</v>
      </c>
      <c r="E368" s="1" t="s">
        <v>66</v>
      </c>
      <c r="F368" s="1" t="s">
        <v>1108</v>
      </c>
      <c r="G368" s="1" t="s">
        <v>1109</v>
      </c>
      <c r="H368" s="1" t="s">
        <v>1110</v>
      </c>
      <c r="L368" s="1" t="s">
        <v>1105</v>
      </c>
      <c r="P368" s="1">
        <v>2027</v>
      </c>
      <c r="Q368" s="1" t="s">
        <v>37</v>
      </c>
      <c r="R368" s="1">
        <v>30000</v>
      </c>
      <c r="S368" s="1" t="s">
        <v>25</v>
      </c>
      <c r="U368" s="1" t="s">
        <v>1111</v>
      </c>
    </row>
    <row r="369" spans="1:21" x14ac:dyDescent="0.3">
      <c r="A369" s="1" t="s">
        <v>648</v>
      </c>
      <c r="B369" s="1" t="s">
        <v>1061</v>
      </c>
      <c r="C369" s="1" t="s">
        <v>1107</v>
      </c>
      <c r="D369" s="1" t="s">
        <v>710</v>
      </c>
      <c r="E369" s="1" t="s">
        <v>66</v>
      </c>
      <c r="F369" s="1" t="s">
        <v>1108</v>
      </c>
      <c r="G369" s="1" t="s">
        <v>1109</v>
      </c>
      <c r="H369" s="1" t="s">
        <v>1110</v>
      </c>
      <c r="L369" s="1" t="s">
        <v>1105</v>
      </c>
      <c r="P369" s="1">
        <v>2028</v>
      </c>
      <c r="Q369" s="1" t="s">
        <v>37</v>
      </c>
      <c r="R369" s="1">
        <v>30000</v>
      </c>
      <c r="S369" s="1" t="s">
        <v>25</v>
      </c>
      <c r="U369" s="1" t="s">
        <v>1111</v>
      </c>
    </row>
    <row r="370" spans="1:21" x14ac:dyDescent="0.3">
      <c r="A370" s="1" t="s">
        <v>648</v>
      </c>
      <c r="B370" s="1" t="s">
        <v>1061</v>
      </c>
      <c r="C370" s="1" t="s">
        <v>1107</v>
      </c>
      <c r="D370" s="1" t="s">
        <v>710</v>
      </c>
      <c r="E370" s="1" t="s">
        <v>66</v>
      </c>
      <c r="F370" s="1" t="s">
        <v>1108</v>
      </c>
      <c r="G370" s="1" t="s">
        <v>1109</v>
      </c>
      <c r="H370" s="1" t="s">
        <v>1110</v>
      </c>
      <c r="L370" s="1" t="s">
        <v>1105</v>
      </c>
      <c r="P370" s="1">
        <v>2029</v>
      </c>
      <c r="Q370" s="1" t="s">
        <v>37</v>
      </c>
      <c r="R370" s="1">
        <v>30000</v>
      </c>
      <c r="S370" s="1" t="s">
        <v>25</v>
      </c>
      <c r="U370" s="1" t="s">
        <v>1111</v>
      </c>
    </row>
    <row r="371" spans="1:21" x14ac:dyDescent="0.3">
      <c r="A371" s="1" t="s">
        <v>648</v>
      </c>
      <c r="B371" s="1" t="s">
        <v>1112</v>
      </c>
      <c r="C371" s="1" t="s">
        <v>1113</v>
      </c>
      <c r="D371" s="1" t="s">
        <v>710</v>
      </c>
      <c r="E371" s="1" t="s">
        <v>19</v>
      </c>
      <c r="F371" s="1" t="s">
        <v>1114</v>
      </c>
      <c r="G371" s="1" t="s">
        <v>1115</v>
      </c>
      <c r="H371" s="1" t="s">
        <v>1116</v>
      </c>
      <c r="I371" s="1" t="s">
        <v>1117</v>
      </c>
      <c r="P371" s="1">
        <v>2024</v>
      </c>
      <c r="Q371" s="1" t="s">
        <v>37</v>
      </c>
      <c r="R371" s="1">
        <v>300000</v>
      </c>
      <c r="S371" s="1" t="s">
        <v>38</v>
      </c>
    </row>
    <row r="372" spans="1:21" x14ac:dyDescent="0.3">
      <c r="A372" s="1" t="s">
        <v>648</v>
      </c>
      <c r="B372" s="1" t="s">
        <v>1112</v>
      </c>
      <c r="C372" s="1" t="s">
        <v>1113</v>
      </c>
      <c r="D372" s="1" t="s">
        <v>710</v>
      </c>
      <c r="E372" s="1" t="s">
        <v>19</v>
      </c>
      <c r="F372" s="1" t="s">
        <v>1114</v>
      </c>
      <c r="G372" s="1" t="s">
        <v>1115</v>
      </c>
      <c r="H372" s="1" t="s">
        <v>1116</v>
      </c>
      <c r="I372" s="1" t="s">
        <v>1117</v>
      </c>
      <c r="P372" s="1">
        <v>2025</v>
      </c>
      <c r="Q372" s="1" t="s">
        <v>37</v>
      </c>
      <c r="R372" s="1">
        <v>1800000</v>
      </c>
      <c r="S372" s="1" t="s">
        <v>38</v>
      </c>
    </row>
    <row r="373" spans="1:21" x14ac:dyDescent="0.3">
      <c r="A373" s="1" t="s">
        <v>648</v>
      </c>
      <c r="B373" s="1" t="s">
        <v>1112</v>
      </c>
      <c r="C373" s="1" t="s">
        <v>1113</v>
      </c>
      <c r="D373" s="1" t="s">
        <v>710</v>
      </c>
      <c r="E373" s="1" t="s">
        <v>19</v>
      </c>
      <c r="F373" s="1" t="s">
        <v>1114</v>
      </c>
      <c r="G373" s="1" t="s">
        <v>1115</v>
      </c>
      <c r="H373" s="1" t="s">
        <v>1116</v>
      </c>
      <c r="I373" s="1" t="s">
        <v>1117</v>
      </c>
      <c r="P373" s="1">
        <v>2026</v>
      </c>
      <c r="Q373" s="1" t="s">
        <v>37</v>
      </c>
      <c r="R373" s="1">
        <v>1800000</v>
      </c>
      <c r="S373" s="1" t="s">
        <v>38</v>
      </c>
    </row>
    <row r="374" spans="1:21" x14ac:dyDescent="0.3">
      <c r="A374" s="1" t="s">
        <v>648</v>
      </c>
      <c r="B374" s="1" t="s">
        <v>1061</v>
      </c>
      <c r="C374" s="1" t="s">
        <v>1118</v>
      </c>
      <c r="D374" s="1" t="s">
        <v>710</v>
      </c>
      <c r="E374" s="1" t="s">
        <v>19</v>
      </c>
      <c r="F374" s="1" t="s">
        <v>1119</v>
      </c>
      <c r="G374" s="1" t="s">
        <v>1120</v>
      </c>
      <c r="H374" s="1" t="s">
        <v>1121</v>
      </c>
      <c r="K374" s="1" t="s">
        <v>1122</v>
      </c>
      <c r="P374" s="1">
        <v>2024</v>
      </c>
      <c r="Q374" s="1" t="s">
        <v>79</v>
      </c>
      <c r="R374" s="1">
        <v>1500000</v>
      </c>
      <c r="S374" s="1" t="s">
        <v>38</v>
      </c>
    </row>
    <row r="375" spans="1:21" x14ac:dyDescent="0.3">
      <c r="A375" s="1" t="s">
        <v>648</v>
      </c>
      <c r="B375" s="1" t="s">
        <v>1061</v>
      </c>
      <c r="C375" s="1" t="s">
        <v>1118</v>
      </c>
      <c r="D375" s="1" t="s">
        <v>710</v>
      </c>
      <c r="E375" s="1" t="s">
        <v>19</v>
      </c>
      <c r="F375" s="1" t="s">
        <v>1119</v>
      </c>
      <c r="G375" s="1" t="s">
        <v>1120</v>
      </c>
      <c r="H375" s="1" t="s">
        <v>1121</v>
      </c>
      <c r="K375" s="1" t="s">
        <v>1122</v>
      </c>
      <c r="P375" s="1">
        <v>2025</v>
      </c>
      <c r="Q375" s="1" t="s">
        <v>79</v>
      </c>
      <c r="R375" s="1">
        <v>1500000</v>
      </c>
      <c r="S375" s="1" t="s">
        <v>38</v>
      </c>
    </row>
    <row r="376" spans="1:21" x14ac:dyDescent="0.3">
      <c r="A376" s="1" t="s">
        <v>648</v>
      </c>
      <c r="B376" s="1" t="s">
        <v>1061</v>
      </c>
      <c r="C376" s="1" t="s">
        <v>1118</v>
      </c>
      <c r="D376" s="1" t="s">
        <v>710</v>
      </c>
      <c r="E376" s="1" t="s">
        <v>19</v>
      </c>
      <c r="F376" s="1" t="s">
        <v>1119</v>
      </c>
      <c r="G376" s="1" t="s">
        <v>1120</v>
      </c>
      <c r="H376" s="1" t="s">
        <v>1121</v>
      </c>
      <c r="K376" s="1" t="s">
        <v>1122</v>
      </c>
      <c r="P376" s="1">
        <v>2026</v>
      </c>
      <c r="Q376" s="1" t="s">
        <v>79</v>
      </c>
      <c r="R376" s="1">
        <v>1500000</v>
      </c>
      <c r="S376" s="1" t="s">
        <v>38</v>
      </c>
    </row>
    <row r="377" spans="1:21" x14ac:dyDescent="0.3">
      <c r="A377" s="1" t="s">
        <v>648</v>
      </c>
      <c r="B377" s="1" t="s">
        <v>1123</v>
      </c>
      <c r="C377" s="1" t="s">
        <v>1124</v>
      </c>
      <c r="D377" s="1" t="s">
        <v>710</v>
      </c>
      <c r="E377" s="1" t="s">
        <v>19</v>
      </c>
      <c r="F377" s="1" t="s">
        <v>1125</v>
      </c>
      <c r="G377" s="1" t="s">
        <v>1126</v>
      </c>
      <c r="H377" s="1" t="s">
        <v>1127</v>
      </c>
      <c r="I377" s="1" t="s">
        <v>1128</v>
      </c>
      <c r="P377" s="1">
        <v>2024</v>
      </c>
      <c r="Q377" s="1" t="s">
        <v>37</v>
      </c>
      <c r="R377" s="1">
        <v>100000</v>
      </c>
      <c r="S377" s="1" t="s">
        <v>38</v>
      </c>
    </row>
    <row r="378" spans="1:21" x14ac:dyDescent="0.3">
      <c r="A378" s="1" t="s">
        <v>648</v>
      </c>
      <c r="B378" s="1" t="s">
        <v>1123</v>
      </c>
      <c r="C378" s="1" t="s">
        <v>1124</v>
      </c>
      <c r="D378" s="1" t="s">
        <v>710</v>
      </c>
      <c r="E378" s="1" t="s">
        <v>19</v>
      </c>
      <c r="F378" s="1" t="s">
        <v>1125</v>
      </c>
      <c r="G378" s="1" t="s">
        <v>1126</v>
      </c>
      <c r="H378" s="1" t="s">
        <v>1127</v>
      </c>
      <c r="I378" s="1" t="s">
        <v>1128</v>
      </c>
      <c r="P378" s="1">
        <v>2025</v>
      </c>
      <c r="Q378" s="1" t="s">
        <v>37</v>
      </c>
      <c r="R378" s="1">
        <v>1000000</v>
      </c>
      <c r="S378" s="1" t="s">
        <v>38</v>
      </c>
    </row>
    <row r="379" spans="1:21" x14ac:dyDescent="0.3">
      <c r="A379" s="1" t="s">
        <v>648</v>
      </c>
      <c r="B379" s="1" t="s">
        <v>1061</v>
      </c>
      <c r="C379" s="1" t="s">
        <v>1129</v>
      </c>
      <c r="D379" s="1" t="s">
        <v>265</v>
      </c>
      <c r="E379" s="1" t="s">
        <v>58</v>
      </c>
      <c r="F379" s="1" t="s">
        <v>1130</v>
      </c>
      <c r="G379" s="1" t="s">
        <v>1131</v>
      </c>
      <c r="H379" s="1" t="s">
        <v>1132</v>
      </c>
      <c r="I379" s="1" t="s">
        <v>1133</v>
      </c>
      <c r="L379" s="1" t="s">
        <v>1134</v>
      </c>
      <c r="M379" s="1" t="s">
        <v>1135</v>
      </c>
      <c r="N379" s="1" t="s">
        <v>1136</v>
      </c>
      <c r="P379" s="1">
        <v>2024</v>
      </c>
      <c r="Q379" s="1" t="s">
        <v>24</v>
      </c>
      <c r="R379" s="1">
        <v>7200</v>
      </c>
      <c r="S379" s="1" t="s">
        <v>25</v>
      </c>
      <c r="T379" s="1" t="s">
        <v>1137</v>
      </c>
    </row>
    <row r="380" spans="1:21" x14ac:dyDescent="0.3">
      <c r="A380" s="1" t="s">
        <v>648</v>
      </c>
      <c r="B380" s="1" t="s">
        <v>1061</v>
      </c>
      <c r="C380" s="1" t="s">
        <v>1129</v>
      </c>
      <c r="D380" s="1" t="s">
        <v>265</v>
      </c>
      <c r="E380" s="1" t="s">
        <v>58</v>
      </c>
      <c r="F380" s="1" t="s">
        <v>1130</v>
      </c>
      <c r="G380" s="1" t="s">
        <v>1131</v>
      </c>
      <c r="H380" s="1" t="s">
        <v>1132</v>
      </c>
      <c r="I380" s="1" t="s">
        <v>1133</v>
      </c>
      <c r="L380" s="1" t="s">
        <v>1134</v>
      </c>
      <c r="M380" s="1" t="s">
        <v>1135</v>
      </c>
      <c r="N380" s="1" t="s">
        <v>1136</v>
      </c>
      <c r="P380" s="1">
        <v>2025</v>
      </c>
      <c r="Q380" s="1" t="s">
        <v>24</v>
      </c>
      <c r="R380" s="1">
        <v>7200</v>
      </c>
      <c r="S380" s="1" t="s">
        <v>25</v>
      </c>
      <c r="T380" s="1" t="s">
        <v>1137</v>
      </c>
    </row>
    <row r="381" spans="1:21" x14ac:dyDescent="0.3">
      <c r="A381" s="1" t="s">
        <v>648</v>
      </c>
      <c r="B381" s="1" t="s">
        <v>1061</v>
      </c>
      <c r="C381" s="1" t="s">
        <v>1129</v>
      </c>
      <c r="D381" s="1" t="s">
        <v>265</v>
      </c>
      <c r="E381" s="1" t="s">
        <v>58</v>
      </c>
      <c r="F381" s="1" t="s">
        <v>1130</v>
      </c>
      <c r="G381" s="1" t="s">
        <v>1131</v>
      </c>
      <c r="H381" s="1" t="s">
        <v>1132</v>
      </c>
      <c r="I381" s="1" t="s">
        <v>1133</v>
      </c>
      <c r="L381" s="1" t="s">
        <v>1134</v>
      </c>
      <c r="M381" s="1" t="s">
        <v>1135</v>
      </c>
      <c r="N381" s="1" t="s">
        <v>1136</v>
      </c>
      <c r="P381" s="1">
        <v>2026</v>
      </c>
      <c r="Q381" s="1" t="s">
        <v>24</v>
      </c>
      <c r="R381" s="1">
        <v>7200</v>
      </c>
      <c r="S381" s="1" t="s">
        <v>25</v>
      </c>
      <c r="T381" s="1" t="s">
        <v>1137</v>
      </c>
    </row>
    <row r="382" spans="1:21" x14ac:dyDescent="0.3">
      <c r="A382" s="1" t="s">
        <v>648</v>
      </c>
      <c r="B382" s="1" t="s">
        <v>1061</v>
      </c>
      <c r="C382" s="1" t="s">
        <v>1129</v>
      </c>
      <c r="D382" s="1" t="s">
        <v>265</v>
      </c>
      <c r="E382" s="1" t="s">
        <v>58</v>
      </c>
      <c r="F382" s="1" t="s">
        <v>1130</v>
      </c>
      <c r="G382" s="1" t="s">
        <v>1131</v>
      </c>
      <c r="H382" s="1" t="s">
        <v>1132</v>
      </c>
      <c r="I382" s="1" t="s">
        <v>1133</v>
      </c>
      <c r="L382" s="1" t="s">
        <v>1134</v>
      </c>
      <c r="M382" s="1" t="s">
        <v>1135</v>
      </c>
      <c r="N382" s="1" t="s">
        <v>1136</v>
      </c>
      <c r="P382" s="1">
        <v>2027</v>
      </c>
      <c r="Q382" s="1" t="s">
        <v>24</v>
      </c>
      <c r="R382" s="1">
        <v>7200</v>
      </c>
      <c r="S382" s="1" t="s">
        <v>25</v>
      </c>
      <c r="T382" s="1" t="s">
        <v>1137</v>
      </c>
    </row>
    <row r="383" spans="1:21" x14ac:dyDescent="0.3">
      <c r="A383" s="1" t="s">
        <v>648</v>
      </c>
      <c r="B383" s="1" t="s">
        <v>1061</v>
      </c>
      <c r="C383" s="1" t="s">
        <v>1129</v>
      </c>
      <c r="D383" s="1" t="s">
        <v>265</v>
      </c>
      <c r="E383" s="1" t="s">
        <v>58</v>
      </c>
      <c r="F383" s="1" t="s">
        <v>1130</v>
      </c>
      <c r="G383" s="1" t="s">
        <v>1131</v>
      </c>
      <c r="H383" s="1" t="s">
        <v>1132</v>
      </c>
      <c r="I383" s="1" t="s">
        <v>1133</v>
      </c>
      <c r="L383" s="1" t="s">
        <v>1134</v>
      </c>
      <c r="M383" s="1" t="s">
        <v>1135</v>
      </c>
      <c r="N383" s="1" t="s">
        <v>1136</v>
      </c>
      <c r="P383" s="1">
        <v>2028</v>
      </c>
      <c r="Q383" s="1" t="s">
        <v>24</v>
      </c>
      <c r="R383" s="1">
        <v>7200</v>
      </c>
      <c r="S383" s="1" t="s">
        <v>25</v>
      </c>
      <c r="T383" s="1" t="s">
        <v>1137</v>
      </c>
    </row>
    <row r="384" spans="1:21" x14ac:dyDescent="0.3">
      <c r="A384" s="1" t="s">
        <v>648</v>
      </c>
      <c r="B384" s="1" t="s">
        <v>1061</v>
      </c>
      <c r="C384" s="1" t="s">
        <v>1129</v>
      </c>
      <c r="D384" s="1" t="s">
        <v>265</v>
      </c>
      <c r="E384" s="1" t="s">
        <v>58</v>
      </c>
      <c r="F384" s="1" t="s">
        <v>1130</v>
      </c>
      <c r="G384" s="1" t="s">
        <v>1131</v>
      </c>
      <c r="H384" s="1" t="s">
        <v>1132</v>
      </c>
      <c r="I384" s="1" t="s">
        <v>1133</v>
      </c>
      <c r="L384" s="1" t="s">
        <v>1134</v>
      </c>
      <c r="M384" s="1" t="s">
        <v>1135</v>
      </c>
      <c r="N384" s="1" t="s">
        <v>1136</v>
      </c>
      <c r="P384" s="1">
        <v>2029</v>
      </c>
      <c r="Q384" s="1" t="s">
        <v>24</v>
      </c>
      <c r="R384" s="1">
        <v>7200</v>
      </c>
      <c r="S384" s="1" t="s">
        <v>25</v>
      </c>
      <c r="T384" s="1" t="s">
        <v>1137</v>
      </c>
    </row>
    <row r="385" spans="1:19" x14ac:dyDescent="0.3">
      <c r="A385" s="1" t="s">
        <v>648</v>
      </c>
      <c r="B385" s="1" t="s">
        <v>1138</v>
      </c>
      <c r="C385" s="1" t="s">
        <v>1139</v>
      </c>
      <c r="D385" s="1" t="s">
        <v>272</v>
      </c>
      <c r="E385" s="1" t="s">
        <v>1140</v>
      </c>
      <c r="F385" s="1" t="s">
        <v>1141</v>
      </c>
      <c r="G385" s="1" t="s">
        <v>1142</v>
      </c>
      <c r="H385" s="1" t="s">
        <v>1143</v>
      </c>
      <c r="I385" s="1" t="s">
        <v>1144</v>
      </c>
      <c r="N385" s="1" t="s">
        <v>1145</v>
      </c>
      <c r="O385" s="1" t="s">
        <v>1146</v>
      </c>
      <c r="P385" s="1">
        <v>2024</v>
      </c>
      <c r="Q385" s="1" t="s">
        <v>79</v>
      </c>
      <c r="R385" s="1">
        <v>2500000</v>
      </c>
      <c r="S385" s="1" t="s">
        <v>38</v>
      </c>
    </row>
    <row r="386" spans="1:19" x14ac:dyDescent="0.3">
      <c r="A386" s="1" t="s">
        <v>648</v>
      </c>
      <c r="B386" s="1" t="s">
        <v>1138</v>
      </c>
      <c r="C386" s="1" t="s">
        <v>1139</v>
      </c>
      <c r="D386" s="1" t="s">
        <v>272</v>
      </c>
      <c r="E386" s="1" t="s">
        <v>1140</v>
      </c>
      <c r="F386" s="1" t="s">
        <v>1141</v>
      </c>
      <c r="G386" s="1" t="s">
        <v>1142</v>
      </c>
      <c r="H386" s="1" t="s">
        <v>1143</v>
      </c>
      <c r="I386" s="1" t="s">
        <v>1144</v>
      </c>
      <c r="N386" s="1" t="s">
        <v>1145</v>
      </c>
      <c r="O386" s="1" t="s">
        <v>1146</v>
      </c>
      <c r="P386" s="1">
        <v>2025</v>
      </c>
      <c r="Q386" s="1" t="s">
        <v>79</v>
      </c>
      <c r="R386" s="1">
        <v>2400000</v>
      </c>
      <c r="S386" s="1" t="s">
        <v>38</v>
      </c>
    </row>
    <row r="387" spans="1:19" x14ac:dyDescent="0.3">
      <c r="A387" s="1" t="s">
        <v>648</v>
      </c>
      <c r="B387" s="1" t="s">
        <v>1138</v>
      </c>
      <c r="C387" s="1" t="s">
        <v>1147</v>
      </c>
      <c r="D387" s="1" t="s">
        <v>272</v>
      </c>
      <c r="E387" s="1" t="s">
        <v>1148</v>
      </c>
      <c r="F387" s="1" t="s">
        <v>1149</v>
      </c>
      <c r="G387" s="1" t="s">
        <v>1150</v>
      </c>
      <c r="H387" s="1" t="s">
        <v>1151</v>
      </c>
      <c r="I387" s="1" t="s">
        <v>1144</v>
      </c>
      <c r="N387" s="1" t="s">
        <v>1145</v>
      </c>
      <c r="O387" s="1" t="s">
        <v>1152</v>
      </c>
      <c r="P387" s="1">
        <v>2024</v>
      </c>
      <c r="Q387" s="1" t="s">
        <v>79</v>
      </c>
      <c r="R387" s="1">
        <v>1500000</v>
      </c>
      <c r="S387" s="1" t="s">
        <v>38</v>
      </c>
    </row>
    <row r="388" spans="1:19" x14ac:dyDescent="0.3">
      <c r="A388" s="1" t="s">
        <v>648</v>
      </c>
      <c r="B388" s="1" t="s">
        <v>1138</v>
      </c>
      <c r="C388" s="1" t="s">
        <v>1147</v>
      </c>
      <c r="D388" s="1" t="s">
        <v>272</v>
      </c>
      <c r="E388" s="1" t="s">
        <v>1148</v>
      </c>
      <c r="F388" s="1" t="s">
        <v>1149</v>
      </c>
      <c r="G388" s="1" t="s">
        <v>1150</v>
      </c>
      <c r="H388" s="1" t="s">
        <v>1151</v>
      </c>
      <c r="I388" s="1" t="s">
        <v>1144</v>
      </c>
      <c r="N388" s="1" t="s">
        <v>1145</v>
      </c>
      <c r="O388" s="1" t="s">
        <v>1152</v>
      </c>
      <c r="P388" s="1">
        <v>2025</v>
      </c>
      <c r="Q388" s="1" t="s">
        <v>79</v>
      </c>
      <c r="R388" s="1">
        <v>700000</v>
      </c>
      <c r="S388" s="1" t="s">
        <v>38</v>
      </c>
    </row>
    <row r="389" spans="1:19" x14ac:dyDescent="0.3">
      <c r="A389" s="1" t="s">
        <v>648</v>
      </c>
      <c r="B389" s="1" t="s">
        <v>1138</v>
      </c>
      <c r="C389" s="1" t="s">
        <v>1153</v>
      </c>
      <c r="D389" s="1" t="s">
        <v>272</v>
      </c>
      <c r="E389" s="1" t="s">
        <v>1154</v>
      </c>
      <c r="F389" s="1" t="s">
        <v>1155</v>
      </c>
      <c r="G389" s="1" t="s">
        <v>1156</v>
      </c>
      <c r="H389" s="1" t="s">
        <v>1143</v>
      </c>
      <c r="I389" s="1" t="s">
        <v>1144</v>
      </c>
      <c r="M389" s="1" t="s">
        <v>1157</v>
      </c>
      <c r="N389" s="1" t="s">
        <v>1145</v>
      </c>
      <c r="O389" s="1" t="s">
        <v>1158</v>
      </c>
      <c r="P389" s="1">
        <v>2025</v>
      </c>
      <c r="Q389" s="1" t="s">
        <v>79</v>
      </c>
      <c r="R389" s="1">
        <v>2500000</v>
      </c>
      <c r="S389" s="1" t="s">
        <v>38</v>
      </c>
    </row>
    <row r="390" spans="1:19" x14ac:dyDescent="0.3">
      <c r="A390" s="1" t="s">
        <v>648</v>
      </c>
      <c r="B390" s="1" t="s">
        <v>1138</v>
      </c>
      <c r="C390" s="1" t="s">
        <v>1153</v>
      </c>
      <c r="D390" s="1" t="s">
        <v>272</v>
      </c>
      <c r="E390" s="1" t="s">
        <v>1154</v>
      </c>
      <c r="F390" s="1" t="s">
        <v>1155</v>
      </c>
      <c r="G390" s="1" t="s">
        <v>1156</v>
      </c>
      <c r="H390" s="1" t="s">
        <v>1143</v>
      </c>
      <c r="I390" s="1" t="s">
        <v>1144</v>
      </c>
      <c r="M390" s="1" t="s">
        <v>1157</v>
      </c>
      <c r="N390" s="1" t="s">
        <v>1145</v>
      </c>
      <c r="O390" s="1" t="s">
        <v>1158</v>
      </c>
      <c r="P390" s="1">
        <v>2026</v>
      </c>
      <c r="Q390" s="1" t="s">
        <v>79</v>
      </c>
      <c r="R390" s="1">
        <v>2400000</v>
      </c>
      <c r="S390" s="1" t="s">
        <v>38</v>
      </c>
    </row>
    <row r="391" spans="1:19" x14ac:dyDescent="0.3">
      <c r="A391" s="1" t="s">
        <v>648</v>
      </c>
      <c r="B391" s="1" t="s">
        <v>1138</v>
      </c>
      <c r="C391" s="1" t="s">
        <v>1159</v>
      </c>
      <c r="D391" s="1" t="s">
        <v>272</v>
      </c>
      <c r="E391" s="1" t="s">
        <v>1154</v>
      </c>
      <c r="F391" s="1" t="s">
        <v>1160</v>
      </c>
      <c r="G391" s="1" t="s">
        <v>1156</v>
      </c>
      <c r="H391" s="1" t="s">
        <v>1143</v>
      </c>
      <c r="I391" s="1" t="s">
        <v>1144</v>
      </c>
      <c r="N391" s="1" t="s">
        <v>1161</v>
      </c>
      <c r="O391" s="1" t="s">
        <v>1162</v>
      </c>
      <c r="P391" s="1">
        <v>2025</v>
      </c>
      <c r="Q391" s="1" t="s">
        <v>79</v>
      </c>
      <c r="R391" s="1">
        <v>2500000</v>
      </c>
      <c r="S391" s="1" t="s">
        <v>38</v>
      </c>
    </row>
    <row r="392" spans="1:19" x14ac:dyDescent="0.3">
      <c r="A392" s="1" t="s">
        <v>648</v>
      </c>
      <c r="B392" s="1" t="s">
        <v>1138</v>
      </c>
      <c r="C392" s="1" t="s">
        <v>1159</v>
      </c>
      <c r="D392" s="1" t="s">
        <v>272</v>
      </c>
      <c r="E392" s="1" t="s">
        <v>1154</v>
      </c>
      <c r="F392" s="1" t="s">
        <v>1160</v>
      </c>
      <c r="G392" s="1" t="s">
        <v>1156</v>
      </c>
      <c r="H392" s="1" t="s">
        <v>1143</v>
      </c>
      <c r="I392" s="1" t="s">
        <v>1144</v>
      </c>
      <c r="N392" s="1" t="s">
        <v>1161</v>
      </c>
      <c r="O392" s="1" t="s">
        <v>1162</v>
      </c>
      <c r="P392" s="1">
        <v>2026</v>
      </c>
      <c r="Q392" s="1" t="s">
        <v>79</v>
      </c>
      <c r="R392" s="1">
        <v>2400000</v>
      </c>
      <c r="S392" s="1" t="s">
        <v>38</v>
      </c>
    </row>
    <row r="393" spans="1:19" x14ac:dyDescent="0.3">
      <c r="A393" s="1" t="s">
        <v>648</v>
      </c>
      <c r="B393" s="1" t="s">
        <v>1138</v>
      </c>
      <c r="C393" s="1" t="s">
        <v>1163</v>
      </c>
      <c r="D393" s="1" t="s">
        <v>272</v>
      </c>
      <c r="E393" s="1" t="s">
        <v>1154</v>
      </c>
      <c r="F393" s="1" t="s">
        <v>1164</v>
      </c>
      <c r="G393" s="1" t="s">
        <v>1165</v>
      </c>
      <c r="H393" s="1" t="s">
        <v>1143</v>
      </c>
      <c r="I393" s="1" t="s">
        <v>1144</v>
      </c>
      <c r="N393" s="1" t="s">
        <v>1145</v>
      </c>
      <c r="O393" s="1" t="s">
        <v>1166</v>
      </c>
      <c r="P393" s="1">
        <v>2025</v>
      </c>
      <c r="Q393" s="1" t="s">
        <v>79</v>
      </c>
      <c r="R393" s="1">
        <v>2500000</v>
      </c>
      <c r="S393" s="1" t="s">
        <v>38</v>
      </c>
    </row>
    <row r="394" spans="1:19" x14ac:dyDescent="0.3">
      <c r="A394" s="1" t="s">
        <v>648</v>
      </c>
      <c r="B394" s="1" t="s">
        <v>1138</v>
      </c>
      <c r="C394" s="1" t="s">
        <v>1163</v>
      </c>
      <c r="D394" s="1" t="s">
        <v>272</v>
      </c>
      <c r="E394" s="1" t="s">
        <v>1154</v>
      </c>
      <c r="F394" s="1" t="s">
        <v>1164</v>
      </c>
      <c r="G394" s="1" t="s">
        <v>1165</v>
      </c>
      <c r="H394" s="1" t="s">
        <v>1143</v>
      </c>
      <c r="I394" s="1" t="s">
        <v>1144</v>
      </c>
      <c r="N394" s="1" t="s">
        <v>1145</v>
      </c>
      <c r="O394" s="1" t="s">
        <v>1166</v>
      </c>
      <c r="P394" s="1">
        <v>2026</v>
      </c>
      <c r="Q394" s="1" t="s">
        <v>79</v>
      </c>
      <c r="R394" s="1">
        <v>2400000</v>
      </c>
      <c r="S394" s="1" t="s">
        <v>38</v>
      </c>
    </row>
    <row r="395" spans="1:19" x14ac:dyDescent="0.3">
      <c r="A395" s="1" t="s">
        <v>648</v>
      </c>
      <c r="B395" s="1" t="s">
        <v>1138</v>
      </c>
      <c r="C395" s="1" t="s">
        <v>1167</v>
      </c>
      <c r="D395" s="1" t="s">
        <v>272</v>
      </c>
      <c r="E395" s="1" t="s">
        <v>1154</v>
      </c>
      <c r="F395" s="1" t="s">
        <v>1168</v>
      </c>
      <c r="G395" s="1" t="s">
        <v>1169</v>
      </c>
      <c r="H395" s="1" t="s">
        <v>1143</v>
      </c>
      <c r="I395" s="1" t="s">
        <v>1144</v>
      </c>
      <c r="N395" s="1" t="s">
        <v>1145</v>
      </c>
      <c r="O395" s="1" t="s">
        <v>1170</v>
      </c>
      <c r="P395" s="1">
        <v>2025</v>
      </c>
      <c r="Q395" s="1" t="s">
        <v>79</v>
      </c>
      <c r="R395" s="1">
        <v>2500000</v>
      </c>
      <c r="S395" s="1" t="s">
        <v>38</v>
      </c>
    </row>
    <row r="396" spans="1:19" x14ac:dyDescent="0.3">
      <c r="A396" s="1" t="s">
        <v>648</v>
      </c>
      <c r="B396" s="1" t="s">
        <v>1138</v>
      </c>
      <c r="C396" s="1" t="s">
        <v>1167</v>
      </c>
      <c r="D396" s="1" t="s">
        <v>272</v>
      </c>
      <c r="E396" s="1" t="s">
        <v>1154</v>
      </c>
      <c r="F396" s="1" t="s">
        <v>1168</v>
      </c>
      <c r="G396" s="1" t="s">
        <v>1169</v>
      </c>
      <c r="H396" s="1" t="s">
        <v>1143</v>
      </c>
      <c r="I396" s="1" t="s">
        <v>1144</v>
      </c>
      <c r="N396" s="1" t="s">
        <v>1145</v>
      </c>
      <c r="O396" s="1" t="s">
        <v>1170</v>
      </c>
      <c r="P396" s="1">
        <v>2026</v>
      </c>
      <c r="Q396" s="1" t="s">
        <v>79</v>
      </c>
      <c r="R396" s="1">
        <v>2400000</v>
      </c>
      <c r="S396" s="1" t="s">
        <v>38</v>
      </c>
    </row>
    <row r="397" spans="1:19" x14ac:dyDescent="0.3">
      <c r="A397" s="1" t="s">
        <v>648</v>
      </c>
      <c r="B397" s="1" t="s">
        <v>1138</v>
      </c>
      <c r="C397" s="1" t="s">
        <v>1171</v>
      </c>
      <c r="D397" s="1" t="s">
        <v>272</v>
      </c>
      <c r="E397" s="1" t="s">
        <v>1154</v>
      </c>
      <c r="F397" s="1" t="s">
        <v>1172</v>
      </c>
      <c r="G397" s="1" t="s">
        <v>1173</v>
      </c>
      <c r="H397" s="1" t="s">
        <v>1143</v>
      </c>
      <c r="I397" s="1" t="s">
        <v>1144</v>
      </c>
      <c r="N397" s="1" t="s">
        <v>1145</v>
      </c>
      <c r="O397" s="1" t="s">
        <v>1166</v>
      </c>
      <c r="P397" s="1">
        <v>2024</v>
      </c>
      <c r="Q397" s="1" t="s">
        <v>79</v>
      </c>
      <c r="R397" s="1">
        <v>1500000</v>
      </c>
      <c r="S397" s="1" t="s">
        <v>38</v>
      </c>
    </row>
    <row r="398" spans="1:19" x14ac:dyDescent="0.3">
      <c r="A398" s="1" t="s">
        <v>648</v>
      </c>
      <c r="B398" s="1" t="s">
        <v>1138</v>
      </c>
      <c r="C398" s="1" t="s">
        <v>1171</v>
      </c>
      <c r="D398" s="1" t="s">
        <v>272</v>
      </c>
      <c r="E398" s="1" t="s">
        <v>1154</v>
      </c>
      <c r="F398" s="1" t="s">
        <v>1172</v>
      </c>
      <c r="G398" s="1" t="s">
        <v>1173</v>
      </c>
      <c r="H398" s="1" t="s">
        <v>1143</v>
      </c>
      <c r="I398" s="1" t="s">
        <v>1144</v>
      </c>
      <c r="N398" s="1" t="s">
        <v>1145</v>
      </c>
      <c r="O398" s="1" t="s">
        <v>1166</v>
      </c>
      <c r="P398" s="1">
        <v>2025</v>
      </c>
      <c r="Q398" s="1" t="s">
        <v>79</v>
      </c>
      <c r="R398" s="1">
        <v>1500000</v>
      </c>
      <c r="S398" s="1" t="s">
        <v>38</v>
      </c>
    </row>
    <row r="399" spans="1:19" x14ac:dyDescent="0.3">
      <c r="A399" s="1" t="s">
        <v>648</v>
      </c>
      <c r="B399" s="1" t="s">
        <v>1138</v>
      </c>
      <c r="C399" s="1" t="s">
        <v>1174</v>
      </c>
      <c r="D399" s="1" t="s">
        <v>272</v>
      </c>
      <c r="E399" s="1" t="s">
        <v>1175</v>
      </c>
      <c r="F399" s="1" t="s">
        <v>1176</v>
      </c>
      <c r="G399" s="1" t="s">
        <v>1177</v>
      </c>
      <c r="H399" s="1" t="s">
        <v>1143</v>
      </c>
      <c r="I399" s="1" t="s">
        <v>1144</v>
      </c>
      <c r="N399" s="1" t="s">
        <v>1145</v>
      </c>
      <c r="O399" s="1" t="s">
        <v>1178</v>
      </c>
      <c r="P399" s="1">
        <v>2024</v>
      </c>
      <c r="Q399" s="1" t="s">
        <v>79</v>
      </c>
      <c r="R399" s="1">
        <v>1500000</v>
      </c>
      <c r="S399" s="1" t="s">
        <v>38</v>
      </c>
    </row>
    <row r="400" spans="1:19" x14ac:dyDescent="0.3">
      <c r="A400" s="1" t="s">
        <v>648</v>
      </c>
      <c r="B400" s="1" t="s">
        <v>1138</v>
      </c>
      <c r="C400" s="1" t="s">
        <v>1174</v>
      </c>
      <c r="D400" s="1" t="s">
        <v>272</v>
      </c>
      <c r="E400" s="1" t="s">
        <v>1175</v>
      </c>
      <c r="F400" s="1" t="s">
        <v>1176</v>
      </c>
      <c r="G400" s="1" t="s">
        <v>1177</v>
      </c>
      <c r="H400" s="1" t="s">
        <v>1143</v>
      </c>
      <c r="I400" s="1" t="s">
        <v>1144</v>
      </c>
      <c r="N400" s="1" t="s">
        <v>1145</v>
      </c>
      <c r="O400" s="1" t="s">
        <v>1178</v>
      </c>
      <c r="P400" s="1">
        <v>2025</v>
      </c>
      <c r="Q400" s="1" t="s">
        <v>79</v>
      </c>
      <c r="R400" s="1">
        <v>1500000</v>
      </c>
      <c r="S400" s="1" t="s">
        <v>38</v>
      </c>
    </row>
    <row r="401" spans="1:19" x14ac:dyDescent="0.3">
      <c r="A401" s="1" t="s">
        <v>648</v>
      </c>
      <c r="B401" s="1" t="s">
        <v>1138</v>
      </c>
      <c r="C401" s="1" t="s">
        <v>1174</v>
      </c>
      <c r="D401" s="1" t="s">
        <v>272</v>
      </c>
      <c r="E401" s="1" t="s">
        <v>1175</v>
      </c>
      <c r="F401" s="1" t="s">
        <v>1176</v>
      </c>
      <c r="G401" s="1" t="s">
        <v>1177</v>
      </c>
      <c r="H401" s="1" t="s">
        <v>1143</v>
      </c>
      <c r="I401" s="1" t="s">
        <v>1144</v>
      </c>
      <c r="N401" s="1" t="s">
        <v>1145</v>
      </c>
      <c r="O401" s="1" t="s">
        <v>1178</v>
      </c>
      <c r="P401" s="1">
        <v>2026</v>
      </c>
      <c r="Q401" s="1" t="s">
        <v>79</v>
      </c>
      <c r="R401" s="1">
        <v>800000</v>
      </c>
      <c r="S401" s="1" t="s">
        <v>38</v>
      </c>
    </row>
    <row r="402" spans="1:19" x14ac:dyDescent="0.3">
      <c r="A402" s="1" t="s">
        <v>648</v>
      </c>
      <c r="B402" s="1" t="s">
        <v>1138</v>
      </c>
      <c r="C402" s="1" t="s">
        <v>1179</v>
      </c>
      <c r="D402" s="1" t="s">
        <v>272</v>
      </c>
      <c r="E402" s="1" t="s">
        <v>1154</v>
      </c>
      <c r="F402" s="1" t="s">
        <v>1180</v>
      </c>
      <c r="G402" s="1" t="s">
        <v>1181</v>
      </c>
      <c r="H402" s="1" t="s">
        <v>1143</v>
      </c>
      <c r="I402" s="1" t="s">
        <v>1144</v>
      </c>
      <c r="N402" s="1" t="s">
        <v>1145</v>
      </c>
      <c r="O402" s="1" t="s">
        <v>1166</v>
      </c>
      <c r="P402" s="1">
        <v>2025</v>
      </c>
      <c r="Q402" s="1" t="s">
        <v>79</v>
      </c>
      <c r="R402" s="1">
        <v>2500000</v>
      </c>
      <c r="S402" s="1" t="s">
        <v>38</v>
      </c>
    </row>
    <row r="403" spans="1:19" x14ac:dyDescent="0.3">
      <c r="A403" s="1" t="s">
        <v>648</v>
      </c>
      <c r="B403" s="1" t="s">
        <v>1138</v>
      </c>
      <c r="C403" s="1" t="s">
        <v>1179</v>
      </c>
      <c r="D403" s="1" t="s">
        <v>272</v>
      </c>
      <c r="E403" s="1" t="s">
        <v>1154</v>
      </c>
      <c r="F403" s="1" t="s">
        <v>1180</v>
      </c>
      <c r="G403" s="1" t="s">
        <v>1181</v>
      </c>
      <c r="H403" s="1" t="s">
        <v>1143</v>
      </c>
      <c r="I403" s="1" t="s">
        <v>1144</v>
      </c>
      <c r="N403" s="1" t="s">
        <v>1145</v>
      </c>
      <c r="O403" s="1" t="s">
        <v>1166</v>
      </c>
      <c r="P403" s="1">
        <v>2026</v>
      </c>
      <c r="Q403" s="1" t="s">
        <v>79</v>
      </c>
      <c r="R403" s="1">
        <v>560000</v>
      </c>
      <c r="S403" s="1" t="s">
        <v>38</v>
      </c>
    </row>
    <row r="404" spans="1:19" x14ac:dyDescent="0.3">
      <c r="A404" s="1" t="s">
        <v>648</v>
      </c>
      <c r="B404" s="1" t="s">
        <v>1138</v>
      </c>
      <c r="C404" s="1" t="s">
        <v>1182</v>
      </c>
      <c r="D404" s="1" t="s">
        <v>272</v>
      </c>
      <c r="E404" s="1" t="s">
        <v>1183</v>
      </c>
      <c r="F404" s="1" t="s">
        <v>1182</v>
      </c>
      <c r="G404" s="1" t="s">
        <v>1184</v>
      </c>
      <c r="H404" s="1" t="s">
        <v>1143</v>
      </c>
      <c r="I404" s="1" t="s">
        <v>1144</v>
      </c>
      <c r="N404" s="1" t="s">
        <v>1145</v>
      </c>
      <c r="O404" s="1" t="s">
        <v>1158</v>
      </c>
      <c r="P404" s="1">
        <v>2024</v>
      </c>
      <c r="Q404" s="1" t="s">
        <v>37</v>
      </c>
      <c r="R404" s="1">
        <v>1200000</v>
      </c>
      <c r="S404" s="1" t="s">
        <v>38</v>
      </c>
    </row>
    <row r="405" spans="1:19" x14ac:dyDescent="0.3">
      <c r="A405" s="1" t="s">
        <v>648</v>
      </c>
      <c r="B405" s="1" t="s">
        <v>1138</v>
      </c>
      <c r="C405" s="1" t="s">
        <v>1185</v>
      </c>
      <c r="D405" s="1" t="s">
        <v>272</v>
      </c>
      <c r="E405" s="1" t="s">
        <v>1186</v>
      </c>
      <c r="F405" s="1" t="s">
        <v>1185</v>
      </c>
      <c r="G405" s="1" t="s">
        <v>1187</v>
      </c>
      <c r="H405" s="1" t="s">
        <v>1188</v>
      </c>
      <c r="I405" s="1" t="s">
        <v>1144</v>
      </c>
      <c r="N405" s="1" t="s">
        <v>1189</v>
      </c>
      <c r="O405" s="1" t="s">
        <v>1190</v>
      </c>
      <c r="P405" s="1">
        <v>2024</v>
      </c>
      <c r="Q405" s="1" t="s">
        <v>79</v>
      </c>
      <c r="R405" s="1">
        <v>1500000</v>
      </c>
      <c r="S405" s="1" t="s">
        <v>38</v>
      </c>
    </row>
    <row r="406" spans="1:19" x14ac:dyDescent="0.3">
      <c r="A406" s="1" t="s">
        <v>648</v>
      </c>
      <c r="B406" s="1" t="s">
        <v>1138</v>
      </c>
      <c r="C406" s="1" t="s">
        <v>1185</v>
      </c>
      <c r="D406" s="1" t="s">
        <v>272</v>
      </c>
      <c r="E406" s="1" t="s">
        <v>1186</v>
      </c>
      <c r="F406" s="1" t="s">
        <v>1185</v>
      </c>
      <c r="G406" s="1" t="s">
        <v>1187</v>
      </c>
      <c r="H406" s="1" t="s">
        <v>1188</v>
      </c>
      <c r="I406" s="1" t="s">
        <v>1144</v>
      </c>
      <c r="N406" s="1" t="s">
        <v>1189</v>
      </c>
      <c r="O406" s="1" t="s">
        <v>1190</v>
      </c>
      <c r="P406" s="1">
        <v>2025</v>
      </c>
      <c r="Q406" s="1" t="s">
        <v>79</v>
      </c>
      <c r="R406" s="1">
        <v>2700000</v>
      </c>
      <c r="S406" s="1" t="s">
        <v>38</v>
      </c>
    </row>
    <row r="407" spans="1:19" x14ac:dyDescent="0.3">
      <c r="A407" s="1" t="s">
        <v>648</v>
      </c>
      <c r="B407" s="1" t="s">
        <v>1138</v>
      </c>
      <c r="C407" s="1" t="s">
        <v>1191</v>
      </c>
      <c r="D407" s="1" t="s">
        <v>18</v>
      </c>
      <c r="E407" s="1" t="s">
        <v>1192</v>
      </c>
      <c r="F407" s="1" t="s">
        <v>1193</v>
      </c>
      <c r="G407" s="1" t="s">
        <v>1194</v>
      </c>
      <c r="H407" s="1" t="s">
        <v>1195</v>
      </c>
      <c r="I407" s="1" t="s">
        <v>1144</v>
      </c>
      <c r="N407" s="1" t="s">
        <v>1196</v>
      </c>
      <c r="O407" s="1" t="s">
        <v>1197</v>
      </c>
      <c r="P407" s="1">
        <v>2024</v>
      </c>
      <c r="Q407" s="1" t="s">
        <v>79</v>
      </c>
      <c r="R407" s="1">
        <v>800000</v>
      </c>
    </row>
    <row r="408" spans="1:19" x14ac:dyDescent="0.3">
      <c r="A408" s="1" t="s">
        <v>648</v>
      </c>
      <c r="B408" s="1" t="s">
        <v>1138</v>
      </c>
      <c r="C408" s="1" t="s">
        <v>1191</v>
      </c>
      <c r="D408" s="1" t="s">
        <v>18</v>
      </c>
      <c r="E408" s="1" t="s">
        <v>1192</v>
      </c>
      <c r="F408" s="1" t="s">
        <v>1193</v>
      </c>
      <c r="G408" s="1" t="s">
        <v>1194</v>
      </c>
      <c r="H408" s="1" t="s">
        <v>1195</v>
      </c>
      <c r="I408" s="1" t="s">
        <v>1144</v>
      </c>
      <c r="N408" s="1" t="s">
        <v>1196</v>
      </c>
      <c r="O408" s="1" t="s">
        <v>1197</v>
      </c>
      <c r="P408" s="1">
        <v>2025</v>
      </c>
      <c r="Q408" s="1" t="s">
        <v>79</v>
      </c>
      <c r="R408" s="1">
        <v>1200000</v>
      </c>
    </row>
    <row r="409" spans="1:19" x14ac:dyDescent="0.3">
      <c r="A409" s="1" t="s">
        <v>648</v>
      </c>
      <c r="B409" s="1" t="s">
        <v>1138</v>
      </c>
      <c r="C409" s="1" t="s">
        <v>1191</v>
      </c>
      <c r="D409" s="1" t="s">
        <v>18</v>
      </c>
      <c r="E409" s="1" t="s">
        <v>1192</v>
      </c>
      <c r="F409" s="1" t="s">
        <v>1193</v>
      </c>
      <c r="G409" s="1" t="s">
        <v>1194</v>
      </c>
      <c r="H409" s="1" t="s">
        <v>1195</v>
      </c>
      <c r="I409" s="1" t="s">
        <v>1144</v>
      </c>
      <c r="N409" s="1" t="s">
        <v>1196</v>
      </c>
      <c r="O409" s="1" t="s">
        <v>1197</v>
      </c>
      <c r="P409" s="1">
        <v>2026</v>
      </c>
      <c r="Q409" s="1" t="s">
        <v>79</v>
      </c>
      <c r="R409" s="1">
        <v>600000</v>
      </c>
    </row>
    <row r="410" spans="1:19" x14ac:dyDescent="0.3">
      <c r="A410" s="1" t="s">
        <v>648</v>
      </c>
      <c r="B410" s="1" t="s">
        <v>1138</v>
      </c>
      <c r="C410" s="1" t="s">
        <v>1198</v>
      </c>
      <c r="D410" s="1" t="s">
        <v>272</v>
      </c>
      <c r="E410" s="1" t="s">
        <v>1199</v>
      </c>
      <c r="F410" s="1" t="s">
        <v>1198</v>
      </c>
      <c r="G410" s="1" t="s">
        <v>1200</v>
      </c>
      <c r="H410" s="1" t="s">
        <v>1201</v>
      </c>
      <c r="I410" s="1" t="s">
        <v>1144</v>
      </c>
      <c r="N410" s="1" t="s">
        <v>1202</v>
      </c>
      <c r="O410" s="1" t="s">
        <v>1203</v>
      </c>
      <c r="P410" s="1">
        <v>2026</v>
      </c>
      <c r="Q410" s="1" t="s">
        <v>79</v>
      </c>
      <c r="R410" s="1">
        <v>4200000</v>
      </c>
      <c r="S410" s="1" t="s">
        <v>38</v>
      </c>
    </row>
    <row r="411" spans="1:19" x14ac:dyDescent="0.3">
      <c r="A411" s="1" t="s">
        <v>648</v>
      </c>
      <c r="B411" s="1" t="s">
        <v>1138</v>
      </c>
      <c r="C411" s="1" t="s">
        <v>1198</v>
      </c>
      <c r="D411" s="1" t="s">
        <v>272</v>
      </c>
      <c r="E411" s="1" t="s">
        <v>1199</v>
      </c>
      <c r="F411" s="1" t="s">
        <v>1198</v>
      </c>
      <c r="G411" s="1" t="s">
        <v>1200</v>
      </c>
      <c r="H411" s="1" t="s">
        <v>1201</v>
      </c>
      <c r="I411" s="1" t="s">
        <v>1144</v>
      </c>
      <c r="N411" s="1" t="s">
        <v>1202</v>
      </c>
      <c r="O411" s="1" t="s">
        <v>1203</v>
      </c>
      <c r="P411" s="1">
        <v>2027</v>
      </c>
      <c r="R411" s="1">
        <v>1300000</v>
      </c>
      <c r="S411" s="1" t="s">
        <v>38</v>
      </c>
    </row>
    <row r="412" spans="1:19" x14ac:dyDescent="0.3">
      <c r="A412" s="1" t="s">
        <v>648</v>
      </c>
      <c r="B412" s="1" t="s">
        <v>1138</v>
      </c>
      <c r="C412" s="1" t="s">
        <v>1204</v>
      </c>
      <c r="D412" s="1" t="s">
        <v>18</v>
      </c>
      <c r="E412" s="1" t="s">
        <v>1205</v>
      </c>
      <c r="F412" s="1" t="s">
        <v>1204</v>
      </c>
      <c r="G412" s="1" t="s">
        <v>1206</v>
      </c>
      <c r="H412" s="1" t="s">
        <v>1207</v>
      </c>
      <c r="I412" s="1" t="s">
        <v>1144</v>
      </c>
      <c r="N412" s="1" t="s">
        <v>1208</v>
      </c>
      <c r="O412" s="1" t="s">
        <v>1158</v>
      </c>
      <c r="P412" s="1">
        <v>2024</v>
      </c>
      <c r="Q412" s="1" t="s">
        <v>79</v>
      </c>
      <c r="R412" s="1">
        <v>400000</v>
      </c>
      <c r="S412" s="1" t="s">
        <v>38</v>
      </c>
    </row>
    <row r="413" spans="1:19" x14ac:dyDescent="0.3">
      <c r="A413" s="1" t="s">
        <v>648</v>
      </c>
      <c r="B413" s="1" t="s">
        <v>1138</v>
      </c>
      <c r="C413" s="1" t="s">
        <v>1209</v>
      </c>
      <c r="D413" s="1" t="s">
        <v>18</v>
      </c>
      <c r="E413" s="1" t="s">
        <v>1205</v>
      </c>
      <c r="F413" s="1" t="s">
        <v>1210</v>
      </c>
      <c r="G413" s="1" t="s">
        <v>1211</v>
      </c>
      <c r="H413" s="1" t="s">
        <v>1207</v>
      </c>
      <c r="I413" s="1" t="s">
        <v>1144</v>
      </c>
      <c r="N413" s="1" t="s">
        <v>1212</v>
      </c>
      <c r="O413" s="1" t="s">
        <v>1158</v>
      </c>
      <c r="P413" s="1">
        <v>2025</v>
      </c>
      <c r="Q413" s="1" t="s">
        <v>79</v>
      </c>
      <c r="R413" s="1">
        <v>1500000</v>
      </c>
      <c r="S413" s="1" t="s">
        <v>38</v>
      </c>
    </row>
    <row r="414" spans="1:19" x14ac:dyDescent="0.3">
      <c r="A414" s="1" t="s">
        <v>648</v>
      </c>
      <c r="B414" s="1" t="s">
        <v>1138</v>
      </c>
      <c r="C414" s="1" t="s">
        <v>1209</v>
      </c>
      <c r="D414" s="1" t="s">
        <v>18</v>
      </c>
      <c r="E414" s="1" t="s">
        <v>1205</v>
      </c>
      <c r="F414" s="1" t="s">
        <v>1210</v>
      </c>
      <c r="G414" s="1" t="s">
        <v>1211</v>
      </c>
      <c r="H414" s="1" t="s">
        <v>1207</v>
      </c>
      <c r="I414" s="1" t="s">
        <v>1144</v>
      </c>
      <c r="N414" s="1" t="s">
        <v>1212</v>
      </c>
      <c r="O414" s="1" t="s">
        <v>1158</v>
      </c>
      <c r="P414" s="1">
        <v>2026</v>
      </c>
      <c r="Q414" s="1" t="s">
        <v>79</v>
      </c>
      <c r="R414" s="1">
        <v>2500000</v>
      </c>
      <c r="S414" s="1" t="s">
        <v>38</v>
      </c>
    </row>
    <row r="415" spans="1:19" x14ac:dyDescent="0.3">
      <c r="A415" s="1" t="s">
        <v>648</v>
      </c>
      <c r="B415" s="1" t="s">
        <v>1138</v>
      </c>
      <c r="C415" s="1" t="s">
        <v>1209</v>
      </c>
      <c r="D415" s="1" t="s">
        <v>18</v>
      </c>
      <c r="E415" s="1" t="s">
        <v>1205</v>
      </c>
      <c r="F415" s="1" t="s">
        <v>1210</v>
      </c>
      <c r="G415" s="1" t="s">
        <v>1211</v>
      </c>
      <c r="H415" s="1" t="s">
        <v>1207</v>
      </c>
      <c r="I415" s="1" t="s">
        <v>1144</v>
      </c>
      <c r="N415" s="1" t="s">
        <v>1212</v>
      </c>
      <c r="O415" s="1" t="s">
        <v>1158</v>
      </c>
      <c r="P415" s="1">
        <v>2027</v>
      </c>
      <c r="Q415" s="1" t="s">
        <v>79</v>
      </c>
      <c r="R415" s="1">
        <v>1800000</v>
      </c>
      <c r="S415" s="1" t="s">
        <v>38</v>
      </c>
    </row>
    <row r="416" spans="1:19" x14ac:dyDescent="0.3">
      <c r="A416" s="1" t="s">
        <v>648</v>
      </c>
      <c r="B416" s="1" t="s">
        <v>1138</v>
      </c>
      <c r="C416" s="1" t="s">
        <v>1209</v>
      </c>
      <c r="D416" s="1" t="s">
        <v>18</v>
      </c>
      <c r="E416" s="1" t="s">
        <v>1205</v>
      </c>
      <c r="F416" s="1" t="s">
        <v>1210</v>
      </c>
      <c r="G416" s="1" t="s">
        <v>1211</v>
      </c>
      <c r="H416" s="1" t="s">
        <v>1207</v>
      </c>
      <c r="I416" s="1" t="s">
        <v>1144</v>
      </c>
      <c r="N416" s="1" t="s">
        <v>1212</v>
      </c>
      <c r="O416" s="1" t="s">
        <v>1158</v>
      </c>
      <c r="P416" s="1">
        <v>2028</v>
      </c>
      <c r="Q416" s="1" t="s">
        <v>28</v>
      </c>
      <c r="R416" s="1">
        <v>1800000</v>
      </c>
      <c r="S416" s="1" t="s">
        <v>38</v>
      </c>
    </row>
    <row r="417" spans="1:19" x14ac:dyDescent="0.3">
      <c r="A417" s="1" t="s">
        <v>648</v>
      </c>
      <c r="B417" s="1" t="s">
        <v>1138</v>
      </c>
      <c r="C417" s="1" t="s">
        <v>1213</v>
      </c>
      <c r="D417" s="1" t="s">
        <v>272</v>
      </c>
      <c r="E417" s="1" t="s">
        <v>1214</v>
      </c>
      <c r="F417" s="1" t="s">
        <v>1215</v>
      </c>
      <c r="G417" s="1" t="s">
        <v>1216</v>
      </c>
      <c r="H417" s="1" t="s">
        <v>1217</v>
      </c>
      <c r="I417" s="1" t="s">
        <v>1144</v>
      </c>
      <c r="N417" s="1" t="s">
        <v>1189</v>
      </c>
      <c r="O417" s="1" t="s">
        <v>1218</v>
      </c>
      <c r="P417" s="1">
        <v>2024</v>
      </c>
      <c r="Q417" s="1" t="s">
        <v>79</v>
      </c>
      <c r="R417" s="1">
        <v>4200000</v>
      </c>
      <c r="S417" s="1" t="s">
        <v>38</v>
      </c>
    </row>
    <row r="418" spans="1:19" x14ac:dyDescent="0.3">
      <c r="A418" s="1" t="s">
        <v>648</v>
      </c>
      <c r="B418" s="1" t="s">
        <v>1138</v>
      </c>
      <c r="C418" s="1" t="s">
        <v>1219</v>
      </c>
      <c r="D418" s="1" t="s">
        <v>272</v>
      </c>
      <c r="E418" s="1" t="s">
        <v>1220</v>
      </c>
      <c r="F418" s="1" t="s">
        <v>1221</v>
      </c>
      <c r="G418" s="1" t="s">
        <v>1222</v>
      </c>
      <c r="H418" s="1" t="s">
        <v>1143</v>
      </c>
      <c r="I418" s="1" t="s">
        <v>1144</v>
      </c>
      <c r="N418" s="1" t="s">
        <v>1223</v>
      </c>
      <c r="O418" s="1" t="s">
        <v>1158</v>
      </c>
      <c r="P418" s="1">
        <v>2024</v>
      </c>
      <c r="Q418" s="1" t="s">
        <v>79</v>
      </c>
      <c r="R418" s="1">
        <v>1500000</v>
      </c>
      <c r="S418" s="1" t="s">
        <v>38</v>
      </c>
    </row>
    <row r="419" spans="1:19" x14ac:dyDescent="0.3">
      <c r="A419" s="1" t="s">
        <v>648</v>
      </c>
      <c r="B419" s="1" t="s">
        <v>1138</v>
      </c>
      <c r="C419" s="1" t="s">
        <v>1219</v>
      </c>
      <c r="D419" s="1" t="s">
        <v>272</v>
      </c>
      <c r="E419" s="1" t="s">
        <v>1220</v>
      </c>
      <c r="F419" s="1" t="s">
        <v>1221</v>
      </c>
      <c r="G419" s="1" t="s">
        <v>1222</v>
      </c>
      <c r="H419" s="1" t="s">
        <v>1143</v>
      </c>
      <c r="I419" s="1" t="s">
        <v>1144</v>
      </c>
      <c r="N419" s="1" t="s">
        <v>1223</v>
      </c>
      <c r="O419" s="1" t="s">
        <v>1158</v>
      </c>
      <c r="P419" s="1">
        <v>2025</v>
      </c>
      <c r="Q419" s="1" t="s">
        <v>79</v>
      </c>
      <c r="R419" s="1">
        <v>1200000</v>
      </c>
      <c r="S419" s="1" t="s">
        <v>38</v>
      </c>
    </row>
    <row r="420" spans="1:19" x14ac:dyDescent="0.3">
      <c r="A420" s="1" t="s">
        <v>648</v>
      </c>
      <c r="B420" s="1" t="s">
        <v>1138</v>
      </c>
      <c r="C420" s="1" t="s">
        <v>1224</v>
      </c>
      <c r="D420" s="1" t="s">
        <v>18</v>
      </c>
      <c r="E420" s="1" t="s">
        <v>1225</v>
      </c>
      <c r="F420" s="1" t="s">
        <v>1226</v>
      </c>
      <c r="G420" s="1" t="s">
        <v>1227</v>
      </c>
      <c r="H420" s="1" t="s">
        <v>1143</v>
      </c>
      <c r="I420" s="1" t="s">
        <v>1144</v>
      </c>
      <c r="N420" s="1" t="s">
        <v>1228</v>
      </c>
      <c r="O420" s="1" t="s">
        <v>1158</v>
      </c>
      <c r="P420" s="1">
        <v>2024</v>
      </c>
      <c r="Q420" s="1" t="s">
        <v>79</v>
      </c>
      <c r="R420" s="1">
        <v>2900000</v>
      </c>
      <c r="S420" s="1" t="s">
        <v>38</v>
      </c>
    </row>
    <row r="421" spans="1:19" x14ac:dyDescent="0.3">
      <c r="A421" s="1" t="s">
        <v>648</v>
      </c>
      <c r="B421" s="1" t="s">
        <v>1138</v>
      </c>
      <c r="C421" s="1" t="s">
        <v>1224</v>
      </c>
      <c r="D421" s="1" t="s">
        <v>18</v>
      </c>
      <c r="E421" s="1" t="s">
        <v>1225</v>
      </c>
      <c r="F421" s="1" t="s">
        <v>1226</v>
      </c>
      <c r="G421" s="1" t="s">
        <v>1227</v>
      </c>
      <c r="H421" s="1" t="s">
        <v>1143</v>
      </c>
      <c r="I421" s="1" t="s">
        <v>1144</v>
      </c>
      <c r="N421" s="1" t="s">
        <v>1228</v>
      </c>
      <c r="O421" s="1" t="s">
        <v>1158</v>
      </c>
      <c r="P421" s="1">
        <v>2025</v>
      </c>
      <c r="Q421" s="1" t="s">
        <v>79</v>
      </c>
      <c r="R421" s="1">
        <v>2700000</v>
      </c>
      <c r="S421" s="1" t="s">
        <v>38</v>
      </c>
    </row>
    <row r="422" spans="1:19" x14ac:dyDescent="0.3">
      <c r="A422" s="1" t="s">
        <v>648</v>
      </c>
      <c r="B422" s="1" t="s">
        <v>1138</v>
      </c>
      <c r="C422" s="1" t="s">
        <v>1224</v>
      </c>
      <c r="D422" s="1" t="s">
        <v>18</v>
      </c>
      <c r="E422" s="1" t="s">
        <v>1225</v>
      </c>
      <c r="F422" s="1" t="s">
        <v>1226</v>
      </c>
      <c r="G422" s="1" t="s">
        <v>1227</v>
      </c>
      <c r="H422" s="1" t="s">
        <v>1143</v>
      </c>
      <c r="I422" s="1" t="s">
        <v>1144</v>
      </c>
      <c r="N422" s="1" t="s">
        <v>1228</v>
      </c>
      <c r="O422" s="1" t="s">
        <v>1158</v>
      </c>
      <c r="P422" s="1">
        <v>2026</v>
      </c>
      <c r="Q422" s="1" t="s">
        <v>79</v>
      </c>
      <c r="R422" s="1">
        <v>2800000</v>
      </c>
      <c r="S422" s="1" t="s">
        <v>38</v>
      </c>
    </row>
    <row r="423" spans="1:19" x14ac:dyDescent="0.3">
      <c r="A423" s="1" t="s">
        <v>648</v>
      </c>
      <c r="B423" s="1" t="s">
        <v>1138</v>
      </c>
      <c r="C423" s="1" t="s">
        <v>1229</v>
      </c>
      <c r="D423" s="1" t="s">
        <v>272</v>
      </c>
      <c r="E423" s="1" t="s">
        <v>1230</v>
      </c>
      <c r="F423" s="1" t="s">
        <v>1229</v>
      </c>
      <c r="G423" s="1" t="s">
        <v>1231</v>
      </c>
      <c r="H423" s="1" t="s">
        <v>1143</v>
      </c>
      <c r="I423" s="1" t="s">
        <v>1144</v>
      </c>
      <c r="N423" s="1" t="s">
        <v>1228</v>
      </c>
      <c r="O423" s="1" t="s">
        <v>1232</v>
      </c>
      <c r="P423" s="1">
        <v>2024</v>
      </c>
      <c r="Q423" s="1" t="s">
        <v>79</v>
      </c>
      <c r="R423" s="1">
        <v>2100000</v>
      </c>
      <c r="S423" s="1" t="s">
        <v>38</v>
      </c>
    </row>
    <row r="424" spans="1:19" x14ac:dyDescent="0.3">
      <c r="A424" s="1" t="s">
        <v>648</v>
      </c>
      <c r="B424" s="1" t="s">
        <v>1138</v>
      </c>
      <c r="C424" s="1" t="s">
        <v>1233</v>
      </c>
      <c r="D424" s="1" t="s">
        <v>272</v>
      </c>
      <c r="E424" s="1" t="s">
        <v>1234</v>
      </c>
      <c r="F424" s="1" t="s">
        <v>1235</v>
      </c>
      <c r="G424" s="1" t="s">
        <v>1236</v>
      </c>
      <c r="H424" s="1" t="s">
        <v>1237</v>
      </c>
      <c r="I424" s="1" t="s">
        <v>1144</v>
      </c>
      <c r="N424" s="1" t="s">
        <v>1238</v>
      </c>
      <c r="O424" s="1" t="s">
        <v>1239</v>
      </c>
      <c r="P424" s="1">
        <v>2024</v>
      </c>
      <c r="Q424" s="1" t="s">
        <v>79</v>
      </c>
      <c r="R424" s="1">
        <v>1500000</v>
      </c>
      <c r="S424" s="1" t="s">
        <v>38</v>
      </c>
    </row>
    <row r="425" spans="1:19" x14ac:dyDescent="0.3">
      <c r="A425" s="1" t="s">
        <v>648</v>
      </c>
      <c r="B425" s="1" t="s">
        <v>1138</v>
      </c>
      <c r="C425" s="1" t="s">
        <v>1240</v>
      </c>
      <c r="D425" s="1" t="s">
        <v>18</v>
      </c>
      <c r="E425" s="1" t="s">
        <v>1241</v>
      </c>
      <c r="F425" s="1" t="s">
        <v>1242</v>
      </c>
      <c r="G425" s="1" t="s">
        <v>1243</v>
      </c>
      <c r="H425" s="1" t="s">
        <v>1244</v>
      </c>
      <c r="I425" s="1" t="s">
        <v>1144</v>
      </c>
      <c r="N425" s="1" t="s">
        <v>1212</v>
      </c>
      <c r="O425" s="1" t="s">
        <v>1245</v>
      </c>
      <c r="P425" s="1">
        <v>2024</v>
      </c>
      <c r="Q425" s="1" t="s">
        <v>79</v>
      </c>
      <c r="R425" s="1">
        <v>600000</v>
      </c>
      <c r="S425" s="1" t="s">
        <v>38</v>
      </c>
    </row>
    <row r="426" spans="1:19" x14ac:dyDescent="0.3">
      <c r="A426" s="1" t="s">
        <v>648</v>
      </c>
      <c r="B426" s="1" t="s">
        <v>1138</v>
      </c>
      <c r="C426" s="1" t="s">
        <v>1240</v>
      </c>
      <c r="D426" s="1" t="s">
        <v>18</v>
      </c>
      <c r="E426" s="1" t="s">
        <v>1241</v>
      </c>
      <c r="F426" s="1" t="s">
        <v>1242</v>
      </c>
      <c r="G426" s="1" t="s">
        <v>1243</v>
      </c>
      <c r="H426" s="1" t="s">
        <v>1244</v>
      </c>
      <c r="I426" s="1" t="s">
        <v>1144</v>
      </c>
      <c r="N426" s="1" t="s">
        <v>1212</v>
      </c>
      <c r="O426" s="1" t="s">
        <v>1245</v>
      </c>
      <c r="P426" s="1">
        <v>2025</v>
      </c>
      <c r="Q426" s="1" t="s">
        <v>28</v>
      </c>
      <c r="R426" s="1">
        <v>250000</v>
      </c>
      <c r="S426" s="1" t="s">
        <v>38</v>
      </c>
    </row>
    <row r="427" spans="1:19" x14ac:dyDescent="0.3">
      <c r="A427" s="1" t="s">
        <v>648</v>
      </c>
      <c r="B427" s="1" t="s">
        <v>1138</v>
      </c>
      <c r="C427" s="1" t="s">
        <v>1240</v>
      </c>
      <c r="D427" s="1" t="s">
        <v>18</v>
      </c>
      <c r="E427" s="1" t="s">
        <v>1241</v>
      </c>
      <c r="F427" s="1" t="s">
        <v>1242</v>
      </c>
      <c r="G427" s="1" t="s">
        <v>1243</v>
      </c>
      <c r="H427" s="1" t="s">
        <v>1244</v>
      </c>
      <c r="I427" s="1" t="s">
        <v>1144</v>
      </c>
      <c r="N427" s="1" t="s">
        <v>1212</v>
      </c>
      <c r="O427" s="1" t="s">
        <v>1245</v>
      </c>
      <c r="P427" s="1">
        <v>2026</v>
      </c>
      <c r="Q427" s="1" t="s">
        <v>28</v>
      </c>
      <c r="R427" s="1">
        <v>300000</v>
      </c>
      <c r="S427" s="1" t="s">
        <v>38</v>
      </c>
    </row>
    <row r="428" spans="1:19" x14ac:dyDescent="0.3">
      <c r="A428" s="1" t="s">
        <v>648</v>
      </c>
      <c r="B428" s="1" t="s">
        <v>1138</v>
      </c>
      <c r="C428" s="1" t="s">
        <v>1246</v>
      </c>
      <c r="D428" s="1" t="s">
        <v>272</v>
      </c>
      <c r="E428" s="1" t="s">
        <v>1247</v>
      </c>
      <c r="F428" s="1" t="s">
        <v>1248</v>
      </c>
      <c r="G428" s="1" t="s">
        <v>1249</v>
      </c>
      <c r="H428" s="1" t="s">
        <v>1244</v>
      </c>
      <c r="I428" s="1" t="s">
        <v>1144</v>
      </c>
      <c r="N428" s="1" t="s">
        <v>1228</v>
      </c>
      <c r="O428" s="1" t="s">
        <v>1250</v>
      </c>
      <c r="P428" s="1">
        <v>2025</v>
      </c>
      <c r="Q428" s="1" t="s">
        <v>37</v>
      </c>
      <c r="R428" s="1">
        <v>70000</v>
      </c>
      <c r="S428" s="1" t="s">
        <v>38</v>
      </c>
    </row>
    <row r="429" spans="1:19" x14ac:dyDescent="0.3">
      <c r="A429" s="1" t="s">
        <v>648</v>
      </c>
      <c r="B429" s="1" t="s">
        <v>1138</v>
      </c>
      <c r="C429" s="1" t="s">
        <v>1246</v>
      </c>
      <c r="D429" s="1" t="s">
        <v>272</v>
      </c>
      <c r="E429" s="1" t="s">
        <v>1247</v>
      </c>
      <c r="F429" s="1" t="s">
        <v>1248</v>
      </c>
      <c r="G429" s="1" t="s">
        <v>1249</v>
      </c>
      <c r="H429" s="1" t="s">
        <v>1244</v>
      </c>
      <c r="I429" s="1" t="s">
        <v>1144</v>
      </c>
      <c r="N429" s="1" t="s">
        <v>1228</v>
      </c>
      <c r="O429" s="1" t="s">
        <v>1250</v>
      </c>
      <c r="P429" s="1">
        <v>2026</v>
      </c>
      <c r="Q429" s="1" t="s">
        <v>79</v>
      </c>
      <c r="R429" s="1">
        <v>3200000</v>
      </c>
      <c r="S429" s="1" t="s">
        <v>38</v>
      </c>
    </row>
    <row r="430" spans="1:19" x14ac:dyDescent="0.3">
      <c r="A430" s="1" t="s">
        <v>648</v>
      </c>
      <c r="B430" s="1" t="s">
        <v>1138</v>
      </c>
      <c r="C430" s="1" t="s">
        <v>1251</v>
      </c>
      <c r="D430" s="1" t="s">
        <v>18</v>
      </c>
      <c r="E430" s="1" t="s">
        <v>1192</v>
      </c>
      <c r="F430" s="1" t="s">
        <v>1252</v>
      </c>
      <c r="G430" s="1" t="s">
        <v>1253</v>
      </c>
      <c r="H430" s="1" t="s">
        <v>1254</v>
      </c>
      <c r="I430" s="1" t="s">
        <v>1144</v>
      </c>
      <c r="M430" s="1" t="s">
        <v>1255</v>
      </c>
      <c r="N430" s="1" t="s">
        <v>1256</v>
      </c>
      <c r="O430" s="1" t="s">
        <v>1257</v>
      </c>
      <c r="P430" s="1">
        <v>2024</v>
      </c>
      <c r="Q430" s="1" t="s">
        <v>79</v>
      </c>
      <c r="R430" s="1">
        <v>350000</v>
      </c>
      <c r="S430" s="1" t="s">
        <v>38</v>
      </c>
    </row>
    <row r="431" spans="1:19" x14ac:dyDescent="0.3">
      <c r="A431" s="1" t="s">
        <v>648</v>
      </c>
      <c r="B431" s="1" t="s">
        <v>1138</v>
      </c>
      <c r="C431" s="1" t="s">
        <v>1251</v>
      </c>
      <c r="D431" s="1" t="s">
        <v>18</v>
      </c>
      <c r="E431" s="1" t="s">
        <v>1192</v>
      </c>
      <c r="F431" s="1" t="s">
        <v>1252</v>
      </c>
      <c r="G431" s="1" t="s">
        <v>1253</v>
      </c>
      <c r="H431" s="1" t="s">
        <v>1254</v>
      </c>
      <c r="I431" s="1" t="s">
        <v>1144</v>
      </c>
      <c r="M431" s="1" t="s">
        <v>1255</v>
      </c>
      <c r="N431" s="1" t="s">
        <v>1256</v>
      </c>
      <c r="O431" s="1" t="s">
        <v>1257</v>
      </c>
      <c r="P431" s="1">
        <v>2025</v>
      </c>
      <c r="Q431" s="1" t="s">
        <v>79</v>
      </c>
      <c r="R431" s="1">
        <v>150000</v>
      </c>
      <c r="S431" s="1" t="s">
        <v>38</v>
      </c>
    </row>
    <row r="432" spans="1:19" x14ac:dyDescent="0.3">
      <c r="A432" s="1" t="s">
        <v>648</v>
      </c>
      <c r="B432" s="1" t="s">
        <v>1138</v>
      </c>
      <c r="C432" s="1" t="s">
        <v>1251</v>
      </c>
      <c r="D432" s="1" t="s">
        <v>18</v>
      </c>
      <c r="E432" s="1" t="s">
        <v>1192</v>
      </c>
      <c r="F432" s="1" t="s">
        <v>1252</v>
      </c>
      <c r="G432" s="1" t="s">
        <v>1253</v>
      </c>
      <c r="H432" s="1" t="s">
        <v>1254</v>
      </c>
      <c r="I432" s="1" t="s">
        <v>1144</v>
      </c>
      <c r="M432" s="1" t="s">
        <v>1255</v>
      </c>
      <c r="N432" s="1" t="s">
        <v>1256</v>
      </c>
      <c r="O432" s="1" t="s">
        <v>1257</v>
      </c>
      <c r="P432" s="1">
        <v>2026</v>
      </c>
      <c r="Q432" s="1" t="s">
        <v>79</v>
      </c>
      <c r="R432" s="1">
        <v>170000</v>
      </c>
      <c r="S432" s="1" t="s">
        <v>38</v>
      </c>
    </row>
    <row r="433" spans="1:21" x14ac:dyDescent="0.3">
      <c r="A433" s="1" t="s">
        <v>648</v>
      </c>
      <c r="B433" s="1" t="s">
        <v>1138</v>
      </c>
      <c r="C433" s="1" t="s">
        <v>1251</v>
      </c>
      <c r="D433" s="1" t="s">
        <v>18</v>
      </c>
      <c r="E433" s="1" t="s">
        <v>1192</v>
      </c>
      <c r="F433" s="1" t="s">
        <v>1252</v>
      </c>
      <c r="G433" s="1" t="s">
        <v>1253</v>
      </c>
      <c r="H433" s="1" t="s">
        <v>1254</v>
      </c>
      <c r="I433" s="1" t="s">
        <v>1144</v>
      </c>
      <c r="M433" s="1" t="s">
        <v>1255</v>
      </c>
      <c r="N433" s="1" t="s">
        <v>1256</v>
      </c>
      <c r="O433" s="1" t="s">
        <v>1257</v>
      </c>
      <c r="P433" s="1">
        <v>2027</v>
      </c>
      <c r="Q433" s="1" t="s">
        <v>79</v>
      </c>
      <c r="R433" s="1">
        <v>170000</v>
      </c>
      <c r="S433" s="1" t="s">
        <v>38</v>
      </c>
    </row>
    <row r="434" spans="1:21" x14ac:dyDescent="0.3">
      <c r="A434" s="1" t="s">
        <v>648</v>
      </c>
      <c r="B434" s="1" t="s">
        <v>1258</v>
      </c>
      <c r="C434" s="1" t="s">
        <v>1259</v>
      </c>
      <c r="D434" s="1" t="s">
        <v>272</v>
      </c>
      <c r="E434" s="1" t="s">
        <v>19</v>
      </c>
      <c r="F434" s="1" t="s">
        <v>1260</v>
      </c>
      <c r="G434" s="1" t="s">
        <v>1261</v>
      </c>
      <c r="H434" s="1" t="s">
        <v>1262</v>
      </c>
      <c r="I434" s="1" t="s">
        <v>1263</v>
      </c>
      <c r="M434" s="1" t="s">
        <v>1264</v>
      </c>
      <c r="N434" s="1" t="s">
        <v>904</v>
      </c>
      <c r="O434" s="1" t="s">
        <v>1265</v>
      </c>
      <c r="P434" s="1">
        <v>2025</v>
      </c>
      <c r="Q434" s="1" t="s">
        <v>37</v>
      </c>
      <c r="R434" s="1">
        <v>780000</v>
      </c>
      <c r="S434" s="1" t="s">
        <v>38</v>
      </c>
      <c r="U434" s="1" t="s">
        <v>1266</v>
      </c>
    </row>
    <row r="435" spans="1:21" x14ac:dyDescent="0.3">
      <c r="A435" s="1" t="s">
        <v>648</v>
      </c>
      <c r="B435" s="1" t="s">
        <v>1258</v>
      </c>
      <c r="C435" s="1" t="s">
        <v>1267</v>
      </c>
      <c r="D435" s="1" t="s">
        <v>272</v>
      </c>
      <c r="E435" s="1" t="s">
        <v>19</v>
      </c>
      <c r="F435" s="1" t="s">
        <v>1268</v>
      </c>
      <c r="G435" s="1" t="s">
        <v>1269</v>
      </c>
      <c r="H435" s="1" t="s">
        <v>1270</v>
      </c>
      <c r="I435" s="1" t="s">
        <v>1271</v>
      </c>
      <c r="M435" s="1" t="s">
        <v>1272</v>
      </c>
      <c r="N435" s="1" t="s">
        <v>1273</v>
      </c>
      <c r="O435" s="1" t="s">
        <v>1274</v>
      </c>
      <c r="P435" s="1">
        <v>2025</v>
      </c>
      <c r="Q435" s="1" t="s">
        <v>37</v>
      </c>
      <c r="R435" s="1">
        <v>100000</v>
      </c>
      <c r="S435" s="1" t="s">
        <v>38</v>
      </c>
      <c r="U435" s="1" t="s">
        <v>1275</v>
      </c>
    </row>
    <row r="436" spans="1:21" x14ac:dyDescent="0.3">
      <c r="A436" s="1" t="s">
        <v>648</v>
      </c>
      <c r="B436" s="1" t="s">
        <v>1258</v>
      </c>
      <c r="C436" s="1" t="s">
        <v>1267</v>
      </c>
      <c r="D436" s="1" t="s">
        <v>272</v>
      </c>
      <c r="E436" s="1" t="s">
        <v>19</v>
      </c>
      <c r="F436" s="1" t="s">
        <v>1268</v>
      </c>
      <c r="G436" s="1" t="s">
        <v>1269</v>
      </c>
      <c r="H436" s="1" t="s">
        <v>1270</v>
      </c>
      <c r="I436" s="1" t="s">
        <v>1271</v>
      </c>
      <c r="M436" s="1" t="s">
        <v>1272</v>
      </c>
      <c r="N436" s="1" t="s">
        <v>1273</v>
      </c>
      <c r="O436" s="1" t="s">
        <v>1274</v>
      </c>
      <c r="P436" s="1">
        <v>2026</v>
      </c>
      <c r="Q436" s="1" t="s">
        <v>37</v>
      </c>
      <c r="R436" s="1">
        <v>145000</v>
      </c>
      <c r="S436" s="1" t="s">
        <v>38</v>
      </c>
      <c r="U436" s="1" t="s">
        <v>1275</v>
      </c>
    </row>
    <row r="437" spans="1:21" x14ac:dyDescent="0.3">
      <c r="A437" s="1" t="s">
        <v>648</v>
      </c>
      <c r="B437" s="1" t="s">
        <v>1258</v>
      </c>
      <c r="C437" s="1" t="s">
        <v>1267</v>
      </c>
      <c r="D437" s="1" t="s">
        <v>272</v>
      </c>
      <c r="E437" s="1" t="s">
        <v>19</v>
      </c>
      <c r="F437" s="1" t="s">
        <v>1268</v>
      </c>
      <c r="G437" s="1" t="s">
        <v>1269</v>
      </c>
      <c r="H437" s="1" t="s">
        <v>1270</v>
      </c>
      <c r="I437" s="1" t="s">
        <v>1271</v>
      </c>
      <c r="M437" s="1" t="s">
        <v>1272</v>
      </c>
      <c r="N437" s="1" t="s">
        <v>1273</v>
      </c>
      <c r="O437" s="1" t="s">
        <v>1274</v>
      </c>
      <c r="P437" s="1">
        <v>2027</v>
      </c>
      <c r="Q437" s="1" t="s">
        <v>37</v>
      </c>
      <c r="R437" s="1">
        <v>100000</v>
      </c>
      <c r="S437" s="1" t="s">
        <v>38</v>
      </c>
      <c r="U437" s="1" t="s">
        <v>1275</v>
      </c>
    </row>
    <row r="438" spans="1:21" x14ac:dyDescent="0.3">
      <c r="A438" s="1" t="s">
        <v>648</v>
      </c>
      <c r="B438" s="1" t="s">
        <v>1258</v>
      </c>
      <c r="C438" s="1" t="s">
        <v>1276</v>
      </c>
      <c r="D438" s="1" t="s">
        <v>31</v>
      </c>
      <c r="E438" s="1" t="s">
        <v>19</v>
      </c>
      <c r="F438" s="1" t="s">
        <v>1277</v>
      </c>
      <c r="G438" s="1" t="s">
        <v>1278</v>
      </c>
      <c r="H438" s="1" t="s">
        <v>1279</v>
      </c>
      <c r="J438" s="1" t="s">
        <v>1280</v>
      </c>
      <c r="M438" s="1" t="s">
        <v>1281</v>
      </c>
      <c r="O438" s="1" t="s">
        <v>1282</v>
      </c>
      <c r="P438" s="1">
        <v>2025</v>
      </c>
      <c r="Q438" s="1" t="s">
        <v>37</v>
      </c>
      <c r="R438" s="1">
        <v>100000</v>
      </c>
      <c r="S438" s="1" t="s">
        <v>38</v>
      </c>
    </row>
    <row r="439" spans="1:21" x14ac:dyDescent="0.3">
      <c r="A439" s="1" t="s">
        <v>648</v>
      </c>
      <c r="B439" s="1" t="s">
        <v>1258</v>
      </c>
      <c r="C439" s="1" t="s">
        <v>1276</v>
      </c>
      <c r="D439" s="1" t="s">
        <v>31</v>
      </c>
      <c r="E439" s="1" t="s">
        <v>19</v>
      </c>
      <c r="F439" s="1" t="s">
        <v>1277</v>
      </c>
      <c r="G439" s="1" t="s">
        <v>1278</v>
      </c>
      <c r="H439" s="1" t="s">
        <v>1279</v>
      </c>
      <c r="J439" s="1" t="s">
        <v>1280</v>
      </c>
      <c r="M439" s="1" t="s">
        <v>1281</v>
      </c>
      <c r="O439" s="1" t="s">
        <v>1282</v>
      </c>
      <c r="P439" s="1">
        <v>2026</v>
      </c>
      <c r="Q439" s="1" t="s">
        <v>37</v>
      </c>
      <c r="R439" s="1">
        <v>175000</v>
      </c>
      <c r="S439" s="1" t="s">
        <v>38</v>
      </c>
    </row>
    <row r="440" spans="1:21" x14ac:dyDescent="0.3">
      <c r="A440" s="1" t="s">
        <v>648</v>
      </c>
      <c r="B440" s="1" t="s">
        <v>1258</v>
      </c>
      <c r="C440" s="1" t="s">
        <v>1276</v>
      </c>
      <c r="D440" s="1" t="s">
        <v>31</v>
      </c>
      <c r="E440" s="1" t="s">
        <v>19</v>
      </c>
      <c r="F440" s="1" t="s">
        <v>1277</v>
      </c>
      <c r="G440" s="1" t="s">
        <v>1278</v>
      </c>
      <c r="H440" s="1" t="s">
        <v>1279</v>
      </c>
      <c r="J440" s="1" t="s">
        <v>1280</v>
      </c>
      <c r="M440" s="1" t="s">
        <v>1281</v>
      </c>
      <c r="O440" s="1" t="s">
        <v>1282</v>
      </c>
      <c r="P440" s="1">
        <v>2027</v>
      </c>
      <c r="Q440" s="1" t="s">
        <v>37</v>
      </c>
      <c r="R440" s="1">
        <v>175000</v>
      </c>
      <c r="S440" s="1" t="s">
        <v>38</v>
      </c>
    </row>
    <row r="441" spans="1:21" x14ac:dyDescent="0.3">
      <c r="A441" s="1" t="s">
        <v>648</v>
      </c>
      <c r="B441" s="1" t="s">
        <v>1258</v>
      </c>
      <c r="C441" s="1" t="s">
        <v>1276</v>
      </c>
      <c r="D441" s="1" t="s">
        <v>31</v>
      </c>
      <c r="E441" s="1" t="s">
        <v>19</v>
      </c>
      <c r="F441" s="1" t="s">
        <v>1277</v>
      </c>
      <c r="G441" s="1" t="s">
        <v>1278</v>
      </c>
      <c r="H441" s="1" t="s">
        <v>1279</v>
      </c>
      <c r="J441" s="1" t="s">
        <v>1280</v>
      </c>
      <c r="M441" s="1" t="s">
        <v>1281</v>
      </c>
      <c r="O441" s="1" t="s">
        <v>1282</v>
      </c>
      <c r="P441" s="1">
        <v>2028</v>
      </c>
      <c r="Q441" s="1" t="s">
        <v>37</v>
      </c>
      <c r="R441" s="1">
        <v>125000</v>
      </c>
      <c r="S441" s="1" t="s">
        <v>38</v>
      </c>
    </row>
    <row r="442" spans="1:21" x14ac:dyDescent="0.3">
      <c r="A442" s="1" t="s">
        <v>648</v>
      </c>
      <c r="B442" s="1" t="s">
        <v>1258</v>
      </c>
      <c r="C442" s="1" t="s">
        <v>1283</v>
      </c>
      <c r="D442" s="1" t="s">
        <v>272</v>
      </c>
      <c r="E442" s="1" t="s">
        <v>19</v>
      </c>
      <c r="F442" s="1" t="s">
        <v>1284</v>
      </c>
      <c r="G442" s="1" t="s">
        <v>1285</v>
      </c>
      <c r="H442" s="1" t="s">
        <v>1286</v>
      </c>
      <c r="I442" s="1" t="s">
        <v>1287</v>
      </c>
      <c r="M442" s="1" t="s">
        <v>1272</v>
      </c>
      <c r="N442" s="1" t="s">
        <v>1288</v>
      </c>
      <c r="O442" s="1" t="s">
        <v>1289</v>
      </c>
      <c r="P442" s="1">
        <v>2024</v>
      </c>
      <c r="Q442" s="1" t="s">
        <v>37</v>
      </c>
      <c r="R442" s="1">
        <v>150000</v>
      </c>
      <c r="U442" s="1" t="s">
        <v>1290</v>
      </c>
    </row>
    <row r="443" spans="1:21" x14ac:dyDescent="0.3">
      <c r="A443" s="1" t="s">
        <v>648</v>
      </c>
      <c r="B443" s="1" t="s">
        <v>1258</v>
      </c>
      <c r="C443" s="1" t="s">
        <v>1283</v>
      </c>
      <c r="D443" s="1" t="s">
        <v>272</v>
      </c>
      <c r="E443" s="1" t="s">
        <v>19</v>
      </c>
      <c r="F443" s="1" t="s">
        <v>1284</v>
      </c>
      <c r="G443" s="1" t="s">
        <v>1285</v>
      </c>
      <c r="H443" s="1" t="s">
        <v>1286</v>
      </c>
      <c r="I443" s="1" t="s">
        <v>1287</v>
      </c>
      <c r="M443" s="1" t="s">
        <v>1272</v>
      </c>
      <c r="N443" s="1" t="s">
        <v>1288</v>
      </c>
      <c r="O443" s="1" t="s">
        <v>1289</v>
      </c>
      <c r="P443" s="1">
        <v>2026</v>
      </c>
      <c r="Q443" s="1" t="s">
        <v>37</v>
      </c>
      <c r="R443" s="1">
        <v>550000</v>
      </c>
      <c r="U443" s="1" t="s">
        <v>1290</v>
      </c>
    </row>
    <row r="444" spans="1:21" x14ac:dyDescent="0.3">
      <c r="A444" s="1" t="s">
        <v>648</v>
      </c>
      <c r="B444" s="1" t="s">
        <v>1258</v>
      </c>
      <c r="C444" s="1" t="s">
        <v>1291</v>
      </c>
      <c r="D444" s="1" t="s">
        <v>272</v>
      </c>
      <c r="E444" s="1" t="s">
        <v>19</v>
      </c>
      <c r="F444" s="1" t="s">
        <v>1292</v>
      </c>
      <c r="G444" s="1" t="s">
        <v>1293</v>
      </c>
      <c r="H444" s="1" t="s">
        <v>1294</v>
      </c>
      <c r="I444" s="1" t="s">
        <v>1295</v>
      </c>
      <c r="M444" s="1" t="s">
        <v>1272</v>
      </c>
      <c r="O444" s="1" t="s">
        <v>1296</v>
      </c>
      <c r="P444" s="1">
        <v>2025</v>
      </c>
      <c r="Q444" s="1" t="s">
        <v>37</v>
      </c>
      <c r="R444" s="1">
        <v>690000</v>
      </c>
      <c r="S444" s="1" t="s">
        <v>38</v>
      </c>
    </row>
    <row r="445" spans="1:21" x14ac:dyDescent="0.3">
      <c r="A445" s="1" t="s">
        <v>648</v>
      </c>
      <c r="B445" s="1" t="s">
        <v>1258</v>
      </c>
      <c r="C445" s="1" t="s">
        <v>1297</v>
      </c>
      <c r="D445" s="1" t="s">
        <v>272</v>
      </c>
      <c r="E445" s="1" t="s">
        <v>19</v>
      </c>
      <c r="F445" s="1" t="s">
        <v>1298</v>
      </c>
      <c r="G445" s="1" t="s">
        <v>1299</v>
      </c>
      <c r="H445" s="1" t="s">
        <v>1300</v>
      </c>
      <c r="I445" s="1" t="s">
        <v>1301</v>
      </c>
      <c r="O445" s="1" t="s">
        <v>1302</v>
      </c>
      <c r="P445" s="1">
        <v>2025</v>
      </c>
      <c r="Q445" s="1" t="s">
        <v>37</v>
      </c>
      <c r="R445" s="1">
        <v>350000</v>
      </c>
      <c r="S445" s="1" t="s">
        <v>38</v>
      </c>
    </row>
    <row r="446" spans="1:21" x14ac:dyDescent="0.3">
      <c r="A446" s="1" t="s">
        <v>648</v>
      </c>
      <c r="B446" s="1" t="s">
        <v>1258</v>
      </c>
      <c r="C446" s="1" t="s">
        <v>1303</v>
      </c>
      <c r="D446" s="1" t="s">
        <v>18</v>
      </c>
      <c r="E446" s="1" t="s">
        <v>19</v>
      </c>
      <c r="F446" s="1" t="s">
        <v>1304</v>
      </c>
      <c r="G446" s="1" t="s">
        <v>1305</v>
      </c>
      <c r="H446" s="1" t="s">
        <v>1306</v>
      </c>
      <c r="I446" s="1" t="s">
        <v>1301</v>
      </c>
      <c r="M446" s="1" t="s">
        <v>1272</v>
      </c>
      <c r="N446" s="1" t="s">
        <v>1307</v>
      </c>
      <c r="P446" s="1">
        <v>2025</v>
      </c>
      <c r="Q446" s="1" t="s">
        <v>37</v>
      </c>
      <c r="R446" s="1">
        <v>750000</v>
      </c>
      <c r="S446" s="1" t="s">
        <v>38</v>
      </c>
    </row>
    <row r="447" spans="1:21" x14ac:dyDescent="0.3">
      <c r="A447" s="1" t="s">
        <v>648</v>
      </c>
      <c r="B447" s="1" t="s">
        <v>1258</v>
      </c>
      <c r="C447" s="1" t="s">
        <v>1308</v>
      </c>
      <c r="D447" s="1" t="s">
        <v>272</v>
      </c>
      <c r="E447" s="1" t="s">
        <v>19</v>
      </c>
      <c r="F447" s="1" t="s">
        <v>1309</v>
      </c>
      <c r="G447" s="1" t="s">
        <v>1310</v>
      </c>
      <c r="H447" s="1" t="s">
        <v>1311</v>
      </c>
      <c r="I447" s="1" t="s">
        <v>1295</v>
      </c>
      <c r="M447" s="1" t="s">
        <v>1272</v>
      </c>
      <c r="O447" s="1" t="s">
        <v>1312</v>
      </c>
      <c r="P447" s="1">
        <v>2026</v>
      </c>
      <c r="Q447" s="1" t="s">
        <v>37</v>
      </c>
      <c r="R447" s="1">
        <v>900000</v>
      </c>
      <c r="S447" s="1" t="s">
        <v>38</v>
      </c>
    </row>
    <row r="448" spans="1:21" x14ac:dyDescent="0.3">
      <c r="A448" s="1" t="s">
        <v>648</v>
      </c>
      <c r="B448" s="1" t="s">
        <v>1258</v>
      </c>
      <c r="C448" s="1" t="s">
        <v>1308</v>
      </c>
      <c r="D448" s="1" t="s">
        <v>272</v>
      </c>
      <c r="E448" s="1" t="s">
        <v>19</v>
      </c>
      <c r="F448" s="1" t="s">
        <v>1309</v>
      </c>
      <c r="G448" s="1" t="s">
        <v>1310</v>
      </c>
      <c r="H448" s="1" t="s">
        <v>1311</v>
      </c>
      <c r="I448" s="1" t="s">
        <v>1295</v>
      </c>
      <c r="M448" s="1" t="s">
        <v>1272</v>
      </c>
      <c r="O448" s="1" t="s">
        <v>1312</v>
      </c>
      <c r="P448" s="1">
        <v>2027</v>
      </c>
      <c r="Q448" s="1" t="s">
        <v>37</v>
      </c>
      <c r="R448" s="1">
        <v>500000</v>
      </c>
      <c r="S448" s="1" t="s">
        <v>38</v>
      </c>
    </row>
    <row r="449" spans="1:19" x14ac:dyDescent="0.3">
      <c r="A449" s="1" t="s">
        <v>648</v>
      </c>
      <c r="B449" s="1" t="s">
        <v>1258</v>
      </c>
      <c r="C449" s="1" t="s">
        <v>1313</v>
      </c>
      <c r="D449" s="1" t="s">
        <v>272</v>
      </c>
      <c r="E449" s="1" t="s">
        <v>19</v>
      </c>
      <c r="F449" s="1" t="s">
        <v>1314</v>
      </c>
      <c r="G449" s="1" t="s">
        <v>1315</v>
      </c>
      <c r="H449" s="1" t="s">
        <v>1316</v>
      </c>
      <c r="I449" s="1" t="s">
        <v>1301</v>
      </c>
      <c r="O449" s="1" t="s">
        <v>1317</v>
      </c>
      <c r="P449" s="1">
        <v>2026</v>
      </c>
      <c r="Q449" s="1" t="s">
        <v>37</v>
      </c>
      <c r="R449" s="1">
        <v>575000</v>
      </c>
      <c r="S449" s="1" t="s">
        <v>38</v>
      </c>
    </row>
    <row r="450" spans="1:19" x14ac:dyDescent="0.3">
      <c r="A450" s="1" t="s">
        <v>648</v>
      </c>
      <c r="B450" s="1" t="s">
        <v>1258</v>
      </c>
      <c r="C450" s="1" t="s">
        <v>1318</v>
      </c>
      <c r="D450" s="1" t="s">
        <v>272</v>
      </c>
      <c r="E450" s="1" t="s">
        <v>19</v>
      </c>
      <c r="F450" s="1" t="s">
        <v>1319</v>
      </c>
      <c r="G450" s="1" t="s">
        <v>1320</v>
      </c>
      <c r="H450" s="1" t="s">
        <v>1321</v>
      </c>
      <c r="I450" s="1" t="s">
        <v>1301</v>
      </c>
      <c r="O450" s="1" t="s">
        <v>1322</v>
      </c>
      <c r="P450" s="1">
        <v>2027</v>
      </c>
      <c r="Q450" s="1" t="s">
        <v>37</v>
      </c>
      <c r="R450" s="1">
        <v>750000</v>
      </c>
      <c r="S450" s="1" t="s">
        <v>38</v>
      </c>
    </row>
    <row r="451" spans="1:19" x14ac:dyDescent="0.3">
      <c r="A451" s="1" t="s">
        <v>648</v>
      </c>
      <c r="B451" s="1" t="s">
        <v>1258</v>
      </c>
      <c r="C451" s="1" t="s">
        <v>1318</v>
      </c>
      <c r="D451" s="1" t="s">
        <v>272</v>
      </c>
      <c r="E451" s="1" t="s">
        <v>19</v>
      </c>
      <c r="F451" s="1" t="s">
        <v>1319</v>
      </c>
      <c r="G451" s="1" t="s">
        <v>1320</v>
      </c>
      <c r="H451" s="1" t="s">
        <v>1321</v>
      </c>
      <c r="I451" s="1" t="s">
        <v>1301</v>
      </c>
      <c r="O451" s="1" t="s">
        <v>1322</v>
      </c>
      <c r="P451" s="1">
        <v>2028</v>
      </c>
      <c r="Q451" s="1" t="s">
        <v>37</v>
      </c>
      <c r="R451" s="1">
        <v>400000</v>
      </c>
      <c r="S451" s="1" t="s">
        <v>38</v>
      </c>
    </row>
    <row r="452" spans="1:19" x14ac:dyDescent="0.3">
      <c r="A452" s="1" t="s">
        <v>648</v>
      </c>
      <c r="B452" s="1" t="s">
        <v>1258</v>
      </c>
      <c r="C452" s="1" t="s">
        <v>1323</v>
      </c>
      <c r="D452" s="1" t="s">
        <v>272</v>
      </c>
      <c r="E452" s="1" t="s">
        <v>19</v>
      </c>
      <c r="F452" s="1" t="s">
        <v>1324</v>
      </c>
      <c r="G452" s="1" t="s">
        <v>1325</v>
      </c>
      <c r="H452" s="1" t="s">
        <v>1326</v>
      </c>
      <c r="M452" s="1" t="s">
        <v>1272</v>
      </c>
      <c r="N452" s="1" t="s">
        <v>1273</v>
      </c>
      <c r="O452" s="1" t="s">
        <v>1327</v>
      </c>
      <c r="P452" s="1">
        <v>2025</v>
      </c>
      <c r="Q452" s="1" t="s">
        <v>37</v>
      </c>
      <c r="R452" s="1">
        <v>805000</v>
      </c>
      <c r="S452" s="1" t="s">
        <v>38</v>
      </c>
    </row>
    <row r="453" spans="1:19" x14ac:dyDescent="0.3">
      <c r="A453" s="1" t="s">
        <v>648</v>
      </c>
      <c r="B453" s="1" t="s">
        <v>1328</v>
      </c>
      <c r="C453" s="1" t="s">
        <v>1329</v>
      </c>
      <c r="D453" s="1" t="s">
        <v>272</v>
      </c>
      <c r="E453" s="1" t="s">
        <v>19</v>
      </c>
      <c r="F453" s="1" t="s">
        <v>1330</v>
      </c>
      <c r="G453" s="1" t="s">
        <v>1331</v>
      </c>
      <c r="H453" s="1" t="s">
        <v>1332</v>
      </c>
      <c r="P453" s="1">
        <v>2024</v>
      </c>
      <c r="Q453" s="1" t="s">
        <v>37</v>
      </c>
      <c r="R453" s="1" t="s">
        <v>1333</v>
      </c>
    </row>
    <row r="454" spans="1:19" x14ac:dyDescent="0.3">
      <c r="A454" s="1" t="s">
        <v>648</v>
      </c>
      <c r="B454" s="1" t="s">
        <v>1328</v>
      </c>
      <c r="C454" s="1" t="s">
        <v>1334</v>
      </c>
      <c r="D454" s="1" t="s">
        <v>272</v>
      </c>
      <c r="E454" s="1" t="s">
        <v>19</v>
      </c>
      <c r="F454" s="1" t="s">
        <v>1335</v>
      </c>
      <c r="G454" s="1" t="s">
        <v>1336</v>
      </c>
      <c r="H454" s="1" t="s">
        <v>1337</v>
      </c>
      <c r="P454" s="1">
        <v>2026</v>
      </c>
      <c r="Q454" s="1" t="s">
        <v>37</v>
      </c>
      <c r="R454" s="1" t="s">
        <v>1333</v>
      </c>
    </row>
    <row r="455" spans="1:19" x14ac:dyDescent="0.3">
      <c r="A455" s="1" t="s">
        <v>648</v>
      </c>
      <c r="B455" s="1" t="s">
        <v>1328</v>
      </c>
      <c r="C455" s="1" t="s">
        <v>1338</v>
      </c>
      <c r="D455" s="1" t="s">
        <v>272</v>
      </c>
      <c r="E455" s="1" t="s">
        <v>19</v>
      </c>
      <c r="F455" s="1" t="s">
        <v>1339</v>
      </c>
      <c r="G455" s="1" t="s">
        <v>1340</v>
      </c>
      <c r="P455" s="1">
        <v>2025</v>
      </c>
      <c r="Q455" s="1" t="s">
        <v>37</v>
      </c>
      <c r="R455" s="1" t="s">
        <v>1341</v>
      </c>
    </row>
    <row r="456" spans="1:19" x14ac:dyDescent="0.3">
      <c r="A456" s="1" t="s">
        <v>648</v>
      </c>
      <c r="B456" s="1" t="s">
        <v>1328</v>
      </c>
      <c r="C456" s="1" t="s">
        <v>1342</v>
      </c>
      <c r="D456" s="1" t="s">
        <v>272</v>
      </c>
      <c r="E456" s="1" t="s">
        <v>19</v>
      </c>
      <c r="F456" s="1" t="s">
        <v>1343</v>
      </c>
      <c r="G456" s="1" t="s">
        <v>1344</v>
      </c>
      <c r="H456" s="1" t="s">
        <v>1345</v>
      </c>
      <c r="P456" s="1">
        <v>2024</v>
      </c>
      <c r="Q456" s="1" t="s">
        <v>24</v>
      </c>
      <c r="R456" s="1" t="s">
        <v>1346</v>
      </c>
    </row>
    <row r="457" spans="1:19" x14ac:dyDescent="0.3">
      <c r="A457" s="1" t="s">
        <v>648</v>
      </c>
      <c r="B457" s="1" t="s">
        <v>1328</v>
      </c>
      <c r="C457" s="1" t="s">
        <v>1347</v>
      </c>
      <c r="D457" s="1" t="s">
        <v>272</v>
      </c>
      <c r="E457" s="1" t="s">
        <v>19</v>
      </c>
      <c r="F457" s="1" t="s">
        <v>1348</v>
      </c>
      <c r="G457" s="1" t="s">
        <v>1349</v>
      </c>
      <c r="H457" s="1" t="s">
        <v>1350</v>
      </c>
      <c r="P457" s="1">
        <v>2024</v>
      </c>
      <c r="Q457" s="1" t="s">
        <v>37</v>
      </c>
      <c r="R457" s="1" t="s">
        <v>1351</v>
      </c>
    </row>
    <row r="458" spans="1:19" x14ac:dyDescent="0.3">
      <c r="A458" s="1" t="s">
        <v>648</v>
      </c>
      <c r="B458" s="1" t="s">
        <v>1328</v>
      </c>
      <c r="C458" s="1" t="s">
        <v>1352</v>
      </c>
      <c r="D458" s="1" t="s">
        <v>272</v>
      </c>
      <c r="E458" s="1" t="s">
        <v>19</v>
      </c>
      <c r="F458" s="1" t="s">
        <v>1353</v>
      </c>
      <c r="G458" s="1" t="s">
        <v>1354</v>
      </c>
      <c r="H458" s="1" t="s">
        <v>1355</v>
      </c>
      <c r="P458" s="1">
        <v>2026</v>
      </c>
      <c r="Q458" s="1" t="s">
        <v>37</v>
      </c>
      <c r="R458" s="1" t="s">
        <v>1356</v>
      </c>
    </row>
    <row r="459" spans="1:19" x14ac:dyDescent="0.3">
      <c r="A459" s="1" t="s">
        <v>648</v>
      </c>
      <c r="B459" s="1" t="s">
        <v>1328</v>
      </c>
      <c r="C459" s="1" t="s">
        <v>1357</v>
      </c>
      <c r="D459" s="1" t="s">
        <v>272</v>
      </c>
      <c r="E459" s="1" t="s">
        <v>19</v>
      </c>
      <c r="F459" s="1" t="s">
        <v>1358</v>
      </c>
      <c r="G459" s="1" t="s">
        <v>1359</v>
      </c>
      <c r="H459" s="1" t="s">
        <v>1360</v>
      </c>
      <c r="P459" s="1">
        <v>2025</v>
      </c>
      <c r="Q459" s="1" t="s">
        <v>37</v>
      </c>
      <c r="R459" s="1" t="s">
        <v>1361</v>
      </c>
    </row>
    <row r="460" spans="1:19" x14ac:dyDescent="0.3">
      <c r="A460" s="1" t="s">
        <v>648</v>
      </c>
      <c r="B460" s="1" t="s">
        <v>1328</v>
      </c>
      <c r="C460" s="1" t="s">
        <v>1362</v>
      </c>
      <c r="D460" s="1" t="s">
        <v>272</v>
      </c>
      <c r="E460" s="1" t="s">
        <v>19</v>
      </c>
      <c r="F460" s="1" t="s">
        <v>1363</v>
      </c>
      <c r="G460" s="1" t="s">
        <v>1340</v>
      </c>
      <c r="P460" s="1">
        <v>2024</v>
      </c>
      <c r="Q460" s="1" t="s">
        <v>37</v>
      </c>
      <c r="R460" s="1" t="s">
        <v>1364</v>
      </c>
      <c r="S460" s="1" t="s">
        <v>38</v>
      </c>
    </row>
    <row r="461" spans="1:19" x14ac:dyDescent="0.3">
      <c r="A461" s="1" t="s">
        <v>648</v>
      </c>
      <c r="B461" s="1" t="s">
        <v>1328</v>
      </c>
      <c r="C461" s="1" t="s">
        <v>1365</v>
      </c>
      <c r="D461" s="1" t="s">
        <v>272</v>
      </c>
      <c r="E461" s="1" t="s">
        <v>19</v>
      </c>
      <c r="F461" s="1" t="s">
        <v>1366</v>
      </c>
      <c r="G461" s="1" t="s">
        <v>1367</v>
      </c>
      <c r="H461" s="1" t="s">
        <v>1368</v>
      </c>
      <c r="P461" s="1">
        <v>2025</v>
      </c>
      <c r="Q461" s="1" t="s">
        <v>37</v>
      </c>
      <c r="R461" s="1" t="s">
        <v>1369</v>
      </c>
    </row>
    <row r="462" spans="1:19" x14ac:dyDescent="0.3">
      <c r="A462" s="1" t="s">
        <v>648</v>
      </c>
      <c r="B462" s="1" t="s">
        <v>1328</v>
      </c>
      <c r="C462" s="1" t="s">
        <v>1370</v>
      </c>
      <c r="D462" s="1" t="s">
        <v>265</v>
      </c>
      <c r="E462" s="1" t="s">
        <v>19</v>
      </c>
      <c r="F462" s="1" t="s">
        <v>1371</v>
      </c>
      <c r="G462" s="1" t="s">
        <v>1372</v>
      </c>
      <c r="H462" s="1" t="s">
        <v>1373</v>
      </c>
      <c r="P462" s="1">
        <v>2025</v>
      </c>
      <c r="Q462" s="1" t="s">
        <v>37</v>
      </c>
      <c r="R462" s="1" t="s">
        <v>1374</v>
      </c>
    </row>
    <row r="463" spans="1:19" x14ac:dyDescent="0.3">
      <c r="A463" s="1" t="s">
        <v>648</v>
      </c>
      <c r="B463" s="1" t="s">
        <v>1328</v>
      </c>
      <c r="C463" s="1" t="s">
        <v>1375</v>
      </c>
      <c r="D463" s="1" t="s">
        <v>31</v>
      </c>
      <c r="E463" s="1" t="s">
        <v>19</v>
      </c>
      <c r="F463" s="1" t="s">
        <v>1376</v>
      </c>
      <c r="G463" s="1" t="s">
        <v>1377</v>
      </c>
      <c r="H463" s="1" t="s">
        <v>1378</v>
      </c>
      <c r="P463" s="1">
        <v>2025</v>
      </c>
      <c r="Q463" s="1" t="s">
        <v>37</v>
      </c>
      <c r="R463" s="1" t="s">
        <v>1379</v>
      </c>
      <c r="S463" s="1" t="s">
        <v>38</v>
      </c>
    </row>
    <row r="464" spans="1:19" x14ac:dyDescent="0.3">
      <c r="A464" s="1" t="s">
        <v>648</v>
      </c>
      <c r="B464" s="1" t="s">
        <v>1328</v>
      </c>
      <c r="C464" s="1" t="s">
        <v>1380</v>
      </c>
      <c r="D464" s="1" t="s">
        <v>272</v>
      </c>
      <c r="E464" s="1" t="s">
        <v>19</v>
      </c>
      <c r="F464" s="1" t="s">
        <v>1381</v>
      </c>
      <c r="G464" s="1" t="s">
        <v>1382</v>
      </c>
      <c r="H464" s="1" t="s">
        <v>1383</v>
      </c>
      <c r="P464" s="1">
        <v>2025</v>
      </c>
      <c r="Q464" s="1" t="s">
        <v>37</v>
      </c>
      <c r="R464" s="1" t="s">
        <v>1384</v>
      </c>
    </row>
    <row r="465" spans="1:19" x14ac:dyDescent="0.3">
      <c r="A465" s="1" t="s">
        <v>648</v>
      </c>
      <c r="B465" s="1" t="s">
        <v>1328</v>
      </c>
      <c r="C465" s="1" t="s">
        <v>1385</v>
      </c>
      <c r="D465" s="1" t="s">
        <v>272</v>
      </c>
      <c r="E465" s="1" t="s">
        <v>19</v>
      </c>
      <c r="F465" s="1" t="s">
        <v>1386</v>
      </c>
      <c r="G465" s="1" t="s">
        <v>1387</v>
      </c>
      <c r="H465" s="1" t="s">
        <v>1388</v>
      </c>
      <c r="P465" s="1">
        <v>2025</v>
      </c>
      <c r="Q465" s="1" t="s">
        <v>24</v>
      </c>
      <c r="R465" s="1" t="s">
        <v>1389</v>
      </c>
    </row>
    <row r="466" spans="1:19" x14ac:dyDescent="0.3">
      <c r="A466" s="1" t="s">
        <v>648</v>
      </c>
      <c r="B466" s="1" t="s">
        <v>1328</v>
      </c>
      <c r="C466" s="1" t="s">
        <v>1390</v>
      </c>
      <c r="D466" s="1" t="s">
        <v>272</v>
      </c>
      <c r="E466" s="1" t="s">
        <v>19</v>
      </c>
      <c r="F466" s="1" t="s">
        <v>1391</v>
      </c>
      <c r="G466" s="1" t="s">
        <v>1392</v>
      </c>
      <c r="H466" s="1" t="s">
        <v>1393</v>
      </c>
      <c r="P466" s="1">
        <v>2025</v>
      </c>
      <c r="Q466" s="1" t="s">
        <v>37</v>
      </c>
      <c r="R466" s="1" t="s">
        <v>1333</v>
      </c>
    </row>
    <row r="467" spans="1:19" x14ac:dyDescent="0.3">
      <c r="A467" s="1" t="s">
        <v>648</v>
      </c>
      <c r="B467" s="1" t="s">
        <v>1394</v>
      </c>
      <c r="C467" s="1" t="s">
        <v>1395</v>
      </c>
      <c r="D467" s="1" t="s">
        <v>272</v>
      </c>
      <c r="E467" s="1" t="s">
        <v>58</v>
      </c>
      <c r="F467" s="1" t="s">
        <v>1396</v>
      </c>
      <c r="G467" s="1" t="s">
        <v>1397</v>
      </c>
      <c r="P467" s="1">
        <v>2024</v>
      </c>
      <c r="R467" s="1">
        <v>74000</v>
      </c>
    </row>
    <row r="468" spans="1:19" x14ac:dyDescent="0.3">
      <c r="A468" s="1" t="s">
        <v>648</v>
      </c>
      <c r="B468" s="1" t="s">
        <v>1394</v>
      </c>
      <c r="C468" s="1" t="s">
        <v>1398</v>
      </c>
      <c r="D468" s="1" t="s">
        <v>272</v>
      </c>
      <c r="E468" s="1" t="s">
        <v>19</v>
      </c>
      <c r="F468" s="1" t="s">
        <v>1399</v>
      </c>
      <c r="G468" s="1" t="s">
        <v>1400</v>
      </c>
      <c r="P468" s="1">
        <v>2024</v>
      </c>
      <c r="R468" s="1">
        <v>345000</v>
      </c>
    </row>
    <row r="469" spans="1:19" x14ac:dyDescent="0.3">
      <c r="A469" s="1" t="s">
        <v>648</v>
      </c>
      <c r="B469" s="1" t="s">
        <v>1394</v>
      </c>
      <c r="C469" s="1" t="s">
        <v>1401</v>
      </c>
      <c r="D469" s="1" t="s">
        <v>272</v>
      </c>
      <c r="E469" s="1" t="s">
        <v>19</v>
      </c>
      <c r="F469" s="1" t="s">
        <v>1402</v>
      </c>
      <c r="G469" s="1" t="s">
        <v>1400</v>
      </c>
      <c r="P469" s="1">
        <v>2024</v>
      </c>
      <c r="R469" s="1">
        <v>74000</v>
      </c>
    </row>
    <row r="470" spans="1:19" x14ac:dyDescent="0.3">
      <c r="A470" s="1" t="s">
        <v>648</v>
      </c>
      <c r="B470" s="1" t="s">
        <v>1394</v>
      </c>
      <c r="C470" s="1" t="s">
        <v>1403</v>
      </c>
      <c r="D470" s="1" t="s">
        <v>272</v>
      </c>
      <c r="E470" s="1" t="s">
        <v>19</v>
      </c>
      <c r="F470" s="1" t="s">
        <v>1400</v>
      </c>
      <c r="G470" s="1" t="s">
        <v>1400</v>
      </c>
      <c r="P470" s="1">
        <v>2024</v>
      </c>
      <c r="R470" s="1">
        <v>24000</v>
      </c>
    </row>
    <row r="471" spans="1:19" x14ac:dyDescent="0.3">
      <c r="A471" s="1" t="s">
        <v>648</v>
      </c>
      <c r="B471" s="1" t="s">
        <v>1394</v>
      </c>
      <c r="C471" s="1" t="s">
        <v>1404</v>
      </c>
      <c r="D471" s="1" t="s">
        <v>272</v>
      </c>
      <c r="E471" s="1" t="s">
        <v>19</v>
      </c>
      <c r="F471" s="1" t="s">
        <v>1405</v>
      </c>
      <c r="G471" s="1" t="s">
        <v>1406</v>
      </c>
      <c r="P471" s="1">
        <v>2024</v>
      </c>
      <c r="R471" s="1">
        <v>39000</v>
      </c>
    </row>
    <row r="472" spans="1:19" x14ac:dyDescent="0.3">
      <c r="A472" s="1" t="s">
        <v>648</v>
      </c>
      <c r="B472" s="1" t="s">
        <v>1394</v>
      </c>
      <c r="C472" s="1" t="s">
        <v>1407</v>
      </c>
      <c r="D472" s="1" t="s">
        <v>272</v>
      </c>
      <c r="E472" s="1" t="s">
        <v>19</v>
      </c>
      <c r="F472" s="1" t="s">
        <v>1402</v>
      </c>
      <c r="G472" s="1" t="s">
        <v>1408</v>
      </c>
      <c r="P472" s="1">
        <v>2024</v>
      </c>
      <c r="R472" s="1">
        <v>115000</v>
      </c>
    </row>
    <row r="473" spans="1:19" x14ac:dyDescent="0.3">
      <c r="A473" s="1" t="s">
        <v>648</v>
      </c>
      <c r="B473" s="1" t="s">
        <v>1394</v>
      </c>
      <c r="C473" s="1" t="s">
        <v>1409</v>
      </c>
      <c r="D473" s="1" t="s">
        <v>272</v>
      </c>
      <c r="E473" s="1" t="s">
        <v>58</v>
      </c>
      <c r="F473" s="1" t="s">
        <v>1396</v>
      </c>
      <c r="G473" s="1" t="s">
        <v>1397</v>
      </c>
      <c r="P473" s="1">
        <v>2024</v>
      </c>
      <c r="R473" s="1">
        <v>79000</v>
      </c>
    </row>
    <row r="474" spans="1:19" x14ac:dyDescent="0.3">
      <c r="A474" s="1" t="s">
        <v>648</v>
      </c>
      <c r="B474" s="1" t="s">
        <v>1394</v>
      </c>
      <c r="C474" s="1" t="s">
        <v>1410</v>
      </c>
      <c r="D474" s="1" t="s">
        <v>272</v>
      </c>
      <c r="E474" s="1" t="s">
        <v>58</v>
      </c>
      <c r="F474" s="1" t="s">
        <v>1396</v>
      </c>
      <c r="G474" s="1" t="s">
        <v>1411</v>
      </c>
      <c r="P474" s="1">
        <v>2024</v>
      </c>
      <c r="R474" s="1">
        <v>46000</v>
      </c>
    </row>
    <row r="475" spans="1:19" x14ac:dyDescent="0.3">
      <c r="A475" s="1" t="s">
        <v>648</v>
      </c>
      <c r="B475" s="1" t="s">
        <v>1394</v>
      </c>
      <c r="C475" s="1" t="s">
        <v>1412</v>
      </c>
      <c r="D475" s="1" t="s">
        <v>272</v>
      </c>
      <c r="E475" s="1" t="s">
        <v>58</v>
      </c>
      <c r="F475" s="1" t="s">
        <v>1396</v>
      </c>
      <c r="G475" s="1" t="s">
        <v>1413</v>
      </c>
      <c r="P475" s="1">
        <v>2024</v>
      </c>
      <c r="R475" s="1">
        <v>34000</v>
      </c>
    </row>
    <row r="476" spans="1:19" x14ac:dyDescent="0.3">
      <c r="A476" s="1" t="s">
        <v>648</v>
      </c>
      <c r="B476" s="1" t="s">
        <v>1394</v>
      </c>
      <c r="C476" s="1" t="s">
        <v>1414</v>
      </c>
      <c r="D476" s="1" t="s">
        <v>272</v>
      </c>
      <c r="E476" s="1" t="s">
        <v>19</v>
      </c>
      <c r="G476" s="1" t="s">
        <v>1415</v>
      </c>
      <c r="P476" s="1">
        <v>2024</v>
      </c>
      <c r="R476" s="1">
        <v>241000</v>
      </c>
    </row>
    <row r="477" spans="1:19" x14ac:dyDescent="0.3">
      <c r="A477" s="1" t="s">
        <v>648</v>
      </c>
      <c r="B477" s="1" t="s">
        <v>1394</v>
      </c>
      <c r="C477" s="1" t="s">
        <v>1416</v>
      </c>
      <c r="D477" s="1" t="s">
        <v>272</v>
      </c>
      <c r="E477" s="1" t="s">
        <v>19</v>
      </c>
      <c r="F477" s="1" t="s">
        <v>1402</v>
      </c>
      <c r="G477" s="1" t="s">
        <v>1400</v>
      </c>
      <c r="P477" s="1">
        <v>2024</v>
      </c>
      <c r="R477" s="1">
        <v>321000</v>
      </c>
    </row>
    <row r="478" spans="1:19" x14ac:dyDescent="0.3">
      <c r="A478" s="1" t="s">
        <v>648</v>
      </c>
      <c r="B478" s="1" t="s">
        <v>1394</v>
      </c>
      <c r="C478" s="1" t="s">
        <v>1417</v>
      </c>
      <c r="D478" s="1" t="s">
        <v>272</v>
      </c>
      <c r="E478" s="1" t="s">
        <v>19</v>
      </c>
      <c r="F478" s="1" t="s">
        <v>1402</v>
      </c>
      <c r="G478" s="1" t="s">
        <v>1400</v>
      </c>
      <c r="P478" s="1">
        <v>2024</v>
      </c>
      <c r="R478" s="1">
        <v>49000</v>
      </c>
    </row>
    <row r="479" spans="1:19" x14ac:dyDescent="0.3">
      <c r="A479" s="1" t="s">
        <v>648</v>
      </c>
      <c r="B479" s="1" t="s">
        <v>1418</v>
      </c>
      <c r="C479" s="1" t="s">
        <v>1419</v>
      </c>
      <c r="D479" s="1" t="s">
        <v>18</v>
      </c>
      <c r="F479" s="1" t="s">
        <v>1420</v>
      </c>
      <c r="G479" s="1" t="s">
        <v>1421</v>
      </c>
      <c r="H479" s="1" t="s">
        <v>1422</v>
      </c>
      <c r="O479" s="1" t="s">
        <v>1423</v>
      </c>
      <c r="P479" s="1">
        <v>2024</v>
      </c>
      <c r="Q479" s="1" t="s">
        <v>37</v>
      </c>
      <c r="R479" s="1">
        <v>395000</v>
      </c>
      <c r="S479" s="1" t="s">
        <v>38</v>
      </c>
    </row>
    <row r="480" spans="1:19" x14ac:dyDescent="0.3">
      <c r="A480" s="1" t="s">
        <v>648</v>
      </c>
      <c r="B480" s="1" t="s">
        <v>1418</v>
      </c>
      <c r="C480" s="1" t="s">
        <v>1424</v>
      </c>
      <c r="D480" s="1" t="s">
        <v>18</v>
      </c>
      <c r="E480" s="1" t="s">
        <v>19</v>
      </c>
      <c r="F480" s="1" t="s">
        <v>1425</v>
      </c>
      <c r="G480" s="1" t="s">
        <v>1426</v>
      </c>
      <c r="H480" s="1" t="s">
        <v>1427</v>
      </c>
      <c r="P480" s="1">
        <v>2024</v>
      </c>
      <c r="Q480" s="1" t="s">
        <v>37</v>
      </c>
      <c r="R480" s="1">
        <v>550000</v>
      </c>
      <c r="S480" s="1" t="s">
        <v>38</v>
      </c>
    </row>
    <row r="481" spans="1:21" x14ac:dyDescent="0.3">
      <c r="A481" s="1" t="s">
        <v>648</v>
      </c>
      <c r="B481" s="1" t="s">
        <v>1418</v>
      </c>
      <c r="C481" s="1" t="s">
        <v>1428</v>
      </c>
      <c r="D481" s="1" t="s">
        <v>18</v>
      </c>
      <c r="E481" s="1" t="s">
        <v>19</v>
      </c>
      <c r="F481" s="1" t="s">
        <v>1429</v>
      </c>
      <c r="G481" s="1" t="s">
        <v>1430</v>
      </c>
      <c r="H481" s="1" t="s">
        <v>1431</v>
      </c>
      <c r="O481" s="1" t="s">
        <v>1432</v>
      </c>
      <c r="P481" s="1">
        <v>2024</v>
      </c>
      <c r="Q481" s="1" t="s">
        <v>37</v>
      </c>
      <c r="R481" s="1">
        <v>950000</v>
      </c>
      <c r="S481" s="1" t="s">
        <v>38</v>
      </c>
    </row>
    <row r="482" spans="1:21" x14ac:dyDescent="0.3">
      <c r="A482" s="1" t="s">
        <v>648</v>
      </c>
      <c r="B482" s="1" t="s">
        <v>1418</v>
      </c>
      <c r="C482" s="1" t="s">
        <v>1433</v>
      </c>
      <c r="D482" s="1" t="s">
        <v>18</v>
      </c>
      <c r="E482" s="1" t="s">
        <v>19</v>
      </c>
      <c r="F482" s="1" t="s">
        <v>1434</v>
      </c>
      <c r="G482" s="1" t="s">
        <v>1435</v>
      </c>
      <c r="H482" s="1" t="s">
        <v>1436</v>
      </c>
      <c r="P482" s="1">
        <v>2024</v>
      </c>
      <c r="Q482" s="1" t="s">
        <v>37</v>
      </c>
      <c r="R482" s="1">
        <v>290000</v>
      </c>
      <c r="S482" s="1" t="s">
        <v>38</v>
      </c>
    </row>
    <row r="483" spans="1:21" x14ac:dyDescent="0.3">
      <c r="A483" s="1" t="s">
        <v>648</v>
      </c>
      <c r="B483" s="1" t="s">
        <v>1437</v>
      </c>
      <c r="C483" s="1" t="s">
        <v>1438</v>
      </c>
      <c r="D483" s="1" t="s">
        <v>18</v>
      </c>
      <c r="E483" s="1" t="s">
        <v>19</v>
      </c>
      <c r="F483" s="1" t="s">
        <v>1439</v>
      </c>
      <c r="G483" s="1" t="s">
        <v>1440</v>
      </c>
      <c r="H483" s="1" t="s">
        <v>1441</v>
      </c>
      <c r="N483" s="1" t="s">
        <v>1442</v>
      </c>
      <c r="P483" s="1">
        <v>2024</v>
      </c>
      <c r="Q483" s="1" t="s">
        <v>37</v>
      </c>
      <c r="R483" s="1">
        <v>83000</v>
      </c>
      <c r="S483" s="1" t="s">
        <v>38</v>
      </c>
    </row>
    <row r="484" spans="1:21" x14ac:dyDescent="0.3">
      <c r="A484" s="1" t="s">
        <v>648</v>
      </c>
      <c r="B484" s="1" t="s">
        <v>1437</v>
      </c>
      <c r="C484" s="1" t="s">
        <v>1443</v>
      </c>
      <c r="D484" s="1" t="s">
        <v>272</v>
      </c>
      <c r="E484" s="1" t="s">
        <v>58</v>
      </c>
      <c r="F484" s="1" t="s">
        <v>1444</v>
      </c>
      <c r="G484" s="1" t="s">
        <v>1445</v>
      </c>
      <c r="H484" s="1" t="s">
        <v>1446</v>
      </c>
      <c r="P484" s="1">
        <v>2024</v>
      </c>
      <c r="Q484" s="1" t="s">
        <v>37</v>
      </c>
      <c r="R484" s="1">
        <v>12000</v>
      </c>
      <c r="S484" s="1" t="s">
        <v>38</v>
      </c>
    </row>
    <row r="485" spans="1:21" x14ac:dyDescent="0.3">
      <c r="A485" s="1" t="s">
        <v>648</v>
      </c>
      <c r="B485" s="1" t="s">
        <v>1437</v>
      </c>
      <c r="C485" s="1" t="s">
        <v>1447</v>
      </c>
      <c r="D485" s="1" t="s">
        <v>18</v>
      </c>
      <c r="E485" s="1" t="s">
        <v>19</v>
      </c>
      <c r="F485" s="1" t="s">
        <v>1448</v>
      </c>
      <c r="G485" s="1" t="s">
        <v>1449</v>
      </c>
      <c r="H485" s="1" t="s">
        <v>1450</v>
      </c>
      <c r="I485" s="1" t="s">
        <v>1451</v>
      </c>
      <c r="N485" s="1" t="s">
        <v>1442</v>
      </c>
      <c r="P485" s="1">
        <v>2024</v>
      </c>
      <c r="Q485" s="1" t="s">
        <v>37</v>
      </c>
      <c r="R485" s="1">
        <v>10000000</v>
      </c>
      <c r="S485" s="1" t="s">
        <v>38</v>
      </c>
    </row>
    <row r="486" spans="1:21" x14ac:dyDescent="0.3">
      <c r="A486" s="1" t="s">
        <v>648</v>
      </c>
      <c r="B486" s="1" t="s">
        <v>1437</v>
      </c>
      <c r="C486" s="1" t="s">
        <v>1452</v>
      </c>
      <c r="D486" s="1" t="s">
        <v>697</v>
      </c>
      <c r="E486" s="1" t="s">
        <v>19</v>
      </c>
      <c r="F486" s="1" t="s">
        <v>1453</v>
      </c>
      <c r="G486" s="1" t="s">
        <v>1454</v>
      </c>
      <c r="H486" s="1" t="s">
        <v>1455</v>
      </c>
      <c r="N486" s="1" t="s">
        <v>1442</v>
      </c>
      <c r="P486" s="1">
        <v>2025</v>
      </c>
      <c r="Q486" s="1" t="s">
        <v>37</v>
      </c>
      <c r="R486" s="1">
        <v>4000000</v>
      </c>
      <c r="S486" s="1" t="s">
        <v>38</v>
      </c>
      <c r="U486" s="1" t="s">
        <v>1456</v>
      </c>
    </row>
    <row r="487" spans="1:21" x14ac:dyDescent="0.3">
      <c r="A487" s="1" t="s">
        <v>648</v>
      </c>
      <c r="B487" s="1" t="s">
        <v>1437</v>
      </c>
      <c r="C487" s="1" t="s">
        <v>1452</v>
      </c>
      <c r="D487" s="1" t="s">
        <v>697</v>
      </c>
      <c r="E487" s="1" t="s">
        <v>19</v>
      </c>
      <c r="F487" s="1" t="s">
        <v>1453</v>
      </c>
      <c r="G487" s="1" t="s">
        <v>1454</v>
      </c>
      <c r="H487" s="1" t="s">
        <v>1455</v>
      </c>
      <c r="N487" s="1" t="s">
        <v>1442</v>
      </c>
      <c r="P487" s="1">
        <v>2026</v>
      </c>
      <c r="Q487" s="1" t="s">
        <v>37</v>
      </c>
      <c r="R487" s="1">
        <v>4000000</v>
      </c>
      <c r="S487" s="1" t="s">
        <v>38</v>
      </c>
      <c r="U487" s="1" t="s">
        <v>1456</v>
      </c>
    </row>
    <row r="488" spans="1:21" x14ac:dyDescent="0.3">
      <c r="A488" s="1" t="s">
        <v>648</v>
      </c>
      <c r="B488" s="1" t="s">
        <v>1437</v>
      </c>
      <c r="C488" s="1" t="s">
        <v>1457</v>
      </c>
      <c r="D488" s="1" t="s">
        <v>18</v>
      </c>
      <c r="E488" s="1" t="s">
        <v>19</v>
      </c>
      <c r="F488" s="1" t="s">
        <v>1458</v>
      </c>
      <c r="G488" s="1" t="s">
        <v>1459</v>
      </c>
      <c r="H488" s="1" t="s">
        <v>1446</v>
      </c>
      <c r="I488" s="1" t="s">
        <v>1460</v>
      </c>
      <c r="P488" s="1">
        <v>2024</v>
      </c>
      <c r="Q488" s="1" t="s">
        <v>37</v>
      </c>
      <c r="R488" s="1">
        <v>325000</v>
      </c>
      <c r="S488" s="1" t="s">
        <v>38</v>
      </c>
    </row>
    <row r="489" spans="1:21" x14ac:dyDescent="0.3">
      <c r="A489" s="1" t="s">
        <v>648</v>
      </c>
      <c r="B489" s="1" t="s">
        <v>1437</v>
      </c>
      <c r="C489" s="1" t="s">
        <v>1461</v>
      </c>
      <c r="D489" s="1" t="s">
        <v>272</v>
      </c>
      <c r="E489" s="1" t="s">
        <v>19</v>
      </c>
      <c r="F489" s="1" t="s">
        <v>1462</v>
      </c>
      <c r="G489" s="1" t="s">
        <v>1463</v>
      </c>
      <c r="H489" s="1" t="s">
        <v>1464</v>
      </c>
      <c r="N489" s="1" t="s">
        <v>904</v>
      </c>
      <c r="P489" s="1">
        <v>2028</v>
      </c>
      <c r="Q489" s="1" t="s">
        <v>37</v>
      </c>
      <c r="R489" s="1">
        <v>250000</v>
      </c>
      <c r="S489" s="1" t="s">
        <v>38</v>
      </c>
    </row>
    <row r="490" spans="1:21" x14ac:dyDescent="0.3">
      <c r="A490" s="1" t="s">
        <v>648</v>
      </c>
      <c r="B490" s="1" t="s">
        <v>1437</v>
      </c>
      <c r="C490" s="1" t="s">
        <v>1465</v>
      </c>
      <c r="D490" s="1" t="s">
        <v>272</v>
      </c>
      <c r="E490" s="1" t="s">
        <v>19</v>
      </c>
      <c r="F490" s="1" t="s">
        <v>1466</v>
      </c>
      <c r="G490" s="1" t="s">
        <v>1467</v>
      </c>
      <c r="H490" s="1" t="s">
        <v>1468</v>
      </c>
      <c r="I490" s="1" t="s">
        <v>1460</v>
      </c>
      <c r="N490" s="1" t="s">
        <v>904</v>
      </c>
      <c r="P490" s="1">
        <v>2027</v>
      </c>
      <c r="Q490" s="1" t="s">
        <v>37</v>
      </c>
      <c r="R490" s="1">
        <v>200000</v>
      </c>
      <c r="S490" s="1" t="s">
        <v>38</v>
      </c>
    </row>
    <row r="491" spans="1:21" x14ac:dyDescent="0.3">
      <c r="A491" s="1" t="s">
        <v>648</v>
      </c>
      <c r="B491" s="1" t="s">
        <v>1437</v>
      </c>
      <c r="C491" s="1" t="s">
        <v>1469</v>
      </c>
      <c r="D491" s="1" t="s">
        <v>272</v>
      </c>
      <c r="E491" s="1" t="s">
        <v>19</v>
      </c>
      <c r="F491" s="1" t="s">
        <v>1469</v>
      </c>
      <c r="G491" s="1" t="s">
        <v>1470</v>
      </c>
      <c r="H491" s="1" t="s">
        <v>1471</v>
      </c>
      <c r="N491" s="1" t="s">
        <v>1472</v>
      </c>
      <c r="P491" s="1">
        <v>2025</v>
      </c>
      <c r="Q491" s="1" t="s">
        <v>37</v>
      </c>
      <c r="R491" s="1">
        <v>10000</v>
      </c>
      <c r="S491" s="1" t="s">
        <v>38</v>
      </c>
    </row>
    <row r="492" spans="1:21" x14ac:dyDescent="0.3">
      <c r="A492" s="1" t="s">
        <v>648</v>
      </c>
      <c r="B492" s="1" t="s">
        <v>1437</v>
      </c>
      <c r="C492" s="1" t="s">
        <v>1473</v>
      </c>
      <c r="D492" s="1" t="s">
        <v>272</v>
      </c>
      <c r="E492" s="1" t="s">
        <v>19</v>
      </c>
      <c r="F492" s="1" t="s">
        <v>1473</v>
      </c>
      <c r="G492" s="1" t="s">
        <v>1474</v>
      </c>
      <c r="P492" s="1">
        <v>2025</v>
      </c>
      <c r="Q492" s="1" t="s">
        <v>37</v>
      </c>
      <c r="R492" s="1">
        <v>25000</v>
      </c>
      <c r="S492" s="1" t="s">
        <v>38</v>
      </c>
    </row>
    <row r="493" spans="1:21" x14ac:dyDescent="0.3">
      <c r="A493" s="1" t="s">
        <v>648</v>
      </c>
      <c r="B493" s="1" t="s">
        <v>1475</v>
      </c>
      <c r="C493" s="1" t="s">
        <v>1476</v>
      </c>
      <c r="D493" s="1" t="s">
        <v>272</v>
      </c>
      <c r="E493" s="1" t="s">
        <v>66</v>
      </c>
      <c r="F493" s="1" t="s">
        <v>1477</v>
      </c>
      <c r="G493" s="1" t="s">
        <v>1478</v>
      </c>
      <c r="H493" s="1" t="s">
        <v>1479</v>
      </c>
      <c r="P493" s="1">
        <v>2024</v>
      </c>
      <c r="Q493" s="1" t="s">
        <v>79</v>
      </c>
      <c r="R493" s="1">
        <v>1726854</v>
      </c>
      <c r="S493" s="1" t="s">
        <v>38</v>
      </c>
      <c r="T493" s="1" t="s">
        <v>1480</v>
      </c>
      <c r="U493" s="1" t="s">
        <v>1481</v>
      </c>
    </row>
    <row r="494" spans="1:21" x14ac:dyDescent="0.3">
      <c r="A494" s="1" t="s">
        <v>648</v>
      </c>
      <c r="B494" s="1" t="s">
        <v>1475</v>
      </c>
      <c r="C494" s="1" t="s">
        <v>1476</v>
      </c>
      <c r="D494" s="1" t="s">
        <v>272</v>
      </c>
      <c r="E494" s="1" t="s">
        <v>66</v>
      </c>
      <c r="F494" s="1" t="s">
        <v>1477</v>
      </c>
      <c r="G494" s="1" t="s">
        <v>1478</v>
      </c>
      <c r="H494" s="1" t="s">
        <v>1479</v>
      </c>
      <c r="P494" s="1">
        <v>2025</v>
      </c>
      <c r="Q494" s="1" t="s">
        <v>79</v>
      </c>
      <c r="R494" s="1">
        <v>1800000</v>
      </c>
      <c r="S494" s="1" t="s">
        <v>38</v>
      </c>
      <c r="T494" s="1" t="s">
        <v>1480</v>
      </c>
      <c r="U494" s="1" t="s">
        <v>1481</v>
      </c>
    </row>
    <row r="495" spans="1:21" x14ac:dyDescent="0.3">
      <c r="A495" s="1" t="s">
        <v>648</v>
      </c>
      <c r="B495" s="1" t="s">
        <v>1475</v>
      </c>
      <c r="C495" s="1" t="s">
        <v>1476</v>
      </c>
      <c r="D495" s="1" t="s">
        <v>272</v>
      </c>
      <c r="E495" s="1" t="s">
        <v>66</v>
      </c>
      <c r="F495" s="1" t="s">
        <v>1477</v>
      </c>
      <c r="G495" s="1" t="s">
        <v>1478</v>
      </c>
      <c r="H495" s="1" t="s">
        <v>1479</v>
      </c>
      <c r="P495" s="1">
        <v>2026</v>
      </c>
      <c r="Q495" s="1" t="s">
        <v>79</v>
      </c>
      <c r="R495" s="1">
        <v>73146</v>
      </c>
      <c r="S495" s="1" t="s">
        <v>38</v>
      </c>
      <c r="T495" s="1" t="s">
        <v>1480</v>
      </c>
      <c r="U495" s="1" t="s">
        <v>1481</v>
      </c>
    </row>
    <row r="496" spans="1:21" x14ac:dyDescent="0.3">
      <c r="A496" s="1" t="s">
        <v>648</v>
      </c>
      <c r="B496" s="1" t="s">
        <v>1475</v>
      </c>
      <c r="C496" s="1" t="s">
        <v>1482</v>
      </c>
      <c r="D496" s="1" t="s">
        <v>272</v>
      </c>
      <c r="E496" s="1" t="s">
        <v>66</v>
      </c>
      <c r="F496" s="1" t="s">
        <v>1483</v>
      </c>
      <c r="G496" s="1" t="s">
        <v>1484</v>
      </c>
      <c r="H496" s="1" t="s">
        <v>1485</v>
      </c>
      <c r="P496" s="1">
        <v>2024</v>
      </c>
      <c r="Q496" s="1" t="s">
        <v>37</v>
      </c>
      <c r="R496" s="1">
        <v>1400000</v>
      </c>
    </row>
    <row r="497" spans="1:19" x14ac:dyDescent="0.3">
      <c r="A497" s="1" t="s">
        <v>648</v>
      </c>
      <c r="B497" s="1" t="s">
        <v>1475</v>
      </c>
      <c r="C497" s="1" t="s">
        <v>1482</v>
      </c>
      <c r="D497" s="1" t="s">
        <v>272</v>
      </c>
      <c r="E497" s="1" t="s">
        <v>66</v>
      </c>
      <c r="F497" s="1" t="s">
        <v>1483</v>
      </c>
      <c r="G497" s="1" t="s">
        <v>1484</v>
      </c>
      <c r="H497" s="1" t="s">
        <v>1485</v>
      </c>
      <c r="P497" s="1">
        <v>2025</v>
      </c>
      <c r="Q497" s="1" t="s">
        <v>37</v>
      </c>
      <c r="R497" s="1">
        <v>760000</v>
      </c>
    </row>
    <row r="498" spans="1:19" x14ac:dyDescent="0.3">
      <c r="A498" s="1" t="s">
        <v>648</v>
      </c>
      <c r="B498" s="1" t="s">
        <v>1475</v>
      </c>
      <c r="C498" s="1" t="s">
        <v>1486</v>
      </c>
      <c r="D498" s="1" t="s">
        <v>272</v>
      </c>
      <c r="E498" s="1" t="s">
        <v>66</v>
      </c>
      <c r="F498" s="1" t="s">
        <v>1487</v>
      </c>
      <c r="G498" s="1" t="s">
        <v>1488</v>
      </c>
      <c r="H498" s="1" t="s">
        <v>1489</v>
      </c>
      <c r="P498" s="1">
        <v>2025</v>
      </c>
      <c r="Q498" s="1" t="s">
        <v>37</v>
      </c>
      <c r="R498" s="1">
        <v>850000</v>
      </c>
    </row>
    <row r="499" spans="1:19" x14ac:dyDescent="0.3">
      <c r="A499" s="1" t="s">
        <v>648</v>
      </c>
      <c r="B499" s="1" t="s">
        <v>1475</v>
      </c>
      <c r="C499" s="1" t="s">
        <v>1490</v>
      </c>
      <c r="D499" s="1" t="s">
        <v>272</v>
      </c>
      <c r="E499" s="1" t="s">
        <v>66</v>
      </c>
      <c r="F499" s="1" t="s">
        <v>1491</v>
      </c>
      <c r="G499" s="1" t="s">
        <v>1492</v>
      </c>
      <c r="H499" s="1" t="s">
        <v>1493</v>
      </c>
      <c r="P499" s="1">
        <v>2024</v>
      </c>
      <c r="Q499" s="1" t="s">
        <v>37</v>
      </c>
      <c r="R499" s="1">
        <v>600000</v>
      </c>
    </row>
    <row r="500" spans="1:19" x14ac:dyDescent="0.3">
      <c r="A500" s="1" t="s">
        <v>648</v>
      </c>
      <c r="B500" s="1" t="s">
        <v>1475</v>
      </c>
      <c r="C500" s="1" t="s">
        <v>1490</v>
      </c>
      <c r="D500" s="1" t="s">
        <v>272</v>
      </c>
      <c r="E500" s="1" t="s">
        <v>66</v>
      </c>
      <c r="F500" s="1" t="s">
        <v>1491</v>
      </c>
      <c r="G500" s="1" t="s">
        <v>1492</v>
      </c>
      <c r="H500" s="1" t="s">
        <v>1493</v>
      </c>
      <c r="P500" s="1">
        <v>2025</v>
      </c>
      <c r="Q500" s="1" t="s">
        <v>37</v>
      </c>
      <c r="R500" s="1">
        <v>217000</v>
      </c>
    </row>
    <row r="501" spans="1:19" x14ac:dyDescent="0.3">
      <c r="A501" s="1" t="s">
        <v>648</v>
      </c>
      <c r="B501" s="1" t="s">
        <v>1475</v>
      </c>
      <c r="C501" s="1" t="s">
        <v>1494</v>
      </c>
      <c r="D501" s="1" t="s">
        <v>272</v>
      </c>
      <c r="E501" s="1" t="s">
        <v>66</v>
      </c>
      <c r="F501" s="1" t="s">
        <v>1495</v>
      </c>
      <c r="G501" s="1" t="s">
        <v>1496</v>
      </c>
      <c r="H501" s="1" t="s">
        <v>1497</v>
      </c>
      <c r="P501" s="1">
        <v>2025</v>
      </c>
      <c r="Q501" s="1" t="s">
        <v>37</v>
      </c>
      <c r="R501" s="1">
        <v>573000</v>
      </c>
    </row>
    <row r="502" spans="1:19" x14ac:dyDescent="0.3">
      <c r="A502" s="1" t="s">
        <v>648</v>
      </c>
      <c r="B502" s="1" t="s">
        <v>1475</v>
      </c>
      <c r="C502" s="1" t="s">
        <v>1498</v>
      </c>
      <c r="D502" s="1" t="s">
        <v>272</v>
      </c>
      <c r="E502" s="1" t="s">
        <v>19</v>
      </c>
      <c r="F502" s="1" t="s">
        <v>1499</v>
      </c>
      <c r="G502" s="1" t="s">
        <v>1500</v>
      </c>
      <c r="H502" s="1" t="s">
        <v>1501</v>
      </c>
      <c r="P502" s="1">
        <v>2026</v>
      </c>
      <c r="Q502" s="1" t="s">
        <v>37</v>
      </c>
      <c r="R502" s="1">
        <v>800000</v>
      </c>
    </row>
    <row r="503" spans="1:19" x14ac:dyDescent="0.3">
      <c r="A503" s="1" t="s">
        <v>648</v>
      </c>
      <c r="B503" s="1" t="s">
        <v>1475</v>
      </c>
      <c r="C503" s="1" t="s">
        <v>1502</v>
      </c>
      <c r="D503" s="1" t="s">
        <v>272</v>
      </c>
      <c r="E503" s="1" t="s">
        <v>66</v>
      </c>
      <c r="F503" s="1" t="s">
        <v>1503</v>
      </c>
      <c r="G503" s="1" t="s">
        <v>1504</v>
      </c>
      <c r="H503" s="1" t="s">
        <v>1505</v>
      </c>
      <c r="P503" s="1">
        <v>2025</v>
      </c>
      <c r="Q503" s="1" t="s">
        <v>37</v>
      </c>
      <c r="R503" s="1">
        <v>377000</v>
      </c>
    </row>
    <row r="504" spans="1:19" x14ac:dyDescent="0.3">
      <c r="A504" s="1" t="s">
        <v>648</v>
      </c>
      <c r="B504" s="1" t="s">
        <v>1475</v>
      </c>
      <c r="C504" s="1" t="s">
        <v>1506</v>
      </c>
      <c r="D504" s="1" t="s">
        <v>272</v>
      </c>
      <c r="E504" s="1" t="s">
        <v>66</v>
      </c>
      <c r="F504" s="1" t="s">
        <v>1507</v>
      </c>
      <c r="G504" s="1" t="s">
        <v>1508</v>
      </c>
      <c r="H504" s="1" t="s">
        <v>1509</v>
      </c>
      <c r="P504" s="1">
        <v>2026</v>
      </c>
      <c r="Q504" s="1" t="s">
        <v>37</v>
      </c>
      <c r="R504" s="1">
        <v>443000</v>
      </c>
    </row>
    <row r="505" spans="1:19" x14ac:dyDescent="0.3">
      <c r="A505" s="1" t="s">
        <v>648</v>
      </c>
      <c r="B505" s="1" t="s">
        <v>1475</v>
      </c>
      <c r="C505" s="1" t="s">
        <v>1510</v>
      </c>
      <c r="D505" s="1" t="s">
        <v>272</v>
      </c>
      <c r="E505" s="1" t="s">
        <v>66</v>
      </c>
      <c r="F505" s="1" t="s">
        <v>1511</v>
      </c>
      <c r="G505" s="1" t="s">
        <v>1512</v>
      </c>
      <c r="H505" s="1" t="s">
        <v>1513</v>
      </c>
      <c r="P505" s="1">
        <v>2026</v>
      </c>
      <c r="Q505" s="1" t="s">
        <v>37</v>
      </c>
      <c r="R505" s="1">
        <v>1000000</v>
      </c>
    </row>
    <row r="506" spans="1:19" x14ac:dyDescent="0.3">
      <c r="A506" s="1" t="s">
        <v>648</v>
      </c>
      <c r="B506" s="1" t="s">
        <v>1475</v>
      </c>
      <c r="C506" s="1" t="s">
        <v>1510</v>
      </c>
      <c r="D506" s="1" t="s">
        <v>272</v>
      </c>
      <c r="E506" s="1" t="s">
        <v>66</v>
      </c>
      <c r="F506" s="1" t="s">
        <v>1511</v>
      </c>
      <c r="G506" s="1" t="s">
        <v>1512</v>
      </c>
      <c r="H506" s="1" t="s">
        <v>1513</v>
      </c>
      <c r="P506" s="1">
        <v>2027</v>
      </c>
      <c r="Q506" s="1" t="s">
        <v>37</v>
      </c>
      <c r="R506" s="1">
        <v>1000000</v>
      </c>
    </row>
    <row r="507" spans="1:19" x14ac:dyDescent="0.3">
      <c r="A507" s="1" t="s">
        <v>648</v>
      </c>
      <c r="B507" s="1" t="s">
        <v>1475</v>
      </c>
      <c r="C507" s="1" t="s">
        <v>1514</v>
      </c>
      <c r="D507" s="1" t="s">
        <v>272</v>
      </c>
      <c r="E507" s="1" t="s">
        <v>66</v>
      </c>
      <c r="F507" s="1" t="s">
        <v>1511</v>
      </c>
      <c r="G507" s="1" t="s">
        <v>1512</v>
      </c>
      <c r="H507" s="1" t="s">
        <v>1513</v>
      </c>
      <c r="P507" s="1">
        <v>2026</v>
      </c>
      <c r="Q507" s="1" t="s">
        <v>37</v>
      </c>
      <c r="R507" s="1">
        <v>650000</v>
      </c>
    </row>
    <row r="508" spans="1:19" x14ac:dyDescent="0.3">
      <c r="A508" s="1" t="s">
        <v>648</v>
      </c>
      <c r="B508" s="1" t="s">
        <v>1475</v>
      </c>
      <c r="C508" s="1" t="s">
        <v>1514</v>
      </c>
      <c r="D508" s="1" t="s">
        <v>272</v>
      </c>
      <c r="E508" s="1" t="s">
        <v>66</v>
      </c>
      <c r="F508" s="1" t="s">
        <v>1511</v>
      </c>
      <c r="G508" s="1" t="s">
        <v>1512</v>
      </c>
      <c r="H508" s="1" t="s">
        <v>1513</v>
      </c>
      <c r="P508" s="1">
        <v>2027</v>
      </c>
      <c r="Q508" s="1" t="s">
        <v>37</v>
      </c>
      <c r="R508" s="1">
        <v>500000</v>
      </c>
    </row>
    <row r="509" spans="1:19" x14ac:dyDescent="0.3">
      <c r="A509" s="1" t="s">
        <v>648</v>
      </c>
      <c r="B509" s="1" t="s">
        <v>1475</v>
      </c>
      <c r="C509" s="1" t="s">
        <v>1515</v>
      </c>
      <c r="D509" s="1" t="s">
        <v>272</v>
      </c>
      <c r="E509" s="1" t="s">
        <v>19</v>
      </c>
      <c r="F509" s="1" t="s">
        <v>1516</v>
      </c>
      <c r="G509" s="1" t="s">
        <v>1517</v>
      </c>
      <c r="H509" s="1" t="s">
        <v>1518</v>
      </c>
      <c r="P509" s="1">
        <v>2026</v>
      </c>
      <c r="Q509" s="1" t="s">
        <v>37</v>
      </c>
      <c r="R509" s="1">
        <v>50000</v>
      </c>
    </row>
    <row r="510" spans="1:19" x14ac:dyDescent="0.3">
      <c r="A510" s="1" t="s">
        <v>648</v>
      </c>
      <c r="B510" s="1" t="s">
        <v>1475</v>
      </c>
      <c r="C510" s="1" t="s">
        <v>1519</v>
      </c>
      <c r="D510" s="1" t="s">
        <v>272</v>
      </c>
      <c r="E510" s="1" t="s">
        <v>66</v>
      </c>
      <c r="F510" s="1" t="s">
        <v>1520</v>
      </c>
      <c r="G510" s="1" t="s">
        <v>1521</v>
      </c>
      <c r="H510" s="1" t="s">
        <v>1479</v>
      </c>
      <c r="P510" s="1">
        <v>2024</v>
      </c>
      <c r="Q510" s="1" t="s">
        <v>79</v>
      </c>
      <c r="R510" s="1">
        <v>2800000</v>
      </c>
      <c r="S510" s="1" t="s">
        <v>38</v>
      </c>
    </row>
    <row r="511" spans="1:19" x14ac:dyDescent="0.3">
      <c r="A511" s="1" t="s">
        <v>648</v>
      </c>
      <c r="B511" s="1" t="s">
        <v>1475</v>
      </c>
      <c r="C511" s="1" t="s">
        <v>1519</v>
      </c>
      <c r="D511" s="1" t="s">
        <v>272</v>
      </c>
      <c r="E511" s="1" t="s">
        <v>66</v>
      </c>
      <c r="F511" s="1" t="s">
        <v>1520</v>
      </c>
      <c r="G511" s="1" t="s">
        <v>1521</v>
      </c>
      <c r="H511" s="1" t="s">
        <v>1479</v>
      </c>
      <c r="P511" s="1">
        <v>2025</v>
      </c>
      <c r="Q511" s="1" t="s">
        <v>79</v>
      </c>
      <c r="R511" s="1">
        <v>4300000</v>
      </c>
      <c r="S511" s="1" t="s">
        <v>38</v>
      </c>
    </row>
    <row r="512" spans="1:19" x14ac:dyDescent="0.3">
      <c r="A512" s="1" t="s">
        <v>648</v>
      </c>
      <c r="B512" s="1" t="s">
        <v>1475</v>
      </c>
      <c r="C512" s="1" t="s">
        <v>1519</v>
      </c>
      <c r="D512" s="1" t="s">
        <v>272</v>
      </c>
      <c r="E512" s="1" t="s">
        <v>66</v>
      </c>
      <c r="F512" s="1" t="s">
        <v>1520</v>
      </c>
      <c r="G512" s="1" t="s">
        <v>1521</v>
      </c>
      <c r="H512" s="1" t="s">
        <v>1479</v>
      </c>
      <c r="P512" s="1">
        <v>2026</v>
      </c>
      <c r="Q512" s="1" t="s">
        <v>79</v>
      </c>
      <c r="R512" s="1">
        <v>100000</v>
      </c>
      <c r="S512" s="1" t="s">
        <v>38</v>
      </c>
    </row>
    <row r="513" spans="1:21" x14ac:dyDescent="0.3">
      <c r="A513" s="1" t="s">
        <v>648</v>
      </c>
      <c r="B513" s="1" t="s">
        <v>1475</v>
      </c>
      <c r="C513" s="1" t="s">
        <v>1522</v>
      </c>
      <c r="D513" s="1" t="s">
        <v>272</v>
      </c>
      <c r="E513" s="1" t="s">
        <v>19</v>
      </c>
      <c r="F513" s="1" t="s">
        <v>1523</v>
      </c>
      <c r="G513" s="1" t="s">
        <v>1524</v>
      </c>
      <c r="H513" s="1" t="s">
        <v>1518</v>
      </c>
      <c r="P513" s="1">
        <v>2026</v>
      </c>
      <c r="Q513" s="1" t="s">
        <v>79</v>
      </c>
      <c r="R513" s="1">
        <v>450000</v>
      </c>
    </row>
    <row r="514" spans="1:21" x14ac:dyDescent="0.3">
      <c r="A514" s="1" t="s">
        <v>648</v>
      </c>
      <c r="B514" s="1" t="s">
        <v>1475</v>
      </c>
      <c r="C514" s="1" t="s">
        <v>1525</v>
      </c>
      <c r="D514" s="1" t="s">
        <v>272</v>
      </c>
      <c r="E514" s="1" t="s">
        <v>19</v>
      </c>
      <c r="F514" s="1" t="s">
        <v>1526</v>
      </c>
      <c r="G514" s="1" t="s">
        <v>1527</v>
      </c>
      <c r="H514" s="1" t="s">
        <v>1528</v>
      </c>
      <c r="P514" s="1">
        <v>2027</v>
      </c>
      <c r="Q514" s="1" t="s">
        <v>37</v>
      </c>
      <c r="R514" s="1">
        <v>1500000</v>
      </c>
    </row>
    <row r="515" spans="1:21" x14ac:dyDescent="0.3">
      <c r="A515" s="1" t="s">
        <v>648</v>
      </c>
      <c r="B515" s="1" t="s">
        <v>1475</v>
      </c>
      <c r="C515" s="1" t="s">
        <v>1525</v>
      </c>
      <c r="D515" s="1" t="s">
        <v>272</v>
      </c>
      <c r="E515" s="1" t="s">
        <v>19</v>
      </c>
      <c r="F515" s="1" t="s">
        <v>1526</v>
      </c>
      <c r="G515" s="1" t="s">
        <v>1527</v>
      </c>
      <c r="H515" s="1" t="s">
        <v>1528</v>
      </c>
      <c r="P515" s="1">
        <v>2028</v>
      </c>
      <c r="Q515" s="1" t="s">
        <v>37</v>
      </c>
      <c r="R515" s="1">
        <v>1500000</v>
      </c>
    </row>
    <row r="516" spans="1:21" x14ac:dyDescent="0.3">
      <c r="A516" s="1" t="s">
        <v>648</v>
      </c>
      <c r="B516" s="1" t="s">
        <v>1475</v>
      </c>
      <c r="C516" s="1" t="s">
        <v>1529</v>
      </c>
      <c r="D516" s="1" t="s">
        <v>272</v>
      </c>
      <c r="E516" s="1" t="s">
        <v>19</v>
      </c>
      <c r="F516" s="1" t="s">
        <v>1530</v>
      </c>
      <c r="G516" s="1" t="s">
        <v>1531</v>
      </c>
      <c r="H516" s="1" t="s">
        <v>1532</v>
      </c>
      <c r="P516" s="1">
        <v>2026</v>
      </c>
      <c r="Q516" s="1" t="s">
        <v>37</v>
      </c>
      <c r="R516" s="1">
        <v>750000</v>
      </c>
    </row>
    <row r="517" spans="1:21" x14ac:dyDescent="0.3">
      <c r="A517" s="1" t="s">
        <v>648</v>
      </c>
      <c r="B517" s="1" t="s">
        <v>1475</v>
      </c>
      <c r="C517" s="1" t="s">
        <v>1533</v>
      </c>
      <c r="D517" s="1" t="s">
        <v>272</v>
      </c>
      <c r="E517" s="1" t="s">
        <v>19</v>
      </c>
      <c r="F517" s="1" t="s">
        <v>1534</v>
      </c>
      <c r="G517" s="1" t="s">
        <v>1535</v>
      </c>
      <c r="H517" s="1" t="s">
        <v>1536</v>
      </c>
      <c r="P517" s="1">
        <v>2026</v>
      </c>
      <c r="Q517" s="1" t="s">
        <v>37</v>
      </c>
      <c r="R517" s="1">
        <v>800000</v>
      </c>
    </row>
    <row r="518" spans="1:21" x14ac:dyDescent="0.3">
      <c r="A518" s="1" t="s">
        <v>648</v>
      </c>
      <c r="B518" s="1" t="s">
        <v>1475</v>
      </c>
      <c r="C518" s="1" t="s">
        <v>1537</v>
      </c>
      <c r="D518" s="1" t="s">
        <v>272</v>
      </c>
      <c r="E518" s="1" t="s">
        <v>19</v>
      </c>
      <c r="F518" s="1" t="s">
        <v>1538</v>
      </c>
      <c r="G518" s="1" t="s">
        <v>1539</v>
      </c>
      <c r="H518" s="1" t="s">
        <v>1540</v>
      </c>
      <c r="P518" s="1">
        <v>2026</v>
      </c>
      <c r="Q518" s="1" t="s">
        <v>37</v>
      </c>
      <c r="R518" s="1">
        <v>250000</v>
      </c>
    </row>
    <row r="519" spans="1:21" x14ac:dyDescent="0.3">
      <c r="A519" s="1" t="s">
        <v>648</v>
      </c>
      <c r="B519" s="1" t="s">
        <v>1475</v>
      </c>
      <c r="C519" s="1" t="s">
        <v>1541</v>
      </c>
      <c r="D519" s="1" t="s">
        <v>272</v>
      </c>
      <c r="E519" s="1" t="s">
        <v>19</v>
      </c>
      <c r="F519" s="1" t="s">
        <v>1542</v>
      </c>
      <c r="G519" s="1" t="s">
        <v>1543</v>
      </c>
      <c r="H519" s="1" t="s">
        <v>1540</v>
      </c>
      <c r="P519" s="1">
        <v>2027</v>
      </c>
      <c r="Q519" s="1" t="s">
        <v>37</v>
      </c>
      <c r="R519" s="1">
        <v>100000</v>
      </c>
    </row>
    <row r="520" spans="1:21" x14ac:dyDescent="0.3">
      <c r="A520" s="1" t="s">
        <v>648</v>
      </c>
      <c r="B520" s="1" t="s">
        <v>1475</v>
      </c>
      <c r="C520" s="1" t="s">
        <v>1544</v>
      </c>
      <c r="D520" s="1" t="s">
        <v>272</v>
      </c>
      <c r="E520" s="1" t="s">
        <v>66</v>
      </c>
      <c r="F520" s="1" t="s">
        <v>1545</v>
      </c>
      <c r="G520" s="1" t="s">
        <v>1546</v>
      </c>
      <c r="H520" s="1" t="s">
        <v>1505</v>
      </c>
      <c r="P520" s="1">
        <v>2024</v>
      </c>
      <c r="Q520" s="1" t="s">
        <v>79</v>
      </c>
      <c r="R520" s="1">
        <v>340000</v>
      </c>
      <c r="S520" s="1" t="s">
        <v>38</v>
      </c>
    </row>
    <row r="521" spans="1:21" x14ac:dyDescent="0.3">
      <c r="A521" s="1" t="s">
        <v>648</v>
      </c>
      <c r="B521" s="1" t="s">
        <v>1475</v>
      </c>
      <c r="C521" s="1" t="s">
        <v>1544</v>
      </c>
      <c r="D521" s="1" t="s">
        <v>272</v>
      </c>
      <c r="E521" s="1" t="s">
        <v>66</v>
      </c>
      <c r="F521" s="1" t="s">
        <v>1545</v>
      </c>
      <c r="G521" s="1" t="s">
        <v>1546</v>
      </c>
      <c r="H521" s="1" t="s">
        <v>1505</v>
      </c>
      <c r="P521" s="1">
        <v>2025</v>
      </c>
      <c r="Q521" s="1" t="s">
        <v>79</v>
      </c>
      <c r="R521" s="1">
        <v>680000</v>
      </c>
      <c r="S521" s="1" t="s">
        <v>38</v>
      </c>
    </row>
    <row r="522" spans="1:21" x14ac:dyDescent="0.3">
      <c r="A522" s="1" t="s">
        <v>648</v>
      </c>
      <c r="B522" s="1" t="s">
        <v>1475</v>
      </c>
      <c r="C522" s="1" t="s">
        <v>1547</v>
      </c>
      <c r="D522" s="1" t="s">
        <v>272</v>
      </c>
      <c r="E522" s="1" t="s">
        <v>66</v>
      </c>
      <c r="F522" s="1" t="s">
        <v>1548</v>
      </c>
      <c r="G522" s="1" t="s">
        <v>1549</v>
      </c>
      <c r="P522" s="1">
        <v>2024</v>
      </c>
      <c r="Q522" s="1" t="s">
        <v>79</v>
      </c>
      <c r="R522" s="1">
        <v>1200000</v>
      </c>
      <c r="S522" s="1" t="s">
        <v>38</v>
      </c>
    </row>
    <row r="523" spans="1:21" x14ac:dyDescent="0.3">
      <c r="A523" s="1" t="s">
        <v>648</v>
      </c>
      <c r="B523" s="1" t="s">
        <v>1475</v>
      </c>
      <c r="C523" s="1" t="s">
        <v>1547</v>
      </c>
      <c r="D523" s="1" t="s">
        <v>272</v>
      </c>
      <c r="E523" s="1" t="s">
        <v>66</v>
      </c>
      <c r="F523" s="1" t="s">
        <v>1548</v>
      </c>
      <c r="G523" s="1" t="s">
        <v>1549</v>
      </c>
      <c r="P523" s="1">
        <v>2025</v>
      </c>
      <c r="R523" s="1">
        <v>1850000</v>
      </c>
      <c r="S523" s="1" t="s">
        <v>38</v>
      </c>
    </row>
    <row r="524" spans="1:21" x14ac:dyDescent="0.3">
      <c r="A524" s="1" t="s">
        <v>648</v>
      </c>
      <c r="B524" s="1" t="s">
        <v>1475</v>
      </c>
      <c r="C524" s="1" t="s">
        <v>1550</v>
      </c>
      <c r="D524" s="1" t="s">
        <v>272</v>
      </c>
      <c r="E524" s="1" t="s">
        <v>66</v>
      </c>
      <c r="F524" s="1" t="s">
        <v>1551</v>
      </c>
      <c r="G524" s="1" t="s">
        <v>1512</v>
      </c>
      <c r="H524" s="1" t="s">
        <v>1513</v>
      </c>
      <c r="P524" s="1">
        <v>2024</v>
      </c>
      <c r="Q524" s="1" t="s">
        <v>37</v>
      </c>
      <c r="R524" s="1">
        <v>800000</v>
      </c>
      <c r="S524" s="1" t="s">
        <v>38</v>
      </c>
    </row>
    <row r="525" spans="1:21" x14ac:dyDescent="0.3">
      <c r="A525" s="1" t="s">
        <v>648</v>
      </c>
      <c r="B525" s="1" t="s">
        <v>1475</v>
      </c>
      <c r="C525" s="1" t="s">
        <v>1550</v>
      </c>
      <c r="D525" s="1" t="s">
        <v>272</v>
      </c>
      <c r="E525" s="1" t="s">
        <v>66</v>
      </c>
      <c r="F525" s="1" t="s">
        <v>1551</v>
      </c>
      <c r="G525" s="1" t="s">
        <v>1512</v>
      </c>
      <c r="H525" s="1" t="s">
        <v>1513</v>
      </c>
      <c r="P525" s="1">
        <v>2025</v>
      </c>
      <c r="Q525" s="1" t="s">
        <v>37</v>
      </c>
      <c r="R525" s="1">
        <v>800000</v>
      </c>
      <c r="S525" s="1" t="s">
        <v>38</v>
      </c>
    </row>
    <row r="526" spans="1:21" x14ac:dyDescent="0.3">
      <c r="A526" s="1" t="s">
        <v>648</v>
      </c>
      <c r="B526" s="1" t="s">
        <v>1475</v>
      </c>
      <c r="C526" s="1" t="s">
        <v>1552</v>
      </c>
      <c r="D526" s="1" t="s">
        <v>272</v>
      </c>
      <c r="E526" s="1" t="s">
        <v>66</v>
      </c>
      <c r="F526" s="1" t="s">
        <v>1553</v>
      </c>
      <c r="G526" s="1" t="s">
        <v>1554</v>
      </c>
      <c r="H526" s="1" t="s">
        <v>1555</v>
      </c>
      <c r="P526" s="1">
        <v>2026</v>
      </c>
      <c r="Q526" s="1" t="s">
        <v>37</v>
      </c>
      <c r="R526" s="1">
        <v>380000</v>
      </c>
      <c r="S526" s="1" t="s">
        <v>38</v>
      </c>
    </row>
    <row r="527" spans="1:21" x14ac:dyDescent="0.3">
      <c r="A527" s="1" t="s">
        <v>648</v>
      </c>
      <c r="B527" s="1" t="s">
        <v>1475</v>
      </c>
      <c r="C527" s="1" t="s">
        <v>1556</v>
      </c>
      <c r="D527" s="1" t="s">
        <v>272</v>
      </c>
      <c r="E527" s="1" t="s">
        <v>66</v>
      </c>
      <c r="F527" s="1" t="s">
        <v>1557</v>
      </c>
      <c r="G527" s="1" t="s">
        <v>1558</v>
      </c>
      <c r="H527" s="1" t="s">
        <v>1559</v>
      </c>
      <c r="P527" s="1">
        <v>2025</v>
      </c>
      <c r="Q527" s="1" t="s">
        <v>37</v>
      </c>
      <c r="R527" s="1">
        <v>550000</v>
      </c>
      <c r="S527" s="1" t="s">
        <v>38</v>
      </c>
    </row>
    <row r="528" spans="1:21" x14ac:dyDescent="0.3">
      <c r="A528" s="1" t="s">
        <v>648</v>
      </c>
      <c r="B528" s="1" t="s">
        <v>1475</v>
      </c>
      <c r="C528" s="1" t="s">
        <v>1560</v>
      </c>
      <c r="D528" s="1" t="s">
        <v>272</v>
      </c>
      <c r="E528" s="1" t="s">
        <v>66</v>
      </c>
      <c r="F528" s="1" t="s">
        <v>1561</v>
      </c>
      <c r="G528" s="1" t="s">
        <v>1562</v>
      </c>
      <c r="H528" s="1" t="s">
        <v>1563</v>
      </c>
      <c r="P528" s="1">
        <v>2024</v>
      </c>
      <c r="Q528" s="1" t="s">
        <v>174</v>
      </c>
      <c r="R528" s="1">
        <v>50000</v>
      </c>
      <c r="U528" s="1" t="s">
        <v>1564</v>
      </c>
    </row>
    <row r="529" spans="1:21" x14ac:dyDescent="0.3">
      <c r="A529" s="1" t="s">
        <v>648</v>
      </c>
      <c r="B529" s="1" t="s">
        <v>1475</v>
      </c>
      <c r="C529" s="1" t="s">
        <v>1560</v>
      </c>
      <c r="D529" s="1" t="s">
        <v>272</v>
      </c>
      <c r="E529" s="1" t="s">
        <v>66</v>
      </c>
      <c r="F529" s="1" t="s">
        <v>1561</v>
      </c>
      <c r="G529" s="1" t="s">
        <v>1562</v>
      </c>
      <c r="H529" s="1" t="s">
        <v>1563</v>
      </c>
      <c r="P529" s="1">
        <v>2025</v>
      </c>
      <c r="Q529" s="1" t="s">
        <v>37</v>
      </c>
      <c r="R529" s="1">
        <v>500000</v>
      </c>
      <c r="U529" s="1" t="s">
        <v>1564</v>
      </c>
    </row>
    <row r="530" spans="1:21" x14ac:dyDescent="0.3">
      <c r="A530" s="1" t="s">
        <v>648</v>
      </c>
      <c r="B530" s="1" t="s">
        <v>1565</v>
      </c>
      <c r="C530" s="1" t="s">
        <v>1566</v>
      </c>
      <c r="F530" s="1" t="s">
        <v>1567</v>
      </c>
      <c r="G530" s="1" t="s">
        <v>1568</v>
      </c>
      <c r="H530" s="1" t="s">
        <v>1569</v>
      </c>
      <c r="P530" s="1">
        <v>2024</v>
      </c>
      <c r="R530" s="1">
        <v>750000</v>
      </c>
      <c r="U530" s="1" t="s">
        <v>1570</v>
      </c>
    </row>
    <row r="531" spans="1:21" x14ac:dyDescent="0.3">
      <c r="A531" s="1" t="s">
        <v>648</v>
      </c>
      <c r="B531" s="1" t="s">
        <v>1565</v>
      </c>
      <c r="C531" s="1" t="s">
        <v>1571</v>
      </c>
      <c r="F531" s="1" t="s">
        <v>1572</v>
      </c>
      <c r="G531" s="1" t="s">
        <v>1573</v>
      </c>
      <c r="H531" s="1" t="s">
        <v>1574</v>
      </c>
      <c r="P531" s="1">
        <v>2024</v>
      </c>
      <c r="R531" s="1">
        <v>50000</v>
      </c>
    </row>
    <row r="532" spans="1:21" x14ac:dyDescent="0.3">
      <c r="A532" s="1" t="s">
        <v>648</v>
      </c>
      <c r="B532" s="1" t="s">
        <v>1565</v>
      </c>
      <c r="C532" s="1" t="s">
        <v>1575</v>
      </c>
      <c r="F532" s="1" t="s">
        <v>1576</v>
      </c>
      <c r="G532" s="1" t="s">
        <v>1577</v>
      </c>
      <c r="H532" s="1" t="s">
        <v>1578</v>
      </c>
      <c r="P532" s="1">
        <v>2024</v>
      </c>
      <c r="R532" s="1">
        <v>500000</v>
      </c>
    </row>
    <row r="533" spans="1:21" x14ac:dyDescent="0.3">
      <c r="A533" s="1" t="s">
        <v>648</v>
      </c>
      <c r="B533" s="1" t="s">
        <v>1565</v>
      </c>
      <c r="C533" s="1" t="s">
        <v>1579</v>
      </c>
      <c r="F533" s="1" t="s">
        <v>1580</v>
      </c>
      <c r="G533" s="1" t="s">
        <v>1581</v>
      </c>
      <c r="H533" s="1" t="s">
        <v>1582</v>
      </c>
      <c r="P533" s="1">
        <v>2025</v>
      </c>
      <c r="R533" s="1">
        <v>140000</v>
      </c>
    </row>
    <row r="534" spans="1:21" x14ac:dyDescent="0.3">
      <c r="A534" s="1" t="s">
        <v>648</v>
      </c>
      <c r="B534" s="1" t="s">
        <v>1565</v>
      </c>
      <c r="C534" s="1" t="s">
        <v>1583</v>
      </c>
      <c r="F534" s="1" t="s">
        <v>1584</v>
      </c>
      <c r="G534" s="1" t="s">
        <v>1585</v>
      </c>
      <c r="H534" s="1" t="s">
        <v>1586</v>
      </c>
      <c r="P534" s="1">
        <v>2026</v>
      </c>
      <c r="R534" s="1">
        <v>250000</v>
      </c>
    </row>
    <row r="535" spans="1:21" x14ac:dyDescent="0.3">
      <c r="A535" s="1" t="s">
        <v>648</v>
      </c>
      <c r="B535" s="1" t="s">
        <v>1565</v>
      </c>
      <c r="C535" s="1" t="s">
        <v>1587</v>
      </c>
      <c r="F535" s="1" t="s">
        <v>1588</v>
      </c>
      <c r="G535" s="1" t="s">
        <v>1589</v>
      </c>
      <c r="H535" s="1" t="s">
        <v>1590</v>
      </c>
      <c r="P535" s="1">
        <v>2026</v>
      </c>
      <c r="R535" s="1">
        <v>950000</v>
      </c>
    </row>
    <row r="536" spans="1:21" x14ac:dyDescent="0.3">
      <c r="A536" s="1" t="s">
        <v>648</v>
      </c>
      <c r="B536" s="1" t="s">
        <v>1565</v>
      </c>
      <c r="C536" s="1" t="s">
        <v>1591</v>
      </c>
      <c r="F536" s="1" t="s">
        <v>1592</v>
      </c>
      <c r="G536" s="1" t="s">
        <v>1593</v>
      </c>
      <c r="P536" s="1">
        <v>2027</v>
      </c>
      <c r="R536" s="1">
        <v>350000</v>
      </c>
    </row>
    <row r="537" spans="1:21" x14ac:dyDescent="0.3">
      <c r="A537" s="1" t="s">
        <v>648</v>
      </c>
      <c r="B537" s="1" t="s">
        <v>1565</v>
      </c>
      <c r="C537" s="1" t="s">
        <v>1594</v>
      </c>
      <c r="F537" s="1" t="s">
        <v>1595</v>
      </c>
      <c r="G537" s="1" t="s">
        <v>1596</v>
      </c>
      <c r="H537" s="1" t="s">
        <v>1597</v>
      </c>
      <c r="P537" s="1">
        <v>2027</v>
      </c>
      <c r="R537" s="1">
        <v>650000</v>
      </c>
    </row>
    <row r="538" spans="1:21" x14ac:dyDescent="0.3">
      <c r="A538" s="1" t="s">
        <v>648</v>
      </c>
      <c r="B538" s="1" t="s">
        <v>1565</v>
      </c>
      <c r="C538" s="1" t="s">
        <v>1598</v>
      </c>
      <c r="F538" s="1" t="s">
        <v>1599</v>
      </c>
      <c r="G538" s="1" t="s">
        <v>1600</v>
      </c>
      <c r="H538" s="1" t="s">
        <v>1601</v>
      </c>
      <c r="P538" s="1">
        <v>2028</v>
      </c>
      <c r="R538" s="1">
        <v>3300000</v>
      </c>
    </row>
    <row r="539" spans="1:21" x14ac:dyDescent="0.3">
      <c r="A539" s="1" t="s">
        <v>648</v>
      </c>
      <c r="B539" s="1" t="s">
        <v>1565</v>
      </c>
      <c r="C539" s="1" t="s">
        <v>1602</v>
      </c>
      <c r="F539" s="1" t="s">
        <v>1603</v>
      </c>
      <c r="G539" s="1" t="s">
        <v>1604</v>
      </c>
      <c r="H539" s="1" t="s">
        <v>1605</v>
      </c>
      <c r="P539" s="1">
        <v>2024</v>
      </c>
      <c r="R539" s="1">
        <v>2250000</v>
      </c>
      <c r="U539" s="1" t="s">
        <v>1606</v>
      </c>
    </row>
    <row r="540" spans="1:21" x14ac:dyDescent="0.3">
      <c r="A540" s="1" t="s">
        <v>648</v>
      </c>
      <c r="B540" s="1" t="s">
        <v>1565</v>
      </c>
      <c r="C540" s="1" t="s">
        <v>1607</v>
      </c>
      <c r="F540" s="1" t="s">
        <v>1608</v>
      </c>
      <c r="G540" s="1" t="s">
        <v>1609</v>
      </c>
      <c r="H540" s="1" t="s">
        <v>1610</v>
      </c>
      <c r="P540" s="1">
        <v>2024</v>
      </c>
      <c r="R540" s="1">
        <v>200000</v>
      </c>
      <c r="U540" s="1" t="s">
        <v>1606</v>
      </c>
    </row>
    <row r="541" spans="1:21" x14ac:dyDescent="0.3">
      <c r="A541" s="1" t="s">
        <v>648</v>
      </c>
      <c r="B541" s="1" t="s">
        <v>1565</v>
      </c>
      <c r="C541" s="1" t="s">
        <v>1611</v>
      </c>
      <c r="F541" s="1" t="s">
        <v>1612</v>
      </c>
      <c r="G541" s="1" t="s">
        <v>1613</v>
      </c>
      <c r="H541" s="1" t="s">
        <v>1614</v>
      </c>
      <c r="P541" s="1">
        <v>2024</v>
      </c>
      <c r="R541" s="1">
        <v>500000</v>
      </c>
      <c r="U541" s="1" t="s">
        <v>1615</v>
      </c>
    </row>
    <row r="542" spans="1:21" x14ac:dyDescent="0.3">
      <c r="A542" s="1" t="s">
        <v>648</v>
      </c>
      <c r="B542" s="1" t="s">
        <v>1565</v>
      </c>
      <c r="C542" s="1" t="s">
        <v>1616</v>
      </c>
      <c r="F542" s="1" t="s">
        <v>1617</v>
      </c>
      <c r="G542" s="1" t="s">
        <v>1618</v>
      </c>
      <c r="H542" s="1" t="s">
        <v>1619</v>
      </c>
      <c r="P542" s="1">
        <v>2025</v>
      </c>
      <c r="R542" s="1">
        <v>310000</v>
      </c>
      <c r="U542" s="1" t="s">
        <v>1620</v>
      </c>
    </row>
    <row r="543" spans="1:21" x14ac:dyDescent="0.3">
      <c r="A543" s="1" t="s">
        <v>648</v>
      </c>
      <c r="B543" s="1" t="s">
        <v>1565</v>
      </c>
      <c r="C543" s="1" t="s">
        <v>1621</v>
      </c>
      <c r="F543" s="1" t="s">
        <v>1622</v>
      </c>
      <c r="G543" s="1" t="s">
        <v>1623</v>
      </c>
      <c r="H543" s="1" t="s">
        <v>1624</v>
      </c>
      <c r="P543" s="1">
        <v>2024</v>
      </c>
      <c r="R543" s="1">
        <v>400000</v>
      </c>
    </row>
    <row r="544" spans="1:21" x14ac:dyDescent="0.3">
      <c r="A544" s="1" t="s">
        <v>648</v>
      </c>
      <c r="B544" s="1" t="s">
        <v>1565</v>
      </c>
      <c r="C544" s="1" t="s">
        <v>1625</v>
      </c>
      <c r="F544" s="1" t="s">
        <v>1626</v>
      </c>
      <c r="G544" s="1" t="s">
        <v>1627</v>
      </c>
      <c r="H544" s="1" t="s">
        <v>1628</v>
      </c>
      <c r="P544" s="1">
        <v>2025</v>
      </c>
      <c r="R544" s="1">
        <v>330000</v>
      </c>
      <c r="U544" s="1" t="s">
        <v>1629</v>
      </c>
    </row>
    <row r="545" spans="1:21" x14ac:dyDescent="0.3">
      <c r="A545" s="1" t="s">
        <v>648</v>
      </c>
      <c r="B545" s="1" t="s">
        <v>1565</v>
      </c>
      <c r="C545" s="1" t="s">
        <v>1630</v>
      </c>
      <c r="F545" s="1" t="s">
        <v>1631</v>
      </c>
      <c r="G545" s="1" t="s">
        <v>1632</v>
      </c>
      <c r="H545" s="1" t="s">
        <v>1574</v>
      </c>
      <c r="P545" s="1">
        <v>2024</v>
      </c>
      <c r="R545" s="1">
        <v>320000</v>
      </c>
    </row>
    <row r="546" spans="1:21" x14ac:dyDescent="0.3">
      <c r="A546" s="1" t="s">
        <v>648</v>
      </c>
      <c r="B546" s="1" t="s">
        <v>1565</v>
      </c>
      <c r="C546" s="1" t="s">
        <v>1633</v>
      </c>
      <c r="F546" s="1" t="s">
        <v>1634</v>
      </c>
      <c r="G546" s="1" t="s">
        <v>1635</v>
      </c>
      <c r="H546" s="1" t="s">
        <v>1636</v>
      </c>
      <c r="P546" s="1">
        <v>2024</v>
      </c>
      <c r="R546" s="1">
        <v>800000</v>
      </c>
    </row>
    <row r="547" spans="1:21" x14ac:dyDescent="0.3">
      <c r="A547" s="1" t="s">
        <v>648</v>
      </c>
      <c r="B547" s="1" t="s">
        <v>1637</v>
      </c>
      <c r="C547" s="1" t="s">
        <v>1638</v>
      </c>
      <c r="D547" s="1" t="s">
        <v>18</v>
      </c>
      <c r="E547" s="1" t="s">
        <v>58</v>
      </c>
      <c r="F547" s="1" t="s">
        <v>1639</v>
      </c>
      <c r="G547" s="1" t="s">
        <v>1640</v>
      </c>
      <c r="H547" s="1" t="s">
        <v>1641</v>
      </c>
      <c r="I547" s="1" t="s">
        <v>1642</v>
      </c>
      <c r="O547" s="1" t="s">
        <v>1643</v>
      </c>
      <c r="P547" s="1">
        <v>2024</v>
      </c>
      <c r="Q547" s="1" t="s">
        <v>37</v>
      </c>
      <c r="R547" s="1">
        <v>800000</v>
      </c>
      <c r="S547" s="1" t="s">
        <v>38</v>
      </c>
    </row>
    <row r="548" spans="1:21" x14ac:dyDescent="0.3">
      <c r="A548" s="1" t="s">
        <v>648</v>
      </c>
      <c r="B548" s="1" t="s">
        <v>1637</v>
      </c>
      <c r="C548" s="1" t="s">
        <v>1644</v>
      </c>
      <c r="D548" s="1" t="s">
        <v>18</v>
      </c>
      <c r="E548" s="1" t="s">
        <v>58</v>
      </c>
      <c r="F548" s="1" t="s">
        <v>1645</v>
      </c>
      <c r="G548" s="1" t="s">
        <v>1646</v>
      </c>
      <c r="H548" s="1" t="s">
        <v>1647</v>
      </c>
      <c r="I548" s="1" t="s">
        <v>1648</v>
      </c>
      <c r="P548" s="1">
        <v>2028</v>
      </c>
      <c r="Q548" s="1" t="s">
        <v>37</v>
      </c>
      <c r="R548" s="1">
        <v>850000</v>
      </c>
      <c r="S548" s="1" t="s">
        <v>38</v>
      </c>
    </row>
    <row r="549" spans="1:21" x14ac:dyDescent="0.3">
      <c r="A549" s="1" t="s">
        <v>648</v>
      </c>
      <c r="B549" s="1" t="s">
        <v>1637</v>
      </c>
      <c r="C549" s="1" t="s">
        <v>1649</v>
      </c>
      <c r="D549" s="1" t="s">
        <v>18</v>
      </c>
      <c r="E549" s="1" t="s">
        <v>66</v>
      </c>
      <c r="F549" s="1" t="s">
        <v>1650</v>
      </c>
      <c r="G549" s="1" t="s">
        <v>1651</v>
      </c>
      <c r="H549" s="1" t="s">
        <v>1652</v>
      </c>
      <c r="I549" s="1" t="s">
        <v>1653</v>
      </c>
      <c r="P549" s="1">
        <v>2029</v>
      </c>
      <c r="Q549" s="1" t="s">
        <v>37</v>
      </c>
      <c r="R549" s="1">
        <v>320000</v>
      </c>
      <c r="S549" s="1" t="s">
        <v>38</v>
      </c>
    </row>
    <row r="550" spans="1:21" x14ac:dyDescent="0.3">
      <c r="A550" s="1" t="s">
        <v>648</v>
      </c>
      <c r="B550" s="1" t="s">
        <v>1637</v>
      </c>
      <c r="C550" s="1" t="s">
        <v>1654</v>
      </c>
      <c r="D550" s="1" t="s">
        <v>18</v>
      </c>
      <c r="E550" s="1" t="s">
        <v>66</v>
      </c>
      <c r="F550" s="1" t="s">
        <v>1655</v>
      </c>
      <c r="G550" s="1" t="s">
        <v>1656</v>
      </c>
      <c r="H550" s="1" t="s">
        <v>1657</v>
      </c>
      <c r="I550" s="1" t="s">
        <v>1658</v>
      </c>
      <c r="P550" s="1">
        <v>2024</v>
      </c>
      <c r="Q550" s="1" t="s">
        <v>37</v>
      </c>
      <c r="R550" s="1">
        <v>620000</v>
      </c>
      <c r="S550" s="1" t="s">
        <v>38</v>
      </c>
    </row>
    <row r="551" spans="1:21" x14ac:dyDescent="0.3">
      <c r="A551" s="1" t="s">
        <v>648</v>
      </c>
      <c r="B551" s="1" t="s">
        <v>1637</v>
      </c>
      <c r="C551" s="1" t="s">
        <v>1659</v>
      </c>
      <c r="D551" s="1" t="s">
        <v>18</v>
      </c>
      <c r="E551" s="1" t="s">
        <v>66</v>
      </c>
      <c r="F551" s="1" t="s">
        <v>1660</v>
      </c>
      <c r="G551" s="1" t="s">
        <v>1661</v>
      </c>
      <c r="H551" s="1" t="s">
        <v>1662</v>
      </c>
      <c r="I551" s="1" t="s">
        <v>1663</v>
      </c>
      <c r="P551" s="1">
        <v>2025</v>
      </c>
      <c r="Q551" s="1" t="s">
        <v>37</v>
      </c>
      <c r="R551" s="1">
        <v>690000</v>
      </c>
      <c r="S551" s="1" t="s">
        <v>38</v>
      </c>
    </row>
    <row r="552" spans="1:21" x14ac:dyDescent="0.3">
      <c r="A552" s="1" t="s">
        <v>648</v>
      </c>
      <c r="B552" s="1" t="s">
        <v>1637</v>
      </c>
      <c r="C552" s="1" t="s">
        <v>1664</v>
      </c>
      <c r="D552" s="1" t="s">
        <v>18</v>
      </c>
      <c r="E552" s="1" t="s">
        <v>66</v>
      </c>
      <c r="F552" s="1" t="s">
        <v>1665</v>
      </c>
      <c r="G552" s="1" t="s">
        <v>1666</v>
      </c>
      <c r="H552" s="1" t="s">
        <v>1667</v>
      </c>
      <c r="I552" s="1" t="s">
        <v>1668</v>
      </c>
      <c r="P552" s="1">
        <v>2025</v>
      </c>
      <c r="Q552" s="1" t="s">
        <v>37</v>
      </c>
      <c r="R552" s="1">
        <v>340000</v>
      </c>
      <c r="S552" s="1" t="s">
        <v>38</v>
      </c>
    </row>
    <row r="553" spans="1:21" x14ac:dyDescent="0.3">
      <c r="A553" s="1" t="s">
        <v>648</v>
      </c>
      <c r="B553" s="1" t="s">
        <v>1637</v>
      </c>
      <c r="C553" s="1" t="s">
        <v>1669</v>
      </c>
      <c r="D553" s="1" t="s">
        <v>18</v>
      </c>
      <c r="E553" s="1" t="s">
        <v>66</v>
      </c>
      <c r="F553" s="1" t="s">
        <v>1670</v>
      </c>
      <c r="G553" s="1" t="s">
        <v>1671</v>
      </c>
      <c r="H553" s="1" t="s">
        <v>1672</v>
      </c>
      <c r="I553" s="1" t="s">
        <v>1673</v>
      </c>
      <c r="P553" s="1">
        <v>2025</v>
      </c>
      <c r="Q553" s="1" t="s">
        <v>37</v>
      </c>
      <c r="R553" s="1">
        <v>2950000</v>
      </c>
      <c r="S553" s="1" t="s">
        <v>38</v>
      </c>
    </row>
    <row r="554" spans="1:21" x14ac:dyDescent="0.3">
      <c r="A554" s="1" t="s">
        <v>648</v>
      </c>
      <c r="B554" s="1" t="s">
        <v>1637</v>
      </c>
      <c r="C554" s="1" t="s">
        <v>1674</v>
      </c>
      <c r="D554" s="1" t="s">
        <v>18</v>
      </c>
      <c r="E554" s="1" t="s">
        <v>66</v>
      </c>
      <c r="F554" s="1" t="s">
        <v>1675</v>
      </c>
      <c r="G554" s="1" t="s">
        <v>1676</v>
      </c>
      <c r="H554" s="1" t="s">
        <v>1677</v>
      </c>
      <c r="I554" s="1" t="s">
        <v>1678</v>
      </c>
      <c r="P554" s="1">
        <v>2026</v>
      </c>
      <c r="Q554" s="1" t="s">
        <v>37</v>
      </c>
      <c r="R554" s="1">
        <v>420000</v>
      </c>
      <c r="S554" s="1" t="s">
        <v>38</v>
      </c>
    </row>
    <row r="555" spans="1:21" x14ac:dyDescent="0.3">
      <c r="A555" s="1" t="s">
        <v>648</v>
      </c>
      <c r="B555" s="1" t="s">
        <v>1637</v>
      </c>
      <c r="C555" s="1" t="s">
        <v>1679</v>
      </c>
      <c r="D555" s="1" t="s">
        <v>18</v>
      </c>
      <c r="E555" s="1" t="s">
        <v>66</v>
      </c>
      <c r="F555" s="1" t="s">
        <v>1680</v>
      </c>
      <c r="G555" s="1" t="s">
        <v>1681</v>
      </c>
      <c r="H555" s="1" t="s">
        <v>1682</v>
      </c>
      <c r="I555" s="1" t="s">
        <v>1658</v>
      </c>
      <c r="P555" s="1">
        <v>2026</v>
      </c>
      <c r="Q555" s="1" t="s">
        <v>37</v>
      </c>
      <c r="R555" s="1">
        <v>400000</v>
      </c>
      <c r="S555" s="1" t="s">
        <v>38</v>
      </c>
    </row>
    <row r="556" spans="1:21" x14ac:dyDescent="0.3">
      <c r="A556" s="1" t="s">
        <v>648</v>
      </c>
      <c r="B556" s="1" t="s">
        <v>1637</v>
      </c>
      <c r="C556" s="1" t="s">
        <v>1683</v>
      </c>
      <c r="D556" s="1" t="s">
        <v>18</v>
      </c>
      <c r="E556" s="1" t="s">
        <v>58</v>
      </c>
      <c r="F556" s="1" t="s">
        <v>1684</v>
      </c>
      <c r="G556" s="1" t="s">
        <v>1685</v>
      </c>
      <c r="H556" s="1" t="s">
        <v>1686</v>
      </c>
      <c r="I556" s="1" t="s">
        <v>1687</v>
      </c>
      <c r="P556" s="1">
        <v>2027</v>
      </c>
      <c r="Q556" s="1" t="s">
        <v>37</v>
      </c>
      <c r="R556" s="1">
        <v>450000</v>
      </c>
      <c r="S556" s="1" t="s">
        <v>38</v>
      </c>
    </row>
    <row r="557" spans="1:21" x14ac:dyDescent="0.3">
      <c r="A557" s="1" t="s">
        <v>648</v>
      </c>
      <c r="B557" s="1" t="s">
        <v>1637</v>
      </c>
      <c r="C557" s="1" t="s">
        <v>1688</v>
      </c>
      <c r="D557" s="1" t="s">
        <v>18</v>
      </c>
      <c r="E557" s="1" t="s">
        <v>58</v>
      </c>
      <c r="F557" s="1" t="s">
        <v>1689</v>
      </c>
      <c r="G557" s="1" t="s">
        <v>1690</v>
      </c>
      <c r="H557" s="1" t="s">
        <v>1691</v>
      </c>
      <c r="I557" s="1" t="s">
        <v>1692</v>
      </c>
      <c r="P557" s="1">
        <v>2027</v>
      </c>
      <c r="Q557" s="1" t="s">
        <v>37</v>
      </c>
      <c r="R557" s="1">
        <v>450000</v>
      </c>
      <c r="S557" s="1" t="s">
        <v>38</v>
      </c>
    </row>
    <row r="558" spans="1:21" x14ac:dyDescent="0.3">
      <c r="A558" s="1" t="s">
        <v>648</v>
      </c>
      <c r="B558" s="1" t="s">
        <v>15</v>
      </c>
      <c r="C558" s="1" t="s">
        <v>1693</v>
      </c>
      <c r="D558" s="1" t="s">
        <v>272</v>
      </c>
      <c r="E558" s="1" t="s">
        <v>58</v>
      </c>
      <c r="F558" s="1" t="s">
        <v>1694</v>
      </c>
      <c r="G558" s="1" t="s">
        <v>1695</v>
      </c>
      <c r="H558" s="1" t="s">
        <v>1696</v>
      </c>
      <c r="I558" s="1" t="s">
        <v>1697</v>
      </c>
      <c r="P558" s="1">
        <v>2024</v>
      </c>
      <c r="Q558" s="1" t="s">
        <v>37</v>
      </c>
      <c r="R558" s="1">
        <v>70000</v>
      </c>
      <c r="S558" s="1" t="s">
        <v>38</v>
      </c>
      <c r="U558" s="1" t="s">
        <v>1698</v>
      </c>
    </row>
    <row r="559" spans="1:21" x14ac:dyDescent="0.3">
      <c r="A559" s="1" t="s">
        <v>648</v>
      </c>
      <c r="B559" s="1" t="s">
        <v>15</v>
      </c>
      <c r="C559" s="1" t="s">
        <v>1699</v>
      </c>
      <c r="D559" s="1" t="s">
        <v>272</v>
      </c>
      <c r="E559" s="1" t="s">
        <v>58</v>
      </c>
      <c r="F559" s="1" t="s">
        <v>1700</v>
      </c>
      <c r="G559" s="1" t="s">
        <v>1701</v>
      </c>
      <c r="H559" s="1" t="s">
        <v>1702</v>
      </c>
      <c r="I559" s="1" t="s">
        <v>1697</v>
      </c>
      <c r="P559" s="1">
        <v>2024</v>
      </c>
      <c r="Q559" s="1" t="s">
        <v>37</v>
      </c>
      <c r="R559" s="1">
        <v>60000</v>
      </c>
      <c r="S559" s="1" t="s">
        <v>38</v>
      </c>
      <c r="U559" s="1" t="s">
        <v>1698</v>
      </c>
    </row>
    <row r="560" spans="1:21" x14ac:dyDescent="0.3">
      <c r="A560" s="1" t="s">
        <v>648</v>
      </c>
      <c r="B560" s="1" t="s">
        <v>15</v>
      </c>
      <c r="C560" s="1" t="s">
        <v>1703</v>
      </c>
      <c r="D560" s="1" t="s">
        <v>31</v>
      </c>
      <c r="E560" s="1" t="s">
        <v>193</v>
      </c>
      <c r="F560" s="1" t="s">
        <v>1704</v>
      </c>
      <c r="G560" s="1" t="s">
        <v>1705</v>
      </c>
      <c r="H560" s="1" t="s">
        <v>1706</v>
      </c>
      <c r="P560" s="1">
        <v>2024</v>
      </c>
      <c r="Q560" s="1" t="s">
        <v>24</v>
      </c>
      <c r="R560" s="1">
        <v>700000</v>
      </c>
      <c r="S560" s="1" t="s">
        <v>38</v>
      </c>
      <c r="U560" s="1" t="s">
        <v>1707</v>
      </c>
    </row>
    <row r="561" spans="1:21" x14ac:dyDescent="0.3">
      <c r="A561" s="1" t="s">
        <v>648</v>
      </c>
      <c r="B561" s="1" t="s">
        <v>15</v>
      </c>
      <c r="C561" s="1" t="s">
        <v>1693</v>
      </c>
      <c r="D561" s="1" t="s">
        <v>272</v>
      </c>
      <c r="E561" s="1" t="s">
        <v>58</v>
      </c>
      <c r="F561" s="1" t="s">
        <v>1694</v>
      </c>
      <c r="G561" s="1" t="s">
        <v>1708</v>
      </c>
      <c r="H561" s="1" t="s">
        <v>1696</v>
      </c>
      <c r="I561" s="1" t="s">
        <v>1697</v>
      </c>
      <c r="P561" s="1">
        <v>2024</v>
      </c>
      <c r="Q561" s="1" t="s">
        <v>37</v>
      </c>
      <c r="R561" s="1">
        <v>70000</v>
      </c>
      <c r="S561" s="1" t="s">
        <v>38</v>
      </c>
      <c r="U561" s="1" t="s">
        <v>1698</v>
      </c>
    </row>
    <row r="562" spans="1:21" x14ac:dyDescent="0.3">
      <c r="A562" s="1" t="s">
        <v>648</v>
      </c>
      <c r="B562" s="1" t="s">
        <v>15</v>
      </c>
      <c r="C562" s="1" t="s">
        <v>1693</v>
      </c>
      <c r="D562" s="1" t="s">
        <v>272</v>
      </c>
      <c r="E562" s="1" t="s">
        <v>58</v>
      </c>
      <c r="F562" s="1" t="s">
        <v>1694</v>
      </c>
      <c r="G562" s="1" t="s">
        <v>1708</v>
      </c>
      <c r="H562" s="1" t="s">
        <v>1696</v>
      </c>
      <c r="I562" s="1" t="s">
        <v>1697</v>
      </c>
      <c r="P562" s="1">
        <v>2025</v>
      </c>
      <c r="Q562" s="1" t="s">
        <v>37</v>
      </c>
      <c r="R562" s="1">
        <v>50000</v>
      </c>
      <c r="S562" s="1" t="s">
        <v>38</v>
      </c>
      <c r="U562" s="1" t="s">
        <v>1698</v>
      </c>
    </row>
    <row r="563" spans="1:21" x14ac:dyDescent="0.3">
      <c r="A563" s="1" t="s">
        <v>648</v>
      </c>
      <c r="B563" s="1" t="s">
        <v>15</v>
      </c>
      <c r="C563" s="1" t="s">
        <v>1693</v>
      </c>
      <c r="D563" s="1" t="s">
        <v>272</v>
      </c>
      <c r="E563" s="1" t="s">
        <v>58</v>
      </c>
      <c r="F563" s="1" t="s">
        <v>1694</v>
      </c>
      <c r="G563" s="1" t="s">
        <v>1708</v>
      </c>
      <c r="H563" s="1" t="s">
        <v>1696</v>
      </c>
      <c r="I563" s="1" t="s">
        <v>1697</v>
      </c>
      <c r="P563" s="1">
        <v>2026</v>
      </c>
      <c r="Q563" s="1" t="s">
        <v>37</v>
      </c>
      <c r="R563" s="1">
        <v>30000</v>
      </c>
      <c r="S563" s="1" t="s">
        <v>38</v>
      </c>
      <c r="U563" s="1" t="s">
        <v>1698</v>
      </c>
    </row>
    <row r="564" spans="1:21" x14ac:dyDescent="0.3">
      <c r="A564" s="1" t="s">
        <v>648</v>
      </c>
      <c r="B564" s="1" t="s">
        <v>15</v>
      </c>
      <c r="C564" s="1" t="s">
        <v>1709</v>
      </c>
      <c r="D564" s="1" t="s">
        <v>272</v>
      </c>
      <c r="E564" s="1" t="s">
        <v>193</v>
      </c>
      <c r="F564" s="1" t="s">
        <v>1710</v>
      </c>
      <c r="G564" s="1" t="s">
        <v>1711</v>
      </c>
      <c r="H564" s="1" t="s">
        <v>1712</v>
      </c>
      <c r="I564" s="1" t="s">
        <v>1697</v>
      </c>
      <c r="P564" s="1">
        <v>2024</v>
      </c>
      <c r="Q564" s="1" t="s">
        <v>37</v>
      </c>
      <c r="R564" s="1">
        <v>150000</v>
      </c>
      <c r="S564" s="1" t="s">
        <v>38</v>
      </c>
      <c r="U564" s="1" t="s">
        <v>1698</v>
      </c>
    </row>
    <row r="565" spans="1:21" x14ac:dyDescent="0.3">
      <c r="A565" s="1" t="s">
        <v>648</v>
      </c>
      <c r="B565" s="1" t="s">
        <v>15</v>
      </c>
      <c r="C565" s="1" t="s">
        <v>1709</v>
      </c>
      <c r="D565" s="1" t="s">
        <v>272</v>
      </c>
      <c r="E565" s="1" t="s">
        <v>193</v>
      </c>
      <c r="F565" s="1" t="s">
        <v>1710</v>
      </c>
      <c r="G565" s="1" t="s">
        <v>1711</v>
      </c>
      <c r="H565" s="1" t="s">
        <v>1712</v>
      </c>
      <c r="I565" s="1" t="s">
        <v>1697</v>
      </c>
      <c r="P565" s="1">
        <v>2025</v>
      </c>
      <c r="Q565" s="1" t="s">
        <v>37</v>
      </c>
      <c r="R565" s="1">
        <v>110000</v>
      </c>
      <c r="S565" s="1" t="s">
        <v>38</v>
      </c>
      <c r="U565" s="1" t="s">
        <v>1698</v>
      </c>
    </row>
    <row r="566" spans="1:21" x14ac:dyDescent="0.3">
      <c r="A566" s="1" t="s">
        <v>648</v>
      </c>
      <c r="B566" s="1" t="s">
        <v>15</v>
      </c>
      <c r="C566" s="1" t="s">
        <v>1713</v>
      </c>
      <c r="D566" s="1" t="s">
        <v>272</v>
      </c>
      <c r="E566" s="1" t="s">
        <v>1714</v>
      </c>
      <c r="F566" s="1" t="s">
        <v>1715</v>
      </c>
      <c r="G566" s="1" t="s">
        <v>1716</v>
      </c>
      <c r="H566" s="1" t="s">
        <v>1717</v>
      </c>
      <c r="P566" s="1">
        <v>2024</v>
      </c>
      <c r="Q566" s="1" t="s">
        <v>37</v>
      </c>
      <c r="R566" s="1">
        <v>60000</v>
      </c>
      <c r="S566" s="1" t="s">
        <v>38</v>
      </c>
      <c r="U566" s="1" t="s">
        <v>1698</v>
      </c>
    </row>
    <row r="567" spans="1:21" x14ac:dyDescent="0.3">
      <c r="A567" s="1" t="s">
        <v>648</v>
      </c>
      <c r="B567" s="1" t="s">
        <v>15</v>
      </c>
      <c r="C567" s="1" t="s">
        <v>1713</v>
      </c>
      <c r="D567" s="1" t="s">
        <v>272</v>
      </c>
      <c r="E567" s="1" t="s">
        <v>1714</v>
      </c>
      <c r="F567" s="1" t="s">
        <v>1715</v>
      </c>
      <c r="G567" s="1" t="s">
        <v>1716</v>
      </c>
      <c r="H567" s="1" t="s">
        <v>1717</v>
      </c>
      <c r="P567" s="1">
        <v>2025</v>
      </c>
      <c r="Q567" s="1" t="s">
        <v>1718</v>
      </c>
      <c r="R567" s="1">
        <v>60000</v>
      </c>
      <c r="S567" s="1" t="s">
        <v>38</v>
      </c>
      <c r="U567" s="1" t="s">
        <v>1698</v>
      </c>
    </row>
    <row r="568" spans="1:21" x14ac:dyDescent="0.3">
      <c r="A568" s="1" t="s">
        <v>648</v>
      </c>
      <c r="B568" s="1" t="s">
        <v>15</v>
      </c>
      <c r="C568" s="1" t="s">
        <v>1713</v>
      </c>
      <c r="D568" s="1" t="s">
        <v>272</v>
      </c>
      <c r="E568" s="1" t="s">
        <v>1714</v>
      </c>
      <c r="F568" s="1" t="s">
        <v>1715</v>
      </c>
      <c r="G568" s="1" t="s">
        <v>1716</v>
      </c>
      <c r="H568" s="1" t="s">
        <v>1717</v>
      </c>
      <c r="P568" s="1">
        <v>2026</v>
      </c>
      <c r="Q568" s="1" t="s">
        <v>37</v>
      </c>
      <c r="R568" s="1">
        <v>60000</v>
      </c>
      <c r="S568" s="1" t="s">
        <v>38</v>
      </c>
      <c r="U568" s="1" t="s">
        <v>1698</v>
      </c>
    </row>
    <row r="569" spans="1:21" x14ac:dyDescent="0.3">
      <c r="A569" s="1" t="s">
        <v>648</v>
      </c>
      <c r="B569" s="1" t="s">
        <v>15</v>
      </c>
      <c r="C569" s="1" t="s">
        <v>1713</v>
      </c>
      <c r="D569" s="1" t="s">
        <v>272</v>
      </c>
      <c r="E569" s="1" t="s">
        <v>1714</v>
      </c>
      <c r="F569" s="1" t="s">
        <v>1715</v>
      </c>
      <c r="G569" s="1" t="s">
        <v>1716</v>
      </c>
      <c r="H569" s="1" t="s">
        <v>1717</v>
      </c>
      <c r="P569" s="1">
        <v>2027</v>
      </c>
      <c r="Q569" s="1" t="s">
        <v>37</v>
      </c>
      <c r="R569" s="1">
        <v>60000</v>
      </c>
      <c r="S569" s="1" t="s">
        <v>38</v>
      </c>
      <c r="U569" s="1" t="s">
        <v>1698</v>
      </c>
    </row>
    <row r="570" spans="1:21" x14ac:dyDescent="0.3">
      <c r="A570" s="1" t="s">
        <v>648</v>
      </c>
      <c r="B570" s="1" t="s">
        <v>15</v>
      </c>
      <c r="C570" s="1" t="s">
        <v>1713</v>
      </c>
      <c r="D570" s="1" t="s">
        <v>272</v>
      </c>
      <c r="E570" s="1" t="s">
        <v>1714</v>
      </c>
      <c r="F570" s="1" t="s">
        <v>1715</v>
      </c>
      <c r="G570" s="1" t="s">
        <v>1716</v>
      </c>
      <c r="H570" s="1" t="s">
        <v>1717</v>
      </c>
      <c r="P570" s="1">
        <v>2028</v>
      </c>
      <c r="Q570" s="1" t="s">
        <v>37</v>
      </c>
      <c r="R570" s="1">
        <v>60000</v>
      </c>
      <c r="S570" s="1" t="s">
        <v>38</v>
      </c>
      <c r="U570" s="1" t="s">
        <v>1698</v>
      </c>
    </row>
    <row r="571" spans="1:21" x14ac:dyDescent="0.3">
      <c r="A571" s="1" t="s">
        <v>648</v>
      </c>
      <c r="B571" s="1" t="s">
        <v>1719</v>
      </c>
      <c r="C571" s="1" t="s">
        <v>1720</v>
      </c>
      <c r="D571" s="1" t="s">
        <v>18</v>
      </c>
      <c r="E571" s="1" t="s">
        <v>58</v>
      </c>
      <c r="F571" s="1" t="s">
        <v>1721</v>
      </c>
      <c r="G571" s="1" t="s">
        <v>1722</v>
      </c>
      <c r="H571" s="1" t="s">
        <v>1723</v>
      </c>
      <c r="I571" s="1" t="s">
        <v>44</v>
      </c>
      <c r="M571" s="1" t="s">
        <v>1724</v>
      </c>
      <c r="N571" s="1" t="s">
        <v>1725</v>
      </c>
      <c r="P571" s="1">
        <v>2024</v>
      </c>
      <c r="Q571" s="1" t="s">
        <v>37</v>
      </c>
      <c r="R571" s="1" t="s">
        <v>1726</v>
      </c>
    </row>
    <row r="572" spans="1:21" x14ac:dyDescent="0.3">
      <c r="A572" s="1" t="s">
        <v>648</v>
      </c>
      <c r="B572" s="1" t="s">
        <v>1719</v>
      </c>
      <c r="C572" s="1" t="s">
        <v>1720</v>
      </c>
      <c r="D572" s="1" t="s">
        <v>18</v>
      </c>
      <c r="E572" s="1" t="s">
        <v>58</v>
      </c>
      <c r="F572" s="1" t="s">
        <v>1721</v>
      </c>
      <c r="G572" s="1" t="s">
        <v>1722</v>
      </c>
      <c r="H572" s="1" t="s">
        <v>1723</v>
      </c>
      <c r="I572" s="1" t="s">
        <v>44</v>
      </c>
      <c r="M572" s="1" t="s">
        <v>1724</v>
      </c>
      <c r="N572" s="1" t="s">
        <v>1725</v>
      </c>
      <c r="P572" s="1">
        <v>2025</v>
      </c>
      <c r="Q572" s="1" t="s">
        <v>37</v>
      </c>
      <c r="R572" s="1" t="s">
        <v>1727</v>
      </c>
    </row>
    <row r="573" spans="1:21" x14ac:dyDescent="0.3">
      <c r="A573" s="1" t="s">
        <v>648</v>
      </c>
      <c r="B573" s="1" t="s">
        <v>1719</v>
      </c>
      <c r="C573" s="1" t="s">
        <v>1720</v>
      </c>
      <c r="D573" s="1" t="s">
        <v>18</v>
      </c>
      <c r="E573" s="1" t="s">
        <v>58</v>
      </c>
      <c r="F573" s="1" t="s">
        <v>1721</v>
      </c>
      <c r="G573" s="1" t="s">
        <v>1722</v>
      </c>
      <c r="H573" s="1" t="s">
        <v>1723</v>
      </c>
      <c r="I573" s="1" t="s">
        <v>44</v>
      </c>
      <c r="M573" s="1" t="s">
        <v>1724</v>
      </c>
      <c r="N573" s="1" t="s">
        <v>1725</v>
      </c>
      <c r="P573" s="1">
        <v>2026</v>
      </c>
      <c r="Q573" s="1" t="s">
        <v>37</v>
      </c>
      <c r="R573" s="1" t="s">
        <v>1726</v>
      </c>
    </row>
    <row r="574" spans="1:21" x14ac:dyDescent="0.3">
      <c r="A574" s="1" t="s">
        <v>648</v>
      </c>
      <c r="B574" s="1" t="s">
        <v>1719</v>
      </c>
      <c r="C574" s="1" t="s">
        <v>1720</v>
      </c>
      <c r="D574" s="1" t="s">
        <v>18</v>
      </c>
      <c r="E574" s="1" t="s">
        <v>58</v>
      </c>
      <c r="F574" s="1" t="s">
        <v>1721</v>
      </c>
      <c r="G574" s="1" t="s">
        <v>1722</v>
      </c>
      <c r="H574" s="1" t="s">
        <v>1723</v>
      </c>
      <c r="I574" s="1" t="s">
        <v>44</v>
      </c>
      <c r="M574" s="1" t="s">
        <v>1724</v>
      </c>
      <c r="N574" s="1" t="s">
        <v>1725</v>
      </c>
      <c r="P574" s="1">
        <v>2027</v>
      </c>
      <c r="Q574" s="1" t="s">
        <v>37</v>
      </c>
      <c r="R574" s="1" t="s">
        <v>1726</v>
      </c>
    </row>
    <row r="575" spans="1:21" x14ac:dyDescent="0.3">
      <c r="A575" s="1" t="s">
        <v>648</v>
      </c>
      <c r="B575" s="1" t="s">
        <v>1719</v>
      </c>
      <c r="C575" s="1" t="s">
        <v>1720</v>
      </c>
      <c r="D575" s="1" t="s">
        <v>18</v>
      </c>
      <c r="E575" s="1" t="s">
        <v>58</v>
      </c>
      <c r="F575" s="1" t="s">
        <v>1721</v>
      </c>
      <c r="G575" s="1" t="s">
        <v>1722</v>
      </c>
      <c r="H575" s="1" t="s">
        <v>1723</v>
      </c>
      <c r="I575" s="1" t="s">
        <v>44</v>
      </c>
      <c r="M575" s="1" t="s">
        <v>1724</v>
      </c>
      <c r="N575" s="1" t="s">
        <v>1725</v>
      </c>
      <c r="P575" s="1">
        <v>2028</v>
      </c>
      <c r="Q575" s="1" t="s">
        <v>37</v>
      </c>
      <c r="R575" s="1" t="s">
        <v>1726</v>
      </c>
    </row>
    <row r="576" spans="1:21" x14ac:dyDescent="0.3">
      <c r="A576" s="1" t="s">
        <v>648</v>
      </c>
      <c r="B576" s="1" t="s">
        <v>1719</v>
      </c>
      <c r="C576" s="1" t="s">
        <v>1720</v>
      </c>
      <c r="D576" s="1" t="s">
        <v>18</v>
      </c>
      <c r="E576" s="1" t="s">
        <v>58</v>
      </c>
      <c r="F576" s="1" t="s">
        <v>1721</v>
      </c>
      <c r="G576" s="1" t="s">
        <v>1722</v>
      </c>
      <c r="H576" s="1" t="s">
        <v>1723</v>
      </c>
      <c r="I576" s="1" t="s">
        <v>44</v>
      </c>
      <c r="M576" s="1" t="s">
        <v>1724</v>
      </c>
      <c r="N576" s="1" t="s">
        <v>1725</v>
      </c>
      <c r="P576" s="1">
        <v>2029</v>
      </c>
      <c r="Q576" s="1" t="s">
        <v>37</v>
      </c>
      <c r="R576" s="1" t="s">
        <v>1726</v>
      </c>
    </row>
    <row r="577" spans="1:21" x14ac:dyDescent="0.3">
      <c r="A577" s="1" t="s">
        <v>648</v>
      </c>
      <c r="B577" s="1" t="s">
        <v>1719</v>
      </c>
      <c r="C577" s="1" t="s">
        <v>1728</v>
      </c>
      <c r="D577" s="1" t="s">
        <v>18</v>
      </c>
      <c r="E577" s="1" t="s">
        <v>19</v>
      </c>
      <c r="F577" s="1" t="s">
        <v>1729</v>
      </c>
      <c r="G577" s="1" t="s">
        <v>1730</v>
      </c>
      <c r="H577" s="1" t="s">
        <v>1731</v>
      </c>
      <c r="I577" s="1" t="s">
        <v>44</v>
      </c>
      <c r="M577" s="1" t="s">
        <v>1724</v>
      </c>
      <c r="N577" s="1" t="s">
        <v>1732</v>
      </c>
      <c r="P577" s="1">
        <v>2024</v>
      </c>
      <c r="Q577" s="1" t="s">
        <v>37</v>
      </c>
      <c r="R577" s="1" t="s">
        <v>1733</v>
      </c>
      <c r="U577" s="1" t="s">
        <v>1734</v>
      </c>
    </row>
    <row r="578" spans="1:21" x14ac:dyDescent="0.3">
      <c r="A578" s="1" t="s">
        <v>648</v>
      </c>
      <c r="B578" s="1" t="s">
        <v>1719</v>
      </c>
      <c r="C578" s="1" t="s">
        <v>1728</v>
      </c>
      <c r="D578" s="1" t="s">
        <v>18</v>
      </c>
      <c r="E578" s="1" t="s">
        <v>19</v>
      </c>
      <c r="F578" s="1" t="s">
        <v>1729</v>
      </c>
      <c r="G578" s="1" t="s">
        <v>1730</v>
      </c>
      <c r="H578" s="1" t="s">
        <v>1731</v>
      </c>
      <c r="I578" s="1" t="s">
        <v>44</v>
      </c>
      <c r="M578" s="1" t="s">
        <v>1724</v>
      </c>
      <c r="N578" s="1" t="s">
        <v>1732</v>
      </c>
      <c r="P578" s="1">
        <v>2025</v>
      </c>
      <c r="Q578" s="1" t="s">
        <v>37</v>
      </c>
      <c r="R578" s="1" t="s">
        <v>1735</v>
      </c>
      <c r="U578" s="1" t="s">
        <v>1734</v>
      </c>
    </row>
    <row r="579" spans="1:21" x14ac:dyDescent="0.3">
      <c r="A579" s="1" t="s">
        <v>648</v>
      </c>
      <c r="B579" s="1" t="s">
        <v>1719</v>
      </c>
      <c r="C579" s="1" t="s">
        <v>1728</v>
      </c>
      <c r="D579" s="1" t="s">
        <v>18</v>
      </c>
      <c r="E579" s="1" t="s">
        <v>19</v>
      </c>
      <c r="F579" s="1" t="s">
        <v>1729</v>
      </c>
      <c r="G579" s="1" t="s">
        <v>1730</v>
      </c>
      <c r="H579" s="1" t="s">
        <v>1731</v>
      </c>
      <c r="I579" s="1" t="s">
        <v>44</v>
      </c>
      <c r="M579" s="1" t="s">
        <v>1724</v>
      </c>
      <c r="N579" s="1" t="s">
        <v>1732</v>
      </c>
      <c r="P579" s="1">
        <v>2026</v>
      </c>
      <c r="Q579" s="1" t="s">
        <v>37</v>
      </c>
      <c r="R579" s="1" t="s">
        <v>1736</v>
      </c>
      <c r="U579" s="1" t="s">
        <v>1734</v>
      </c>
    </row>
    <row r="580" spans="1:21" x14ac:dyDescent="0.3">
      <c r="A580" s="1" t="s">
        <v>648</v>
      </c>
      <c r="B580" s="1" t="s">
        <v>1719</v>
      </c>
      <c r="C580" s="1" t="s">
        <v>1728</v>
      </c>
      <c r="D580" s="1" t="s">
        <v>18</v>
      </c>
      <c r="E580" s="1" t="s">
        <v>19</v>
      </c>
      <c r="F580" s="1" t="s">
        <v>1729</v>
      </c>
      <c r="G580" s="1" t="s">
        <v>1730</v>
      </c>
      <c r="H580" s="1" t="s">
        <v>1731</v>
      </c>
      <c r="I580" s="1" t="s">
        <v>44</v>
      </c>
      <c r="M580" s="1" t="s">
        <v>1724</v>
      </c>
      <c r="N580" s="1" t="s">
        <v>1732</v>
      </c>
      <c r="P580" s="1">
        <v>2027</v>
      </c>
      <c r="Q580" s="1" t="s">
        <v>37</v>
      </c>
      <c r="R580" s="1" t="s">
        <v>1737</v>
      </c>
      <c r="U580" s="1" t="s">
        <v>1734</v>
      </c>
    </row>
    <row r="581" spans="1:21" x14ac:dyDescent="0.3">
      <c r="A581" s="1" t="s">
        <v>648</v>
      </c>
      <c r="B581" s="1" t="s">
        <v>1719</v>
      </c>
      <c r="C581" s="1" t="s">
        <v>1728</v>
      </c>
      <c r="D581" s="1" t="s">
        <v>18</v>
      </c>
      <c r="E581" s="1" t="s">
        <v>19</v>
      </c>
      <c r="F581" s="1" t="s">
        <v>1729</v>
      </c>
      <c r="G581" s="1" t="s">
        <v>1730</v>
      </c>
      <c r="H581" s="1" t="s">
        <v>1731</v>
      </c>
      <c r="I581" s="1" t="s">
        <v>44</v>
      </c>
      <c r="M581" s="1" t="s">
        <v>1724</v>
      </c>
      <c r="N581" s="1" t="s">
        <v>1732</v>
      </c>
      <c r="P581" s="1">
        <v>2028</v>
      </c>
      <c r="Q581" s="1" t="s">
        <v>37</v>
      </c>
      <c r="R581" s="1" t="s">
        <v>1736</v>
      </c>
      <c r="U581" s="1" t="s">
        <v>1734</v>
      </c>
    </row>
    <row r="582" spans="1:21" x14ac:dyDescent="0.3">
      <c r="A582" s="1" t="s">
        <v>648</v>
      </c>
      <c r="B582" s="1" t="s">
        <v>1719</v>
      </c>
      <c r="C582" s="1" t="s">
        <v>1728</v>
      </c>
      <c r="D582" s="1" t="s">
        <v>18</v>
      </c>
      <c r="E582" s="1" t="s">
        <v>19</v>
      </c>
      <c r="F582" s="1" t="s">
        <v>1729</v>
      </c>
      <c r="G582" s="1" t="s">
        <v>1730</v>
      </c>
      <c r="H582" s="1" t="s">
        <v>1731</v>
      </c>
      <c r="I582" s="1" t="s">
        <v>44</v>
      </c>
      <c r="M582" s="1" t="s">
        <v>1724</v>
      </c>
      <c r="N582" s="1" t="s">
        <v>1732</v>
      </c>
      <c r="P582" s="1">
        <v>2029</v>
      </c>
      <c r="Q582" s="1" t="s">
        <v>37</v>
      </c>
      <c r="R582" s="1" t="s">
        <v>1736</v>
      </c>
      <c r="U582" s="1" t="s">
        <v>1734</v>
      </c>
    </row>
    <row r="583" spans="1:21" x14ac:dyDescent="0.3">
      <c r="A583" s="1" t="s">
        <v>648</v>
      </c>
      <c r="B583" s="1" t="s">
        <v>1738</v>
      </c>
      <c r="C583" s="1" t="s">
        <v>1739</v>
      </c>
      <c r="D583" s="1" t="s">
        <v>18</v>
      </c>
      <c r="E583" s="1" t="s">
        <v>58</v>
      </c>
      <c r="F583" s="1" t="s">
        <v>1740</v>
      </c>
      <c r="G583" s="1" t="s">
        <v>1741</v>
      </c>
      <c r="H583" s="1" t="s">
        <v>1742</v>
      </c>
      <c r="I583" s="1" t="s">
        <v>1743</v>
      </c>
      <c r="J583" s="1" t="s">
        <v>219</v>
      </c>
      <c r="K583" s="1" t="s">
        <v>219</v>
      </c>
      <c r="L583" s="1" t="s">
        <v>219</v>
      </c>
      <c r="M583" s="1" t="s">
        <v>1744</v>
      </c>
      <c r="N583" s="1" t="s">
        <v>1745</v>
      </c>
      <c r="O583" s="1" t="s">
        <v>1746</v>
      </c>
      <c r="P583" s="1">
        <v>2024</v>
      </c>
      <c r="R583" s="1">
        <v>400000</v>
      </c>
      <c r="S583" s="1" t="s">
        <v>38</v>
      </c>
      <c r="T583" s="1" t="s">
        <v>219</v>
      </c>
      <c r="U583" s="1" t="s">
        <v>219</v>
      </c>
    </row>
    <row r="584" spans="1:21" x14ac:dyDescent="0.3">
      <c r="A584" s="1" t="s">
        <v>648</v>
      </c>
      <c r="B584" s="1" t="s">
        <v>1738</v>
      </c>
      <c r="C584" s="1" t="s">
        <v>1739</v>
      </c>
      <c r="D584" s="1" t="s">
        <v>18</v>
      </c>
      <c r="E584" s="1" t="s">
        <v>58</v>
      </c>
      <c r="F584" s="1" t="s">
        <v>1740</v>
      </c>
      <c r="G584" s="1" t="s">
        <v>1741</v>
      </c>
      <c r="H584" s="1" t="s">
        <v>1742</v>
      </c>
      <c r="I584" s="1" t="s">
        <v>1743</v>
      </c>
      <c r="J584" s="1" t="s">
        <v>219</v>
      </c>
      <c r="K584" s="1" t="s">
        <v>219</v>
      </c>
      <c r="L584" s="1" t="s">
        <v>219</v>
      </c>
      <c r="M584" s="1" t="s">
        <v>1744</v>
      </c>
      <c r="N584" s="1" t="s">
        <v>1745</v>
      </c>
      <c r="O584" s="1" t="s">
        <v>1746</v>
      </c>
      <c r="P584" s="1">
        <v>2025</v>
      </c>
      <c r="R584" s="1">
        <v>3600000</v>
      </c>
      <c r="S584" s="1" t="s">
        <v>38</v>
      </c>
      <c r="T584" s="1" t="s">
        <v>219</v>
      </c>
      <c r="U584" s="1" t="s">
        <v>219</v>
      </c>
    </row>
    <row r="585" spans="1:21" x14ac:dyDescent="0.3">
      <c r="A585" s="1" t="s">
        <v>648</v>
      </c>
      <c r="B585" s="1" t="s">
        <v>1738</v>
      </c>
      <c r="C585" s="1" t="s">
        <v>1739</v>
      </c>
      <c r="D585" s="1" t="s">
        <v>18</v>
      </c>
      <c r="E585" s="1" t="s">
        <v>58</v>
      </c>
      <c r="F585" s="1" t="s">
        <v>1740</v>
      </c>
      <c r="G585" s="1" t="s">
        <v>1741</v>
      </c>
      <c r="H585" s="1" t="s">
        <v>1742</v>
      </c>
      <c r="I585" s="1" t="s">
        <v>1743</v>
      </c>
      <c r="J585" s="1" t="s">
        <v>219</v>
      </c>
      <c r="K585" s="1" t="s">
        <v>219</v>
      </c>
      <c r="L585" s="1" t="s">
        <v>219</v>
      </c>
      <c r="M585" s="1" t="s">
        <v>1744</v>
      </c>
      <c r="N585" s="1" t="s">
        <v>1745</v>
      </c>
      <c r="O585" s="1" t="s">
        <v>1746</v>
      </c>
      <c r="P585" s="1">
        <v>2026</v>
      </c>
      <c r="R585" s="1">
        <v>5400000</v>
      </c>
      <c r="S585" s="1" t="s">
        <v>38</v>
      </c>
      <c r="T585" s="1" t="s">
        <v>219</v>
      </c>
      <c r="U585" s="1" t="s">
        <v>219</v>
      </c>
    </row>
    <row r="586" spans="1:21" x14ac:dyDescent="0.3">
      <c r="A586" s="1" t="s">
        <v>648</v>
      </c>
      <c r="B586" s="1" t="s">
        <v>1738</v>
      </c>
      <c r="C586" s="1" t="s">
        <v>1739</v>
      </c>
      <c r="D586" s="1" t="s">
        <v>18</v>
      </c>
      <c r="E586" s="1" t="s">
        <v>58</v>
      </c>
      <c r="F586" s="1" t="s">
        <v>1740</v>
      </c>
      <c r="G586" s="1" t="s">
        <v>1741</v>
      </c>
      <c r="H586" s="1" t="s">
        <v>1742</v>
      </c>
      <c r="I586" s="1" t="s">
        <v>1743</v>
      </c>
      <c r="J586" s="1" t="s">
        <v>219</v>
      </c>
      <c r="K586" s="1" t="s">
        <v>219</v>
      </c>
      <c r="L586" s="1" t="s">
        <v>219</v>
      </c>
      <c r="M586" s="1" t="s">
        <v>1744</v>
      </c>
      <c r="N586" s="1" t="s">
        <v>1745</v>
      </c>
      <c r="O586" s="1" t="s">
        <v>1746</v>
      </c>
      <c r="P586" s="1">
        <v>2027</v>
      </c>
      <c r="R586" s="1">
        <v>3700000</v>
      </c>
      <c r="S586" s="1" t="s">
        <v>38</v>
      </c>
      <c r="T586" s="1" t="s">
        <v>219</v>
      </c>
      <c r="U586" s="1" t="s">
        <v>219</v>
      </c>
    </row>
    <row r="587" spans="1:21" x14ac:dyDescent="0.3">
      <c r="A587" s="1" t="s">
        <v>648</v>
      </c>
      <c r="B587" s="1" t="s">
        <v>1738</v>
      </c>
      <c r="C587" s="1" t="s">
        <v>1739</v>
      </c>
      <c r="D587" s="1" t="s">
        <v>18</v>
      </c>
      <c r="E587" s="1" t="s">
        <v>58</v>
      </c>
      <c r="F587" s="1" t="s">
        <v>1740</v>
      </c>
      <c r="G587" s="1" t="s">
        <v>1741</v>
      </c>
      <c r="H587" s="1" t="s">
        <v>1742</v>
      </c>
      <c r="I587" s="1" t="s">
        <v>1743</v>
      </c>
      <c r="J587" s="1" t="s">
        <v>219</v>
      </c>
      <c r="K587" s="1" t="s">
        <v>219</v>
      </c>
      <c r="L587" s="1" t="s">
        <v>219</v>
      </c>
      <c r="M587" s="1" t="s">
        <v>1744</v>
      </c>
      <c r="N587" s="1" t="s">
        <v>1745</v>
      </c>
      <c r="O587" s="1" t="s">
        <v>1746</v>
      </c>
      <c r="P587" s="1">
        <v>2028</v>
      </c>
      <c r="R587" s="1">
        <v>2800000</v>
      </c>
      <c r="S587" s="1" t="s">
        <v>38</v>
      </c>
      <c r="T587" s="1" t="s">
        <v>219</v>
      </c>
      <c r="U587" s="1" t="s">
        <v>219</v>
      </c>
    </row>
    <row r="588" spans="1:21" x14ac:dyDescent="0.3">
      <c r="A588" s="1" t="s">
        <v>648</v>
      </c>
      <c r="B588" s="1" t="s">
        <v>1738</v>
      </c>
      <c r="C588" s="1" t="s">
        <v>1739</v>
      </c>
      <c r="D588" s="1" t="s">
        <v>18</v>
      </c>
      <c r="E588" s="1" t="s">
        <v>58</v>
      </c>
      <c r="F588" s="1" t="s">
        <v>1740</v>
      </c>
      <c r="G588" s="1" t="s">
        <v>1741</v>
      </c>
      <c r="H588" s="1" t="s">
        <v>1742</v>
      </c>
      <c r="I588" s="1" t="s">
        <v>1743</v>
      </c>
      <c r="J588" s="1" t="s">
        <v>219</v>
      </c>
      <c r="K588" s="1" t="s">
        <v>219</v>
      </c>
      <c r="L588" s="1" t="s">
        <v>219</v>
      </c>
      <c r="M588" s="1" t="s">
        <v>1744</v>
      </c>
      <c r="N588" s="1" t="s">
        <v>1745</v>
      </c>
      <c r="O588" s="1" t="s">
        <v>1746</v>
      </c>
      <c r="P588" s="1">
        <v>2029</v>
      </c>
      <c r="R588" s="1">
        <v>2500000</v>
      </c>
      <c r="S588" s="1" t="s">
        <v>38</v>
      </c>
      <c r="T588" s="1" t="s">
        <v>219</v>
      </c>
      <c r="U588" s="1" t="s">
        <v>219</v>
      </c>
    </row>
    <row r="589" spans="1:21" x14ac:dyDescent="0.3">
      <c r="A589" s="1" t="s">
        <v>648</v>
      </c>
      <c r="B589" s="1" t="s">
        <v>1738</v>
      </c>
      <c r="C589" s="1" t="s">
        <v>1747</v>
      </c>
      <c r="D589" s="1" t="s">
        <v>18</v>
      </c>
      <c r="E589" s="1" t="s">
        <v>66</v>
      </c>
      <c r="F589" s="1" t="s">
        <v>1748</v>
      </c>
      <c r="G589" s="1" t="s">
        <v>1749</v>
      </c>
      <c r="H589" s="1" t="s">
        <v>1750</v>
      </c>
      <c r="I589" s="1" t="s">
        <v>1743</v>
      </c>
      <c r="J589" s="1" t="s">
        <v>219</v>
      </c>
      <c r="K589" s="1" t="s">
        <v>219</v>
      </c>
      <c r="L589" s="1" t="s">
        <v>219</v>
      </c>
      <c r="M589" s="1" t="s">
        <v>1751</v>
      </c>
      <c r="N589" s="1" t="s">
        <v>1745</v>
      </c>
      <c r="O589" s="1" t="s">
        <v>1752</v>
      </c>
      <c r="P589" s="1">
        <v>2024</v>
      </c>
      <c r="R589" s="1">
        <v>1200000</v>
      </c>
      <c r="S589" s="1" t="s">
        <v>38</v>
      </c>
      <c r="T589" s="1" t="s">
        <v>219</v>
      </c>
      <c r="U589" s="1" t="s">
        <v>219</v>
      </c>
    </row>
    <row r="590" spans="1:21" x14ac:dyDescent="0.3">
      <c r="A590" s="1" t="s">
        <v>648</v>
      </c>
      <c r="B590" s="1" t="s">
        <v>1738</v>
      </c>
      <c r="C590" s="1" t="s">
        <v>1747</v>
      </c>
      <c r="D590" s="1" t="s">
        <v>18</v>
      </c>
      <c r="E590" s="1" t="s">
        <v>66</v>
      </c>
      <c r="F590" s="1" t="s">
        <v>1748</v>
      </c>
      <c r="G590" s="1" t="s">
        <v>1749</v>
      </c>
      <c r="H590" s="1" t="s">
        <v>1750</v>
      </c>
      <c r="I590" s="1" t="s">
        <v>1743</v>
      </c>
      <c r="J590" s="1" t="s">
        <v>219</v>
      </c>
      <c r="K590" s="1" t="s">
        <v>219</v>
      </c>
      <c r="L590" s="1" t="s">
        <v>219</v>
      </c>
      <c r="M590" s="1" t="s">
        <v>1751</v>
      </c>
      <c r="N590" s="1" t="s">
        <v>1745</v>
      </c>
      <c r="O590" s="1" t="s">
        <v>1752</v>
      </c>
      <c r="P590" s="1">
        <v>2025</v>
      </c>
      <c r="R590" s="1">
        <v>2500000</v>
      </c>
      <c r="S590" s="1" t="s">
        <v>38</v>
      </c>
      <c r="T590" s="1" t="s">
        <v>219</v>
      </c>
      <c r="U590" s="1" t="s">
        <v>219</v>
      </c>
    </row>
    <row r="591" spans="1:21" x14ac:dyDescent="0.3">
      <c r="A591" s="1" t="s">
        <v>648</v>
      </c>
      <c r="B591" s="1" t="s">
        <v>1738</v>
      </c>
      <c r="C591" s="1" t="s">
        <v>1747</v>
      </c>
      <c r="D591" s="1" t="s">
        <v>18</v>
      </c>
      <c r="E591" s="1" t="s">
        <v>66</v>
      </c>
      <c r="F591" s="1" t="s">
        <v>1748</v>
      </c>
      <c r="G591" s="1" t="s">
        <v>1749</v>
      </c>
      <c r="H591" s="1" t="s">
        <v>1750</v>
      </c>
      <c r="I591" s="1" t="s">
        <v>1743</v>
      </c>
      <c r="J591" s="1" t="s">
        <v>219</v>
      </c>
      <c r="K591" s="1" t="s">
        <v>219</v>
      </c>
      <c r="L591" s="1" t="s">
        <v>219</v>
      </c>
      <c r="M591" s="1" t="s">
        <v>1751</v>
      </c>
      <c r="N591" s="1" t="s">
        <v>1745</v>
      </c>
      <c r="O591" s="1" t="s">
        <v>1752</v>
      </c>
      <c r="P591" s="1">
        <v>2026</v>
      </c>
      <c r="R591" s="1">
        <v>650000</v>
      </c>
      <c r="S591" s="1" t="s">
        <v>38</v>
      </c>
      <c r="T591" s="1" t="s">
        <v>219</v>
      </c>
      <c r="U591" s="1" t="s">
        <v>219</v>
      </c>
    </row>
    <row r="592" spans="1:21" x14ac:dyDescent="0.3">
      <c r="A592" s="1" t="s">
        <v>648</v>
      </c>
      <c r="B592" s="1" t="s">
        <v>1738</v>
      </c>
      <c r="C592" s="1" t="s">
        <v>1747</v>
      </c>
      <c r="D592" s="1" t="s">
        <v>18</v>
      </c>
      <c r="E592" s="1" t="s">
        <v>66</v>
      </c>
      <c r="F592" s="1" t="s">
        <v>1748</v>
      </c>
      <c r="G592" s="1" t="s">
        <v>1749</v>
      </c>
      <c r="H592" s="1" t="s">
        <v>1750</v>
      </c>
      <c r="I592" s="1" t="s">
        <v>1743</v>
      </c>
      <c r="J592" s="1" t="s">
        <v>219</v>
      </c>
      <c r="K592" s="1" t="s">
        <v>219</v>
      </c>
      <c r="L592" s="1" t="s">
        <v>219</v>
      </c>
      <c r="M592" s="1" t="s">
        <v>1751</v>
      </c>
      <c r="N592" s="1" t="s">
        <v>1745</v>
      </c>
      <c r="O592" s="1" t="s">
        <v>1752</v>
      </c>
      <c r="P592" s="1">
        <v>2027</v>
      </c>
      <c r="R592" s="1">
        <v>300000</v>
      </c>
      <c r="S592" s="1" t="s">
        <v>38</v>
      </c>
      <c r="T592" s="1" t="s">
        <v>219</v>
      </c>
      <c r="U592" s="1" t="s">
        <v>219</v>
      </c>
    </row>
    <row r="593" spans="1:21" x14ac:dyDescent="0.3">
      <c r="A593" s="1" t="s">
        <v>648</v>
      </c>
      <c r="B593" s="1" t="s">
        <v>1738</v>
      </c>
      <c r="C593" s="1" t="s">
        <v>1753</v>
      </c>
      <c r="D593" s="1" t="s">
        <v>18</v>
      </c>
      <c r="E593" s="1" t="s">
        <v>58</v>
      </c>
      <c r="F593" s="1" t="s">
        <v>1754</v>
      </c>
      <c r="G593" s="1" t="s">
        <v>1755</v>
      </c>
      <c r="H593" s="1" t="s">
        <v>1756</v>
      </c>
      <c r="I593" s="1" t="s">
        <v>1743</v>
      </c>
      <c r="J593" s="1" t="s">
        <v>219</v>
      </c>
      <c r="K593" s="1" t="s">
        <v>219</v>
      </c>
      <c r="L593" s="1" t="s">
        <v>219</v>
      </c>
      <c r="M593" s="1" t="s">
        <v>1757</v>
      </c>
      <c r="N593" s="1" t="s">
        <v>1745</v>
      </c>
      <c r="O593" s="1" t="s">
        <v>1758</v>
      </c>
      <c r="P593" s="1">
        <v>2024</v>
      </c>
      <c r="R593" s="1">
        <v>90000</v>
      </c>
      <c r="S593" s="1" t="s">
        <v>38</v>
      </c>
      <c r="T593" s="1" t="s">
        <v>219</v>
      </c>
      <c r="U593" s="1" t="s">
        <v>219</v>
      </c>
    </row>
    <row r="594" spans="1:21" x14ac:dyDescent="0.3">
      <c r="A594" s="1" t="s">
        <v>648</v>
      </c>
      <c r="B594" s="1" t="s">
        <v>1738</v>
      </c>
      <c r="C594" s="1" t="s">
        <v>1753</v>
      </c>
      <c r="D594" s="1" t="s">
        <v>18</v>
      </c>
      <c r="E594" s="1" t="s">
        <v>58</v>
      </c>
      <c r="F594" s="1" t="s">
        <v>1754</v>
      </c>
      <c r="G594" s="1" t="s">
        <v>1755</v>
      </c>
      <c r="H594" s="1" t="s">
        <v>1756</v>
      </c>
      <c r="I594" s="1" t="s">
        <v>1743</v>
      </c>
      <c r="J594" s="1" t="s">
        <v>219</v>
      </c>
      <c r="K594" s="1" t="s">
        <v>219</v>
      </c>
      <c r="L594" s="1" t="s">
        <v>219</v>
      </c>
      <c r="M594" s="1" t="s">
        <v>1757</v>
      </c>
      <c r="N594" s="1" t="s">
        <v>1745</v>
      </c>
      <c r="O594" s="1" t="s">
        <v>1758</v>
      </c>
      <c r="P594" s="1">
        <v>2025</v>
      </c>
      <c r="R594" s="1">
        <v>950000</v>
      </c>
      <c r="S594" s="1" t="s">
        <v>38</v>
      </c>
      <c r="T594" s="1" t="s">
        <v>219</v>
      </c>
      <c r="U594" s="1" t="s">
        <v>219</v>
      </c>
    </row>
    <row r="595" spans="1:21" x14ac:dyDescent="0.3">
      <c r="A595" s="1" t="s">
        <v>648</v>
      </c>
      <c r="B595" s="1" t="s">
        <v>1738</v>
      </c>
      <c r="C595" s="1" t="s">
        <v>1753</v>
      </c>
      <c r="D595" s="1" t="s">
        <v>18</v>
      </c>
      <c r="E595" s="1" t="s">
        <v>58</v>
      </c>
      <c r="F595" s="1" t="s">
        <v>1754</v>
      </c>
      <c r="G595" s="1" t="s">
        <v>1755</v>
      </c>
      <c r="H595" s="1" t="s">
        <v>1756</v>
      </c>
      <c r="I595" s="1" t="s">
        <v>1743</v>
      </c>
      <c r="J595" s="1" t="s">
        <v>219</v>
      </c>
      <c r="K595" s="1" t="s">
        <v>219</v>
      </c>
      <c r="L595" s="1" t="s">
        <v>219</v>
      </c>
      <c r="M595" s="1" t="s">
        <v>1757</v>
      </c>
      <c r="N595" s="1" t="s">
        <v>1745</v>
      </c>
      <c r="O595" s="1" t="s">
        <v>1758</v>
      </c>
      <c r="P595" s="1">
        <v>2026</v>
      </c>
      <c r="R595" s="1">
        <v>1380000</v>
      </c>
      <c r="S595" s="1" t="s">
        <v>38</v>
      </c>
      <c r="T595" s="1" t="s">
        <v>219</v>
      </c>
      <c r="U595" s="1" t="s">
        <v>219</v>
      </c>
    </row>
    <row r="596" spans="1:21" x14ac:dyDescent="0.3">
      <c r="A596" s="1" t="s">
        <v>648</v>
      </c>
      <c r="B596" s="1" t="s">
        <v>1738</v>
      </c>
      <c r="C596" s="1" t="s">
        <v>1753</v>
      </c>
      <c r="D596" s="1" t="s">
        <v>18</v>
      </c>
      <c r="E596" s="1" t="s">
        <v>58</v>
      </c>
      <c r="F596" s="1" t="s">
        <v>1754</v>
      </c>
      <c r="G596" s="1" t="s">
        <v>1755</v>
      </c>
      <c r="H596" s="1" t="s">
        <v>1756</v>
      </c>
      <c r="I596" s="1" t="s">
        <v>1743</v>
      </c>
      <c r="J596" s="1" t="s">
        <v>219</v>
      </c>
      <c r="K596" s="1" t="s">
        <v>219</v>
      </c>
      <c r="L596" s="1" t="s">
        <v>219</v>
      </c>
      <c r="M596" s="1" t="s">
        <v>1757</v>
      </c>
      <c r="N596" s="1" t="s">
        <v>1745</v>
      </c>
      <c r="O596" s="1" t="s">
        <v>1758</v>
      </c>
      <c r="P596" s="1">
        <v>2027</v>
      </c>
      <c r="R596" s="1">
        <v>1600000</v>
      </c>
      <c r="S596" s="1" t="s">
        <v>38</v>
      </c>
      <c r="T596" s="1" t="s">
        <v>219</v>
      </c>
      <c r="U596" s="1" t="s">
        <v>219</v>
      </c>
    </row>
    <row r="597" spans="1:21" x14ac:dyDescent="0.3">
      <c r="A597" s="1" t="s">
        <v>648</v>
      </c>
      <c r="B597" s="1" t="s">
        <v>1738</v>
      </c>
      <c r="C597" s="1" t="s">
        <v>1753</v>
      </c>
      <c r="D597" s="1" t="s">
        <v>18</v>
      </c>
      <c r="E597" s="1" t="s">
        <v>58</v>
      </c>
      <c r="F597" s="1" t="s">
        <v>1754</v>
      </c>
      <c r="G597" s="1" t="s">
        <v>1755</v>
      </c>
      <c r="H597" s="1" t="s">
        <v>1756</v>
      </c>
      <c r="I597" s="1" t="s">
        <v>1743</v>
      </c>
      <c r="J597" s="1" t="s">
        <v>219</v>
      </c>
      <c r="K597" s="1" t="s">
        <v>219</v>
      </c>
      <c r="L597" s="1" t="s">
        <v>219</v>
      </c>
      <c r="M597" s="1" t="s">
        <v>1757</v>
      </c>
      <c r="N597" s="1" t="s">
        <v>1745</v>
      </c>
      <c r="O597" s="1" t="s">
        <v>1758</v>
      </c>
      <c r="P597" s="1">
        <v>2028</v>
      </c>
      <c r="R597" s="1">
        <v>550000</v>
      </c>
      <c r="S597" s="1" t="s">
        <v>38</v>
      </c>
      <c r="T597" s="1" t="s">
        <v>219</v>
      </c>
      <c r="U597" s="1" t="s">
        <v>219</v>
      </c>
    </row>
    <row r="598" spans="1:21" x14ac:dyDescent="0.3">
      <c r="A598" s="1" t="s">
        <v>648</v>
      </c>
      <c r="B598" s="1" t="s">
        <v>1738</v>
      </c>
      <c r="C598" s="1" t="s">
        <v>1759</v>
      </c>
      <c r="D598" s="1" t="s">
        <v>18</v>
      </c>
      <c r="E598" s="1" t="s">
        <v>58</v>
      </c>
      <c r="F598" s="1" t="s">
        <v>1760</v>
      </c>
      <c r="G598" s="1" t="s">
        <v>1761</v>
      </c>
      <c r="H598" s="1" t="s">
        <v>1762</v>
      </c>
      <c r="I598" s="1" t="s">
        <v>1763</v>
      </c>
      <c r="J598" s="1" t="s">
        <v>219</v>
      </c>
      <c r="K598" s="1" t="s">
        <v>219</v>
      </c>
      <c r="L598" s="1" t="s">
        <v>219</v>
      </c>
      <c r="M598" s="1" t="s">
        <v>1757</v>
      </c>
      <c r="N598" s="1" t="s">
        <v>1745</v>
      </c>
      <c r="O598" s="1" t="s">
        <v>1764</v>
      </c>
      <c r="P598" s="1">
        <v>2024</v>
      </c>
      <c r="R598" s="1">
        <v>1200000</v>
      </c>
      <c r="S598" s="1" t="s">
        <v>38</v>
      </c>
      <c r="T598" s="1" t="s">
        <v>219</v>
      </c>
      <c r="U598" s="1" t="s">
        <v>219</v>
      </c>
    </row>
    <row r="599" spans="1:21" x14ac:dyDescent="0.3">
      <c r="A599" s="1" t="s">
        <v>648</v>
      </c>
      <c r="B599" s="1" t="s">
        <v>1738</v>
      </c>
      <c r="C599" s="1" t="s">
        <v>1759</v>
      </c>
      <c r="D599" s="1" t="s">
        <v>18</v>
      </c>
      <c r="E599" s="1" t="s">
        <v>58</v>
      </c>
      <c r="F599" s="1" t="s">
        <v>1760</v>
      </c>
      <c r="G599" s="1" t="s">
        <v>1761</v>
      </c>
      <c r="H599" s="1" t="s">
        <v>1762</v>
      </c>
      <c r="I599" s="1" t="s">
        <v>1763</v>
      </c>
      <c r="J599" s="1" t="s">
        <v>219</v>
      </c>
      <c r="K599" s="1" t="s">
        <v>219</v>
      </c>
      <c r="L599" s="1" t="s">
        <v>219</v>
      </c>
      <c r="M599" s="1" t="s">
        <v>1757</v>
      </c>
      <c r="N599" s="1" t="s">
        <v>1745</v>
      </c>
      <c r="O599" s="1" t="s">
        <v>1764</v>
      </c>
      <c r="P599" s="1">
        <v>2025</v>
      </c>
      <c r="R599" s="1">
        <v>880000</v>
      </c>
      <c r="S599" s="1" t="s">
        <v>38</v>
      </c>
      <c r="T599" s="1" t="s">
        <v>219</v>
      </c>
      <c r="U599" s="1" t="s">
        <v>219</v>
      </c>
    </row>
    <row r="600" spans="1:21" x14ac:dyDescent="0.3">
      <c r="A600" s="1" t="s">
        <v>648</v>
      </c>
      <c r="B600" s="1" t="s">
        <v>1738</v>
      </c>
      <c r="C600" s="1" t="s">
        <v>1759</v>
      </c>
      <c r="D600" s="1" t="s">
        <v>18</v>
      </c>
      <c r="E600" s="1" t="s">
        <v>58</v>
      </c>
      <c r="F600" s="1" t="s">
        <v>1760</v>
      </c>
      <c r="G600" s="1" t="s">
        <v>1761</v>
      </c>
      <c r="H600" s="1" t="s">
        <v>1762</v>
      </c>
      <c r="I600" s="1" t="s">
        <v>1763</v>
      </c>
      <c r="J600" s="1" t="s">
        <v>219</v>
      </c>
      <c r="K600" s="1" t="s">
        <v>219</v>
      </c>
      <c r="L600" s="1" t="s">
        <v>219</v>
      </c>
      <c r="M600" s="1" t="s">
        <v>1757</v>
      </c>
      <c r="N600" s="1" t="s">
        <v>1745</v>
      </c>
      <c r="O600" s="1" t="s">
        <v>1764</v>
      </c>
      <c r="P600" s="1">
        <v>2026</v>
      </c>
      <c r="R600" s="1">
        <v>820000</v>
      </c>
      <c r="S600" s="1" t="s">
        <v>38</v>
      </c>
      <c r="T600" s="1" t="s">
        <v>219</v>
      </c>
      <c r="U600" s="1" t="s">
        <v>219</v>
      </c>
    </row>
    <row r="601" spans="1:21" x14ac:dyDescent="0.3">
      <c r="A601" s="1" t="s">
        <v>648</v>
      </c>
      <c r="B601" s="1" t="s">
        <v>1738</v>
      </c>
      <c r="C601" s="1" t="s">
        <v>1759</v>
      </c>
      <c r="D601" s="1" t="s">
        <v>18</v>
      </c>
      <c r="E601" s="1" t="s">
        <v>58</v>
      </c>
      <c r="F601" s="1" t="s">
        <v>1760</v>
      </c>
      <c r="G601" s="1" t="s">
        <v>1761</v>
      </c>
      <c r="H601" s="1" t="s">
        <v>1762</v>
      </c>
      <c r="I601" s="1" t="s">
        <v>1763</v>
      </c>
      <c r="J601" s="1" t="s">
        <v>219</v>
      </c>
      <c r="K601" s="1" t="s">
        <v>219</v>
      </c>
      <c r="L601" s="1" t="s">
        <v>219</v>
      </c>
      <c r="M601" s="1" t="s">
        <v>1757</v>
      </c>
      <c r="N601" s="1" t="s">
        <v>1745</v>
      </c>
      <c r="O601" s="1" t="s">
        <v>1764</v>
      </c>
      <c r="P601" s="1">
        <v>2027</v>
      </c>
      <c r="R601" s="1">
        <v>320000</v>
      </c>
      <c r="S601" s="1" t="s">
        <v>38</v>
      </c>
      <c r="T601" s="1" t="s">
        <v>219</v>
      </c>
      <c r="U601" s="1" t="s">
        <v>219</v>
      </c>
    </row>
    <row r="602" spans="1:21" x14ac:dyDescent="0.3">
      <c r="A602" s="1" t="s">
        <v>648</v>
      </c>
      <c r="B602" s="1" t="s">
        <v>1738</v>
      </c>
      <c r="C602" s="1" t="s">
        <v>1759</v>
      </c>
      <c r="D602" s="1" t="s">
        <v>18</v>
      </c>
      <c r="E602" s="1" t="s">
        <v>58</v>
      </c>
      <c r="F602" s="1" t="s">
        <v>1760</v>
      </c>
      <c r="G602" s="1" t="s">
        <v>1761</v>
      </c>
      <c r="H602" s="1" t="s">
        <v>1762</v>
      </c>
      <c r="I602" s="1" t="s">
        <v>1763</v>
      </c>
      <c r="J602" s="1" t="s">
        <v>219</v>
      </c>
      <c r="K602" s="1" t="s">
        <v>219</v>
      </c>
      <c r="L602" s="1" t="s">
        <v>219</v>
      </c>
      <c r="M602" s="1" t="s">
        <v>1757</v>
      </c>
      <c r="N602" s="1" t="s">
        <v>1745</v>
      </c>
      <c r="O602" s="1" t="s">
        <v>1764</v>
      </c>
      <c r="P602" s="1">
        <v>2028</v>
      </c>
      <c r="R602" s="1">
        <v>120000</v>
      </c>
      <c r="S602" s="1" t="s">
        <v>38</v>
      </c>
      <c r="T602" s="1" t="s">
        <v>219</v>
      </c>
      <c r="U602" s="1" t="s">
        <v>219</v>
      </c>
    </row>
    <row r="603" spans="1:21" x14ac:dyDescent="0.3">
      <c r="A603" s="1" t="s">
        <v>648</v>
      </c>
      <c r="B603" s="1" t="s">
        <v>1738</v>
      </c>
      <c r="C603" s="1" t="s">
        <v>1759</v>
      </c>
      <c r="D603" s="1" t="s">
        <v>18</v>
      </c>
      <c r="E603" s="1" t="s">
        <v>58</v>
      </c>
      <c r="F603" s="1" t="s">
        <v>1760</v>
      </c>
      <c r="G603" s="1" t="s">
        <v>1761</v>
      </c>
      <c r="H603" s="1" t="s">
        <v>1762</v>
      </c>
      <c r="I603" s="1" t="s">
        <v>1763</v>
      </c>
      <c r="J603" s="1" t="s">
        <v>219</v>
      </c>
      <c r="K603" s="1" t="s">
        <v>219</v>
      </c>
      <c r="L603" s="1" t="s">
        <v>219</v>
      </c>
      <c r="M603" s="1" t="s">
        <v>1757</v>
      </c>
      <c r="N603" s="1" t="s">
        <v>1745</v>
      </c>
      <c r="O603" s="1" t="s">
        <v>1764</v>
      </c>
      <c r="P603" s="1">
        <v>2029</v>
      </c>
      <c r="R603" s="1">
        <v>80000</v>
      </c>
      <c r="S603" s="1" t="s">
        <v>38</v>
      </c>
      <c r="T603" s="1" t="s">
        <v>219</v>
      </c>
      <c r="U603" s="1" t="s">
        <v>219</v>
      </c>
    </row>
    <row r="604" spans="1:21" x14ac:dyDescent="0.3">
      <c r="A604" s="1" t="s">
        <v>648</v>
      </c>
      <c r="B604" s="1" t="s">
        <v>1738</v>
      </c>
      <c r="C604" s="1" t="s">
        <v>1765</v>
      </c>
      <c r="D604" s="1" t="s">
        <v>18</v>
      </c>
      <c r="E604" s="1" t="s">
        <v>58</v>
      </c>
      <c r="F604" s="1" t="s">
        <v>1766</v>
      </c>
      <c r="G604" s="1" t="s">
        <v>1767</v>
      </c>
      <c r="H604" s="1" t="s">
        <v>1768</v>
      </c>
      <c r="I604" s="1" t="s">
        <v>1743</v>
      </c>
      <c r="J604" s="1" t="s">
        <v>219</v>
      </c>
      <c r="K604" s="1" t="s">
        <v>219</v>
      </c>
      <c r="L604" s="1" t="s">
        <v>219</v>
      </c>
      <c r="M604" s="1" t="s">
        <v>1757</v>
      </c>
      <c r="N604" s="1" t="s">
        <v>1745</v>
      </c>
      <c r="O604" s="1" t="s">
        <v>1769</v>
      </c>
      <c r="P604" s="1">
        <v>2025</v>
      </c>
      <c r="R604" s="1">
        <v>1605000</v>
      </c>
      <c r="S604" s="1" t="s">
        <v>38</v>
      </c>
      <c r="T604" s="1" t="s">
        <v>219</v>
      </c>
      <c r="U604" s="1" t="s">
        <v>219</v>
      </c>
    </row>
    <row r="605" spans="1:21" x14ac:dyDescent="0.3">
      <c r="A605" s="1" t="s">
        <v>648</v>
      </c>
      <c r="B605" s="1" t="s">
        <v>1738</v>
      </c>
      <c r="C605" s="1" t="s">
        <v>1770</v>
      </c>
      <c r="D605" s="1" t="s">
        <v>18</v>
      </c>
      <c r="E605" s="1" t="s">
        <v>58</v>
      </c>
      <c r="F605" s="1" t="s">
        <v>1771</v>
      </c>
      <c r="G605" s="1" t="s">
        <v>1772</v>
      </c>
      <c r="H605" s="1" t="s">
        <v>1773</v>
      </c>
      <c r="I605" s="1" t="s">
        <v>1743</v>
      </c>
      <c r="J605" s="1" t="s">
        <v>219</v>
      </c>
      <c r="K605" s="1" t="s">
        <v>219</v>
      </c>
      <c r="L605" s="1" t="s">
        <v>219</v>
      </c>
      <c r="M605" s="1" t="s">
        <v>1757</v>
      </c>
      <c r="N605" s="1" t="s">
        <v>1745</v>
      </c>
      <c r="O605" s="1" t="s">
        <v>1774</v>
      </c>
      <c r="P605" s="1">
        <v>2024</v>
      </c>
      <c r="R605" s="1">
        <v>300000</v>
      </c>
      <c r="S605" s="1" t="s">
        <v>38</v>
      </c>
      <c r="T605" s="1" t="s">
        <v>219</v>
      </c>
      <c r="U605" s="1" t="s">
        <v>219</v>
      </c>
    </row>
    <row r="606" spans="1:21" x14ac:dyDescent="0.3">
      <c r="A606" s="1" t="s">
        <v>648</v>
      </c>
      <c r="B606" s="1" t="s">
        <v>1738</v>
      </c>
      <c r="C606" s="1" t="s">
        <v>1770</v>
      </c>
      <c r="D606" s="1" t="s">
        <v>18</v>
      </c>
      <c r="E606" s="1" t="s">
        <v>58</v>
      </c>
      <c r="F606" s="1" t="s">
        <v>1771</v>
      </c>
      <c r="G606" s="1" t="s">
        <v>1772</v>
      </c>
      <c r="H606" s="1" t="s">
        <v>1773</v>
      </c>
      <c r="I606" s="1" t="s">
        <v>1743</v>
      </c>
      <c r="J606" s="1" t="s">
        <v>219</v>
      </c>
      <c r="K606" s="1" t="s">
        <v>219</v>
      </c>
      <c r="L606" s="1" t="s">
        <v>219</v>
      </c>
      <c r="M606" s="1" t="s">
        <v>1757</v>
      </c>
      <c r="N606" s="1" t="s">
        <v>1745</v>
      </c>
      <c r="O606" s="1" t="s">
        <v>1774</v>
      </c>
      <c r="P606" s="1">
        <v>2025</v>
      </c>
      <c r="R606" s="1">
        <v>2560000</v>
      </c>
      <c r="S606" s="1" t="s">
        <v>38</v>
      </c>
      <c r="T606" s="1" t="s">
        <v>219</v>
      </c>
      <c r="U606" s="1" t="s">
        <v>219</v>
      </c>
    </row>
    <row r="607" spans="1:21" x14ac:dyDescent="0.3">
      <c r="A607" s="1" t="s">
        <v>648</v>
      </c>
      <c r="B607" s="1" t="s">
        <v>1738</v>
      </c>
      <c r="C607" s="1" t="s">
        <v>1770</v>
      </c>
      <c r="D607" s="1" t="s">
        <v>18</v>
      </c>
      <c r="E607" s="1" t="s">
        <v>58</v>
      </c>
      <c r="F607" s="1" t="s">
        <v>1771</v>
      </c>
      <c r="G607" s="1" t="s">
        <v>1772</v>
      </c>
      <c r="H607" s="1" t="s">
        <v>1773</v>
      </c>
      <c r="I607" s="1" t="s">
        <v>1743</v>
      </c>
      <c r="J607" s="1" t="s">
        <v>219</v>
      </c>
      <c r="K607" s="1" t="s">
        <v>219</v>
      </c>
      <c r="L607" s="1" t="s">
        <v>219</v>
      </c>
      <c r="M607" s="1" t="s">
        <v>1757</v>
      </c>
      <c r="N607" s="1" t="s">
        <v>1745</v>
      </c>
      <c r="O607" s="1" t="s">
        <v>1774</v>
      </c>
      <c r="P607" s="1">
        <v>2026</v>
      </c>
      <c r="R607" s="1">
        <v>1640000</v>
      </c>
      <c r="S607" s="1" t="s">
        <v>38</v>
      </c>
      <c r="T607" s="1" t="s">
        <v>219</v>
      </c>
      <c r="U607" s="1" t="s">
        <v>219</v>
      </c>
    </row>
    <row r="608" spans="1:21" x14ac:dyDescent="0.3">
      <c r="A608" s="1" t="s">
        <v>648</v>
      </c>
      <c r="B608" s="1" t="s">
        <v>1738</v>
      </c>
      <c r="C608" s="1" t="s">
        <v>1770</v>
      </c>
      <c r="D608" s="1" t="s">
        <v>18</v>
      </c>
      <c r="E608" s="1" t="s">
        <v>58</v>
      </c>
      <c r="F608" s="1" t="s">
        <v>1771</v>
      </c>
      <c r="G608" s="1" t="s">
        <v>1772</v>
      </c>
      <c r="H608" s="1" t="s">
        <v>1773</v>
      </c>
      <c r="I608" s="1" t="s">
        <v>1743</v>
      </c>
      <c r="J608" s="1" t="s">
        <v>219</v>
      </c>
      <c r="K608" s="1" t="s">
        <v>219</v>
      </c>
      <c r="L608" s="1" t="s">
        <v>219</v>
      </c>
      <c r="M608" s="1" t="s">
        <v>1757</v>
      </c>
      <c r="N608" s="1" t="s">
        <v>1745</v>
      </c>
      <c r="O608" s="1" t="s">
        <v>1774</v>
      </c>
      <c r="P608" s="1">
        <v>2027</v>
      </c>
      <c r="R608" s="1">
        <v>1930000</v>
      </c>
      <c r="S608" s="1" t="s">
        <v>38</v>
      </c>
      <c r="T608" s="1" t="s">
        <v>219</v>
      </c>
      <c r="U608" s="1" t="s">
        <v>219</v>
      </c>
    </row>
    <row r="609" spans="1:21" x14ac:dyDescent="0.3">
      <c r="A609" s="1" t="s">
        <v>648</v>
      </c>
      <c r="B609" s="1" t="s">
        <v>1738</v>
      </c>
      <c r="C609" s="1" t="s">
        <v>1775</v>
      </c>
      <c r="D609" s="1" t="s">
        <v>18</v>
      </c>
      <c r="E609" s="1" t="s">
        <v>58</v>
      </c>
      <c r="F609" s="1" t="s">
        <v>1776</v>
      </c>
      <c r="G609" s="1" t="s">
        <v>1777</v>
      </c>
      <c r="H609" s="1" t="s">
        <v>1778</v>
      </c>
      <c r="I609" s="1" t="s">
        <v>1743</v>
      </c>
      <c r="J609" s="1" t="s">
        <v>219</v>
      </c>
      <c r="K609" s="1" t="s">
        <v>219</v>
      </c>
      <c r="L609" s="1" t="s">
        <v>219</v>
      </c>
      <c r="M609" s="1" t="s">
        <v>1757</v>
      </c>
      <c r="N609" s="1" t="s">
        <v>1779</v>
      </c>
      <c r="O609" s="1" t="s">
        <v>1780</v>
      </c>
      <c r="P609" s="1">
        <v>2025</v>
      </c>
      <c r="R609" s="1">
        <v>65000</v>
      </c>
      <c r="S609" s="1" t="s">
        <v>38</v>
      </c>
      <c r="T609" s="1" t="s">
        <v>219</v>
      </c>
      <c r="U609" s="1" t="s">
        <v>219</v>
      </c>
    </row>
    <row r="610" spans="1:21" x14ac:dyDescent="0.3">
      <c r="A610" s="1" t="s">
        <v>648</v>
      </c>
      <c r="B610" s="1" t="s">
        <v>1738</v>
      </c>
      <c r="C610" s="1" t="s">
        <v>1775</v>
      </c>
      <c r="D610" s="1" t="s">
        <v>18</v>
      </c>
      <c r="E610" s="1" t="s">
        <v>58</v>
      </c>
      <c r="F610" s="1" t="s">
        <v>1776</v>
      </c>
      <c r="G610" s="1" t="s">
        <v>1777</v>
      </c>
      <c r="H610" s="1" t="s">
        <v>1778</v>
      </c>
      <c r="I610" s="1" t="s">
        <v>1743</v>
      </c>
      <c r="J610" s="1" t="s">
        <v>219</v>
      </c>
      <c r="K610" s="1" t="s">
        <v>219</v>
      </c>
      <c r="L610" s="1" t="s">
        <v>219</v>
      </c>
      <c r="M610" s="1" t="s">
        <v>1757</v>
      </c>
      <c r="N610" s="1" t="s">
        <v>1779</v>
      </c>
      <c r="O610" s="1" t="s">
        <v>1780</v>
      </c>
      <c r="P610" s="1">
        <v>2026</v>
      </c>
      <c r="R610" s="1">
        <v>3400000</v>
      </c>
      <c r="S610" s="1" t="s">
        <v>38</v>
      </c>
      <c r="T610" s="1" t="s">
        <v>219</v>
      </c>
      <c r="U610" s="1" t="s">
        <v>219</v>
      </c>
    </row>
    <row r="611" spans="1:21" x14ac:dyDescent="0.3">
      <c r="A611" s="1" t="s">
        <v>648</v>
      </c>
      <c r="B611" s="1" t="s">
        <v>1738</v>
      </c>
      <c r="C611" s="1" t="s">
        <v>1775</v>
      </c>
      <c r="D611" s="1" t="s">
        <v>18</v>
      </c>
      <c r="E611" s="1" t="s">
        <v>58</v>
      </c>
      <c r="F611" s="1" t="s">
        <v>1776</v>
      </c>
      <c r="G611" s="1" t="s">
        <v>1777</v>
      </c>
      <c r="H611" s="1" t="s">
        <v>1778</v>
      </c>
      <c r="I611" s="1" t="s">
        <v>1743</v>
      </c>
      <c r="J611" s="1" t="s">
        <v>219</v>
      </c>
      <c r="K611" s="1" t="s">
        <v>219</v>
      </c>
      <c r="L611" s="1" t="s">
        <v>219</v>
      </c>
      <c r="M611" s="1" t="s">
        <v>1757</v>
      </c>
      <c r="N611" s="1" t="s">
        <v>1779</v>
      </c>
      <c r="O611" s="1" t="s">
        <v>1780</v>
      </c>
      <c r="P611" s="1">
        <v>2027</v>
      </c>
      <c r="R611" s="1">
        <v>1300000</v>
      </c>
      <c r="S611" s="1" t="s">
        <v>38</v>
      </c>
      <c r="T611" s="1" t="s">
        <v>219</v>
      </c>
      <c r="U611" s="1" t="s">
        <v>219</v>
      </c>
    </row>
    <row r="612" spans="1:21" x14ac:dyDescent="0.3">
      <c r="A612" s="1" t="s">
        <v>648</v>
      </c>
      <c r="B612" s="1" t="s">
        <v>1738</v>
      </c>
      <c r="C612" s="1" t="s">
        <v>1781</v>
      </c>
      <c r="D612" s="1" t="s">
        <v>18</v>
      </c>
      <c r="E612" s="1" t="s">
        <v>66</v>
      </c>
      <c r="F612" s="1" t="s">
        <v>1782</v>
      </c>
      <c r="G612" s="1" t="s">
        <v>1783</v>
      </c>
      <c r="H612" s="1" t="s">
        <v>1784</v>
      </c>
      <c r="I612" s="1" t="s">
        <v>1743</v>
      </c>
      <c r="J612" s="1" t="s">
        <v>219</v>
      </c>
      <c r="K612" s="1" t="s">
        <v>219</v>
      </c>
      <c r="L612" s="1" t="s">
        <v>219</v>
      </c>
      <c r="M612" s="1" t="s">
        <v>1751</v>
      </c>
      <c r="N612" s="1" t="s">
        <v>1745</v>
      </c>
      <c r="O612" s="1" t="s">
        <v>1785</v>
      </c>
      <c r="P612" s="1">
        <v>2024</v>
      </c>
      <c r="R612" s="1">
        <v>55000</v>
      </c>
      <c r="S612" s="1" t="s">
        <v>38</v>
      </c>
      <c r="T612" s="1" t="s">
        <v>219</v>
      </c>
      <c r="U612" s="1" t="s">
        <v>219</v>
      </c>
    </row>
    <row r="613" spans="1:21" x14ac:dyDescent="0.3">
      <c r="A613" s="1" t="s">
        <v>648</v>
      </c>
      <c r="B613" s="1" t="s">
        <v>1738</v>
      </c>
      <c r="C613" s="1" t="s">
        <v>1781</v>
      </c>
      <c r="D613" s="1" t="s">
        <v>18</v>
      </c>
      <c r="E613" s="1" t="s">
        <v>66</v>
      </c>
      <c r="F613" s="1" t="s">
        <v>1782</v>
      </c>
      <c r="G613" s="1" t="s">
        <v>1783</v>
      </c>
      <c r="H613" s="1" t="s">
        <v>1784</v>
      </c>
      <c r="I613" s="1" t="s">
        <v>1743</v>
      </c>
      <c r="J613" s="1" t="s">
        <v>219</v>
      </c>
      <c r="K613" s="1" t="s">
        <v>219</v>
      </c>
      <c r="L613" s="1" t="s">
        <v>219</v>
      </c>
      <c r="M613" s="1" t="s">
        <v>1751</v>
      </c>
      <c r="N613" s="1" t="s">
        <v>1745</v>
      </c>
      <c r="O613" s="1" t="s">
        <v>1785</v>
      </c>
      <c r="P613" s="1">
        <v>2025</v>
      </c>
      <c r="R613" s="1">
        <v>2120000</v>
      </c>
      <c r="S613" s="1" t="s">
        <v>38</v>
      </c>
      <c r="T613" s="1" t="s">
        <v>219</v>
      </c>
      <c r="U613" s="1" t="s">
        <v>219</v>
      </c>
    </row>
    <row r="614" spans="1:21" x14ac:dyDescent="0.3">
      <c r="A614" s="1" t="s">
        <v>648</v>
      </c>
      <c r="B614" s="1" t="s">
        <v>1738</v>
      </c>
      <c r="C614" s="1" t="s">
        <v>1786</v>
      </c>
      <c r="D614" s="1" t="s">
        <v>18</v>
      </c>
      <c r="E614" s="1" t="s">
        <v>58</v>
      </c>
      <c r="F614" s="1" t="s">
        <v>1787</v>
      </c>
      <c r="G614" s="1" t="s">
        <v>1788</v>
      </c>
      <c r="H614" s="1" t="s">
        <v>1789</v>
      </c>
      <c r="I614" s="1" t="s">
        <v>1743</v>
      </c>
      <c r="J614" s="1" t="s">
        <v>219</v>
      </c>
      <c r="K614" s="1" t="s">
        <v>219</v>
      </c>
      <c r="L614" s="1" t="s">
        <v>219</v>
      </c>
      <c r="M614" s="1" t="s">
        <v>1751</v>
      </c>
      <c r="N614" s="1" t="s">
        <v>1745</v>
      </c>
      <c r="O614" s="1" t="s">
        <v>1790</v>
      </c>
      <c r="P614" s="1">
        <v>2024</v>
      </c>
      <c r="R614" s="1">
        <v>60000</v>
      </c>
      <c r="S614" s="1" t="s">
        <v>38</v>
      </c>
      <c r="T614" s="1" t="s">
        <v>219</v>
      </c>
      <c r="U614" s="1" t="s">
        <v>219</v>
      </c>
    </row>
    <row r="615" spans="1:21" x14ac:dyDescent="0.3">
      <c r="A615" s="1" t="s">
        <v>648</v>
      </c>
      <c r="B615" s="1" t="s">
        <v>1738</v>
      </c>
      <c r="C615" s="1" t="s">
        <v>1786</v>
      </c>
      <c r="D615" s="1" t="s">
        <v>18</v>
      </c>
      <c r="E615" s="1" t="s">
        <v>58</v>
      </c>
      <c r="F615" s="1" t="s">
        <v>1787</v>
      </c>
      <c r="G615" s="1" t="s">
        <v>1788</v>
      </c>
      <c r="H615" s="1" t="s">
        <v>1789</v>
      </c>
      <c r="I615" s="1" t="s">
        <v>1743</v>
      </c>
      <c r="J615" s="1" t="s">
        <v>219</v>
      </c>
      <c r="K615" s="1" t="s">
        <v>219</v>
      </c>
      <c r="L615" s="1" t="s">
        <v>219</v>
      </c>
      <c r="M615" s="1" t="s">
        <v>1751</v>
      </c>
      <c r="N615" s="1" t="s">
        <v>1745</v>
      </c>
      <c r="O615" s="1" t="s">
        <v>1790</v>
      </c>
      <c r="P615" s="1">
        <v>2025</v>
      </c>
      <c r="R615" s="1">
        <v>1200000</v>
      </c>
      <c r="S615" s="1" t="s">
        <v>38</v>
      </c>
      <c r="T615" s="1" t="s">
        <v>219</v>
      </c>
      <c r="U615" s="1" t="s">
        <v>219</v>
      </c>
    </row>
    <row r="616" spans="1:21" x14ac:dyDescent="0.3">
      <c r="A616" s="1" t="s">
        <v>648</v>
      </c>
      <c r="B616" s="1" t="s">
        <v>1738</v>
      </c>
      <c r="C616" s="1" t="s">
        <v>1791</v>
      </c>
      <c r="D616" s="1" t="s">
        <v>18</v>
      </c>
      <c r="E616" s="1" t="s">
        <v>58</v>
      </c>
      <c r="F616" s="1" t="s">
        <v>1792</v>
      </c>
      <c r="G616" s="1" t="s">
        <v>1793</v>
      </c>
      <c r="H616" s="1" t="s">
        <v>1794</v>
      </c>
      <c r="I616" s="1" t="s">
        <v>1743</v>
      </c>
      <c r="J616" s="1" t="s">
        <v>219</v>
      </c>
      <c r="K616" s="1" t="s">
        <v>219</v>
      </c>
      <c r="L616" s="1" t="s">
        <v>219</v>
      </c>
      <c r="M616" s="1" t="s">
        <v>1795</v>
      </c>
      <c r="N616" s="1" t="s">
        <v>1796</v>
      </c>
      <c r="O616" s="1" t="s">
        <v>1797</v>
      </c>
      <c r="P616" s="1">
        <v>2024</v>
      </c>
      <c r="R616" s="1">
        <v>38000</v>
      </c>
      <c r="S616" s="1" t="s">
        <v>38</v>
      </c>
      <c r="T616" s="1" t="s">
        <v>219</v>
      </c>
      <c r="U616" s="1" t="s">
        <v>219</v>
      </c>
    </row>
    <row r="617" spans="1:21" x14ac:dyDescent="0.3">
      <c r="A617" s="1" t="s">
        <v>648</v>
      </c>
      <c r="B617" s="1" t="s">
        <v>1738</v>
      </c>
      <c r="C617" s="1" t="s">
        <v>1791</v>
      </c>
      <c r="D617" s="1" t="s">
        <v>18</v>
      </c>
      <c r="E617" s="1" t="s">
        <v>58</v>
      </c>
      <c r="F617" s="1" t="s">
        <v>1792</v>
      </c>
      <c r="G617" s="1" t="s">
        <v>1793</v>
      </c>
      <c r="H617" s="1" t="s">
        <v>1794</v>
      </c>
      <c r="I617" s="1" t="s">
        <v>1743</v>
      </c>
      <c r="J617" s="1" t="s">
        <v>219</v>
      </c>
      <c r="K617" s="1" t="s">
        <v>219</v>
      </c>
      <c r="L617" s="1" t="s">
        <v>219</v>
      </c>
      <c r="M617" s="1" t="s">
        <v>1795</v>
      </c>
      <c r="N617" s="1" t="s">
        <v>1796</v>
      </c>
      <c r="O617" s="1" t="s">
        <v>1797</v>
      </c>
      <c r="P617" s="1">
        <v>2025</v>
      </c>
      <c r="R617" s="1">
        <v>850000</v>
      </c>
      <c r="S617" s="1" t="s">
        <v>38</v>
      </c>
      <c r="T617" s="1" t="s">
        <v>219</v>
      </c>
      <c r="U617" s="1" t="s">
        <v>219</v>
      </c>
    </row>
    <row r="618" spans="1:21" x14ac:dyDescent="0.3">
      <c r="A618" s="1" t="s">
        <v>648</v>
      </c>
      <c r="B618" s="1" t="s">
        <v>1738</v>
      </c>
      <c r="C618" s="1" t="s">
        <v>1798</v>
      </c>
      <c r="D618" s="1" t="s">
        <v>18</v>
      </c>
      <c r="E618" s="1" t="s">
        <v>66</v>
      </c>
      <c r="F618" s="1" t="s">
        <v>1799</v>
      </c>
      <c r="G618" s="1" t="s">
        <v>1800</v>
      </c>
      <c r="H618" s="1" t="s">
        <v>1801</v>
      </c>
      <c r="I618" s="1" t="s">
        <v>1743</v>
      </c>
      <c r="J618" s="1" t="s">
        <v>219</v>
      </c>
      <c r="K618" s="1" t="s">
        <v>219</v>
      </c>
      <c r="L618" s="1" t="s">
        <v>219</v>
      </c>
      <c r="M618" s="1" t="s">
        <v>1802</v>
      </c>
      <c r="N618" s="1" t="s">
        <v>1803</v>
      </c>
      <c r="O618" s="1" t="s">
        <v>1804</v>
      </c>
      <c r="P618" s="1">
        <v>2024</v>
      </c>
      <c r="R618" s="1">
        <v>60000</v>
      </c>
      <c r="S618" s="1" t="s">
        <v>38</v>
      </c>
      <c r="T618" s="1" t="s">
        <v>219</v>
      </c>
      <c r="U618" s="1" t="s">
        <v>219</v>
      </c>
    </row>
    <row r="619" spans="1:21" x14ac:dyDescent="0.3">
      <c r="A619" s="1" t="s">
        <v>648</v>
      </c>
      <c r="B619" s="1" t="s">
        <v>1738</v>
      </c>
      <c r="C619" s="1" t="s">
        <v>1798</v>
      </c>
      <c r="D619" s="1" t="s">
        <v>18</v>
      </c>
      <c r="E619" s="1" t="s">
        <v>66</v>
      </c>
      <c r="F619" s="1" t="s">
        <v>1799</v>
      </c>
      <c r="G619" s="1" t="s">
        <v>1800</v>
      </c>
      <c r="H619" s="1" t="s">
        <v>1801</v>
      </c>
      <c r="I619" s="1" t="s">
        <v>1743</v>
      </c>
      <c r="J619" s="1" t="s">
        <v>219</v>
      </c>
      <c r="K619" s="1" t="s">
        <v>219</v>
      </c>
      <c r="L619" s="1" t="s">
        <v>219</v>
      </c>
      <c r="M619" s="1" t="s">
        <v>1802</v>
      </c>
      <c r="N619" s="1" t="s">
        <v>1803</v>
      </c>
      <c r="O619" s="1" t="s">
        <v>1804</v>
      </c>
      <c r="P619" s="1">
        <v>2025</v>
      </c>
      <c r="R619" s="1">
        <v>350000</v>
      </c>
      <c r="S619" s="1" t="s">
        <v>38</v>
      </c>
      <c r="T619" s="1" t="s">
        <v>219</v>
      </c>
      <c r="U619" s="1" t="s">
        <v>219</v>
      </c>
    </row>
    <row r="620" spans="1:21" x14ac:dyDescent="0.3">
      <c r="A620" s="1" t="s">
        <v>648</v>
      </c>
      <c r="B620" s="1" t="s">
        <v>1805</v>
      </c>
      <c r="C620" s="1" t="s">
        <v>1806</v>
      </c>
      <c r="D620" s="1" t="s">
        <v>18</v>
      </c>
      <c r="E620" s="1" t="s">
        <v>19</v>
      </c>
      <c r="F620" s="1" t="s">
        <v>1807</v>
      </c>
      <c r="G620" s="1" t="s">
        <v>1808</v>
      </c>
      <c r="H620" s="1" t="s">
        <v>1809</v>
      </c>
      <c r="N620" s="1" t="s">
        <v>1810</v>
      </c>
      <c r="P620" s="1">
        <v>2024</v>
      </c>
      <c r="Q620" s="1" t="s">
        <v>37</v>
      </c>
      <c r="R620" s="1">
        <v>2438000</v>
      </c>
      <c r="T620" s="1" t="s">
        <v>1811</v>
      </c>
      <c r="U620" s="1" t="s">
        <v>1812</v>
      </c>
    </row>
    <row r="621" spans="1:21" x14ac:dyDescent="0.3">
      <c r="A621" s="1" t="s">
        <v>648</v>
      </c>
      <c r="B621" s="1" t="s">
        <v>1805</v>
      </c>
      <c r="C621" s="1" t="s">
        <v>1806</v>
      </c>
      <c r="D621" s="1" t="s">
        <v>18</v>
      </c>
      <c r="E621" s="1" t="s">
        <v>19</v>
      </c>
      <c r="F621" s="1" t="s">
        <v>1807</v>
      </c>
      <c r="G621" s="1" t="s">
        <v>1808</v>
      </c>
      <c r="H621" s="1" t="s">
        <v>1809</v>
      </c>
      <c r="N621" s="1" t="s">
        <v>1810</v>
      </c>
      <c r="P621" s="1">
        <v>2025</v>
      </c>
      <c r="Q621" s="1" t="s">
        <v>37</v>
      </c>
      <c r="R621" s="1">
        <v>768000</v>
      </c>
      <c r="T621" s="1" t="s">
        <v>1811</v>
      </c>
      <c r="U621" s="1" t="s">
        <v>1812</v>
      </c>
    </row>
    <row r="622" spans="1:21" x14ac:dyDescent="0.3">
      <c r="A622" s="1" t="s">
        <v>648</v>
      </c>
      <c r="B622" s="1" t="s">
        <v>1805</v>
      </c>
      <c r="C622" s="1" t="s">
        <v>1806</v>
      </c>
      <c r="D622" s="1" t="s">
        <v>18</v>
      </c>
      <c r="E622" s="1" t="s">
        <v>19</v>
      </c>
      <c r="F622" s="1" t="s">
        <v>1807</v>
      </c>
      <c r="G622" s="1" t="s">
        <v>1808</v>
      </c>
      <c r="H622" s="1" t="s">
        <v>1809</v>
      </c>
      <c r="N622" s="1" t="s">
        <v>1810</v>
      </c>
      <c r="P622" s="1">
        <v>2025</v>
      </c>
      <c r="Q622" s="1" t="s">
        <v>174</v>
      </c>
      <c r="R622" s="1">
        <v>169000</v>
      </c>
      <c r="T622" s="1" t="s">
        <v>1811</v>
      </c>
      <c r="U622" s="1" t="s">
        <v>1812</v>
      </c>
    </row>
    <row r="623" spans="1:21" x14ac:dyDescent="0.3">
      <c r="A623" s="1" t="s">
        <v>648</v>
      </c>
      <c r="B623" s="1" t="s">
        <v>1813</v>
      </c>
      <c r="C623" s="1" t="s">
        <v>1814</v>
      </c>
      <c r="D623" s="1" t="s">
        <v>18</v>
      </c>
      <c r="E623" s="1" t="s">
        <v>66</v>
      </c>
      <c r="F623" s="1" t="s">
        <v>1815</v>
      </c>
      <c r="G623" s="1" t="s">
        <v>1816</v>
      </c>
      <c r="H623" s="1" t="s">
        <v>1817</v>
      </c>
      <c r="I623" s="1" t="s">
        <v>1818</v>
      </c>
      <c r="N623" s="1" t="s">
        <v>942</v>
      </c>
      <c r="O623" s="1">
        <v>99</v>
      </c>
      <c r="P623" s="1">
        <v>2024</v>
      </c>
      <c r="Q623" s="1" t="s">
        <v>37</v>
      </c>
      <c r="R623" s="1">
        <v>350000</v>
      </c>
    </row>
    <row r="624" spans="1:21" x14ac:dyDescent="0.3">
      <c r="A624" s="1" t="s">
        <v>648</v>
      </c>
      <c r="B624" s="1" t="s">
        <v>1813</v>
      </c>
      <c r="C624" s="1" t="s">
        <v>1814</v>
      </c>
      <c r="D624" s="1" t="s">
        <v>18</v>
      </c>
      <c r="E624" s="1" t="s">
        <v>66</v>
      </c>
      <c r="F624" s="1" t="s">
        <v>1815</v>
      </c>
      <c r="G624" s="1" t="s">
        <v>1816</v>
      </c>
      <c r="H624" s="1" t="s">
        <v>1817</v>
      </c>
      <c r="I624" s="1" t="s">
        <v>1818</v>
      </c>
      <c r="N624" s="1" t="s">
        <v>942</v>
      </c>
      <c r="O624" s="1">
        <v>99</v>
      </c>
      <c r="P624" s="1">
        <v>2025</v>
      </c>
      <c r="Q624" s="1" t="s">
        <v>37</v>
      </c>
      <c r="R624" s="1">
        <v>350000</v>
      </c>
    </row>
    <row r="625" spans="1:21" x14ac:dyDescent="0.3">
      <c r="A625" s="1" t="s">
        <v>648</v>
      </c>
      <c r="B625" s="1" t="s">
        <v>1813</v>
      </c>
      <c r="C625" s="1" t="s">
        <v>1814</v>
      </c>
      <c r="D625" s="1" t="s">
        <v>18</v>
      </c>
      <c r="E625" s="1" t="s">
        <v>66</v>
      </c>
      <c r="F625" s="1" t="s">
        <v>1815</v>
      </c>
      <c r="G625" s="1" t="s">
        <v>1816</v>
      </c>
      <c r="H625" s="1" t="s">
        <v>1817</v>
      </c>
      <c r="I625" s="1" t="s">
        <v>1818</v>
      </c>
      <c r="N625" s="1" t="s">
        <v>942</v>
      </c>
      <c r="O625" s="1">
        <v>99</v>
      </c>
      <c r="P625" s="1">
        <v>2026</v>
      </c>
      <c r="Q625" s="1" t="s">
        <v>37</v>
      </c>
      <c r="R625" s="1">
        <v>191000</v>
      </c>
    </row>
    <row r="626" spans="1:21" x14ac:dyDescent="0.3">
      <c r="A626" s="1" t="s">
        <v>648</v>
      </c>
      <c r="B626" s="1" t="s">
        <v>1813</v>
      </c>
      <c r="C626" s="1" t="s">
        <v>1819</v>
      </c>
      <c r="D626" s="1" t="s">
        <v>18</v>
      </c>
      <c r="E626" s="1" t="s">
        <v>66</v>
      </c>
      <c r="F626" s="1" t="s">
        <v>1820</v>
      </c>
      <c r="G626" s="1" t="s">
        <v>1821</v>
      </c>
      <c r="H626" s="1" t="s">
        <v>1822</v>
      </c>
      <c r="O626" s="1" t="s">
        <v>1823</v>
      </c>
      <c r="P626" s="1">
        <v>2024</v>
      </c>
      <c r="Q626" s="1" t="s">
        <v>37</v>
      </c>
      <c r="R626" s="1">
        <v>360000</v>
      </c>
    </row>
    <row r="627" spans="1:21" x14ac:dyDescent="0.3">
      <c r="A627" s="1" t="s">
        <v>648</v>
      </c>
      <c r="B627" s="1" t="s">
        <v>1813</v>
      </c>
      <c r="C627" s="1" t="s">
        <v>1824</v>
      </c>
      <c r="D627" s="1" t="s">
        <v>18</v>
      </c>
      <c r="E627" s="1" t="s">
        <v>66</v>
      </c>
      <c r="F627" s="1" t="s">
        <v>1825</v>
      </c>
      <c r="G627" s="1" t="s">
        <v>1826</v>
      </c>
      <c r="H627" s="1" t="s">
        <v>1827</v>
      </c>
      <c r="P627" s="1">
        <v>2024</v>
      </c>
      <c r="Q627" s="1" t="s">
        <v>37</v>
      </c>
      <c r="R627" s="1">
        <v>25000</v>
      </c>
    </row>
    <row r="628" spans="1:21" x14ac:dyDescent="0.3">
      <c r="A628" s="1" t="s">
        <v>648</v>
      </c>
      <c r="B628" s="1" t="s">
        <v>1813</v>
      </c>
      <c r="C628" s="1" t="s">
        <v>1828</v>
      </c>
      <c r="D628" s="1" t="s">
        <v>18</v>
      </c>
      <c r="E628" s="1" t="s">
        <v>66</v>
      </c>
      <c r="F628" s="1" t="s">
        <v>1829</v>
      </c>
      <c r="G628" s="1" t="s">
        <v>1830</v>
      </c>
      <c r="H628" s="1" t="s">
        <v>1830</v>
      </c>
      <c r="P628" s="1">
        <v>2024</v>
      </c>
      <c r="Q628" s="1" t="s">
        <v>37</v>
      </c>
      <c r="R628" s="1">
        <v>100000</v>
      </c>
    </row>
    <row r="629" spans="1:21" x14ac:dyDescent="0.3">
      <c r="A629" s="1" t="s">
        <v>648</v>
      </c>
      <c r="B629" s="1" t="s">
        <v>1813</v>
      </c>
      <c r="C629" s="1" t="s">
        <v>1828</v>
      </c>
      <c r="D629" s="1" t="s">
        <v>18</v>
      </c>
      <c r="E629" s="1" t="s">
        <v>66</v>
      </c>
      <c r="F629" s="1" t="s">
        <v>1829</v>
      </c>
      <c r="G629" s="1" t="s">
        <v>1830</v>
      </c>
      <c r="H629" s="1" t="s">
        <v>1830</v>
      </c>
      <c r="P629" s="1">
        <v>2025</v>
      </c>
      <c r="Q629" s="1" t="s">
        <v>37</v>
      </c>
      <c r="R629" s="1">
        <v>100000</v>
      </c>
    </row>
    <row r="630" spans="1:21" x14ac:dyDescent="0.3">
      <c r="A630" s="1" t="s">
        <v>648</v>
      </c>
      <c r="B630" s="1" t="s">
        <v>1813</v>
      </c>
      <c r="C630" s="1" t="s">
        <v>1828</v>
      </c>
      <c r="D630" s="1" t="s">
        <v>18</v>
      </c>
      <c r="E630" s="1" t="s">
        <v>66</v>
      </c>
      <c r="F630" s="1" t="s">
        <v>1829</v>
      </c>
      <c r="G630" s="1" t="s">
        <v>1830</v>
      </c>
      <c r="H630" s="1" t="s">
        <v>1830</v>
      </c>
      <c r="P630" s="1">
        <v>2026</v>
      </c>
      <c r="Q630" s="1" t="s">
        <v>37</v>
      </c>
      <c r="R630" s="1">
        <v>143000</v>
      </c>
    </row>
    <row r="631" spans="1:21" x14ac:dyDescent="0.3">
      <c r="A631" s="1" t="s">
        <v>648</v>
      </c>
      <c r="B631" s="1" t="s">
        <v>1813</v>
      </c>
      <c r="C631" s="1" t="s">
        <v>1831</v>
      </c>
      <c r="D631" s="1" t="s">
        <v>18</v>
      </c>
      <c r="E631" s="1" t="s">
        <v>66</v>
      </c>
      <c r="F631" s="1" t="s">
        <v>1832</v>
      </c>
      <c r="G631" s="1" t="s">
        <v>1833</v>
      </c>
      <c r="H631" s="1" t="s">
        <v>1833</v>
      </c>
      <c r="P631" s="1">
        <v>2024</v>
      </c>
      <c r="Q631" s="1" t="s">
        <v>37</v>
      </c>
      <c r="R631" s="1">
        <v>45000</v>
      </c>
    </row>
    <row r="632" spans="1:21" x14ac:dyDescent="0.3">
      <c r="A632" s="1" t="s">
        <v>648</v>
      </c>
      <c r="B632" s="1" t="s">
        <v>1813</v>
      </c>
      <c r="C632" s="1" t="s">
        <v>1834</v>
      </c>
      <c r="D632" s="1" t="s">
        <v>18</v>
      </c>
      <c r="E632" s="1" t="s">
        <v>66</v>
      </c>
      <c r="F632" s="1" t="s">
        <v>1835</v>
      </c>
      <c r="G632" s="1" t="s">
        <v>1833</v>
      </c>
      <c r="H632" s="1" t="s">
        <v>1833</v>
      </c>
      <c r="P632" s="1">
        <v>2024</v>
      </c>
      <c r="Q632" s="1" t="s">
        <v>37</v>
      </c>
      <c r="R632" s="1">
        <v>63000</v>
      </c>
    </row>
    <row r="633" spans="1:21" x14ac:dyDescent="0.3">
      <c r="A633" s="1" t="s">
        <v>648</v>
      </c>
      <c r="B633" s="1" t="s">
        <v>1836</v>
      </c>
      <c r="C633" s="1" t="s">
        <v>1837</v>
      </c>
      <c r="D633" s="1" t="s">
        <v>18</v>
      </c>
      <c r="E633" s="1" t="s">
        <v>19</v>
      </c>
      <c r="F633" s="1" t="s">
        <v>1838</v>
      </c>
      <c r="H633" s="1" t="s">
        <v>1839</v>
      </c>
      <c r="I633" s="1" t="s">
        <v>1144</v>
      </c>
      <c r="M633" s="1" t="s">
        <v>862</v>
      </c>
      <c r="N633" s="1" t="s">
        <v>382</v>
      </c>
      <c r="O633" s="1" t="s">
        <v>1840</v>
      </c>
      <c r="P633" s="1">
        <v>2025</v>
      </c>
      <c r="Q633" s="1" t="s">
        <v>37</v>
      </c>
      <c r="R633" s="1">
        <v>300000</v>
      </c>
      <c r="S633" s="1" t="s">
        <v>38</v>
      </c>
    </row>
    <row r="634" spans="1:21" x14ac:dyDescent="0.3">
      <c r="A634" s="1" t="s">
        <v>648</v>
      </c>
      <c r="B634" s="1" t="s">
        <v>1836</v>
      </c>
      <c r="C634" s="1" t="s">
        <v>1837</v>
      </c>
      <c r="D634" s="1" t="s">
        <v>18</v>
      </c>
      <c r="E634" s="1" t="s">
        <v>19</v>
      </c>
      <c r="F634" s="1" t="s">
        <v>1838</v>
      </c>
      <c r="H634" s="1" t="s">
        <v>1839</v>
      </c>
      <c r="I634" s="1" t="s">
        <v>1144</v>
      </c>
      <c r="M634" s="1" t="s">
        <v>862</v>
      </c>
      <c r="N634" s="1" t="s">
        <v>382</v>
      </c>
      <c r="O634" s="1" t="s">
        <v>1840</v>
      </c>
      <c r="P634" s="1">
        <v>2026</v>
      </c>
      <c r="Q634" s="1" t="s">
        <v>37</v>
      </c>
      <c r="R634" s="1">
        <v>300000</v>
      </c>
      <c r="S634" s="1" t="s">
        <v>38</v>
      </c>
    </row>
    <row r="635" spans="1:21" x14ac:dyDescent="0.3">
      <c r="A635" s="1" t="s">
        <v>648</v>
      </c>
      <c r="B635" s="1" t="s">
        <v>1836</v>
      </c>
      <c r="C635" s="1" t="s">
        <v>1841</v>
      </c>
      <c r="D635" s="1" t="s">
        <v>18</v>
      </c>
      <c r="E635" s="1" t="s">
        <v>19</v>
      </c>
      <c r="F635" s="1" t="s">
        <v>1842</v>
      </c>
      <c r="G635" s="1" t="s">
        <v>1843</v>
      </c>
      <c r="H635" s="1" t="s">
        <v>1844</v>
      </c>
      <c r="I635" s="1" t="s">
        <v>1144</v>
      </c>
      <c r="M635" s="1" t="s">
        <v>862</v>
      </c>
      <c r="N635" s="1" t="s">
        <v>382</v>
      </c>
      <c r="O635" s="1" t="s">
        <v>1845</v>
      </c>
      <c r="P635" s="1">
        <v>2025</v>
      </c>
      <c r="Q635" s="1" t="s">
        <v>37</v>
      </c>
      <c r="R635" s="1">
        <v>350000</v>
      </c>
      <c r="S635" s="1" t="s">
        <v>38</v>
      </c>
      <c r="U635" s="1" t="s">
        <v>1846</v>
      </c>
    </row>
    <row r="636" spans="1:21" x14ac:dyDescent="0.3">
      <c r="A636" s="1" t="s">
        <v>648</v>
      </c>
      <c r="B636" s="1" t="s">
        <v>1836</v>
      </c>
      <c r="C636" s="1" t="s">
        <v>1847</v>
      </c>
      <c r="D636" s="1" t="s">
        <v>18</v>
      </c>
      <c r="E636" s="1" t="s">
        <v>19</v>
      </c>
      <c r="F636" s="1" t="s">
        <v>1848</v>
      </c>
      <c r="G636" s="1" t="s">
        <v>1849</v>
      </c>
      <c r="H636" s="1" t="s">
        <v>1850</v>
      </c>
      <c r="I636" s="1" t="s">
        <v>1851</v>
      </c>
      <c r="M636" s="1" t="s">
        <v>862</v>
      </c>
      <c r="N636" s="1" t="s">
        <v>382</v>
      </c>
      <c r="O636" s="1" t="s">
        <v>1852</v>
      </c>
      <c r="P636" s="1">
        <v>2024</v>
      </c>
      <c r="Q636" s="1" t="s">
        <v>37</v>
      </c>
      <c r="R636" s="1">
        <v>300000</v>
      </c>
      <c r="S636" s="1" t="s">
        <v>38</v>
      </c>
      <c r="U636" s="1" t="s">
        <v>1853</v>
      </c>
    </row>
    <row r="637" spans="1:21" x14ac:dyDescent="0.3">
      <c r="A637" s="1" t="s">
        <v>648</v>
      </c>
      <c r="B637" s="1" t="s">
        <v>1836</v>
      </c>
      <c r="C637" s="1" t="s">
        <v>1854</v>
      </c>
      <c r="D637" s="1" t="s">
        <v>18</v>
      </c>
      <c r="E637" s="1" t="s">
        <v>19</v>
      </c>
      <c r="F637" s="1" t="s">
        <v>1855</v>
      </c>
      <c r="G637" s="1" t="s">
        <v>1856</v>
      </c>
      <c r="H637" s="1" t="s">
        <v>1850</v>
      </c>
      <c r="I637" s="1" t="s">
        <v>1144</v>
      </c>
      <c r="M637" s="1" t="s">
        <v>862</v>
      </c>
      <c r="N637" s="1" t="s">
        <v>382</v>
      </c>
      <c r="O637" s="1" t="s">
        <v>1856</v>
      </c>
      <c r="P637" s="1">
        <v>2024</v>
      </c>
      <c r="Q637" s="1" t="s">
        <v>37</v>
      </c>
      <c r="R637" s="1">
        <v>600000</v>
      </c>
      <c r="S637" s="1" t="s">
        <v>38</v>
      </c>
      <c r="U637" s="1" t="s">
        <v>1853</v>
      </c>
    </row>
    <row r="638" spans="1:21" x14ac:dyDescent="0.3">
      <c r="A638" s="1" t="s">
        <v>648</v>
      </c>
      <c r="B638" s="1" t="s">
        <v>1836</v>
      </c>
      <c r="C638" s="1" t="s">
        <v>1857</v>
      </c>
      <c r="D638" s="1" t="s">
        <v>18</v>
      </c>
      <c r="E638" s="1" t="s">
        <v>19</v>
      </c>
      <c r="F638" s="1" t="s">
        <v>1858</v>
      </c>
      <c r="G638" s="1" t="s">
        <v>1859</v>
      </c>
      <c r="I638" s="1" t="s">
        <v>1144</v>
      </c>
      <c r="M638" s="1" t="s">
        <v>862</v>
      </c>
      <c r="N638" s="1" t="s">
        <v>382</v>
      </c>
      <c r="O638" s="1" t="s">
        <v>1860</v>
      </c>
      <c r="P638" s="1">
        <v>2025</v>
      </c>
      <c r="Q638" s="1" t="s">
        <v>37</v>
      </c>
      <c r="R638" s="1">
        <v>60000</v>
      </c>
      <c r="S638" s="1" t="s">
        <v>38</v>
      </c>
      <c r="U638" s="1" t="s">
        <v>1861</v>
      </c>
    </row>
    <row r="639" spans="1:21" x14ac:dyDescent="0.3">
      <c r="A639" s="1" t="s">
        <v>648</v>
      </c>
      <c r="B639" s="1" t="s">
        <v>1836</v>
      </c>
      <c r="C639" s="1" t="s">
        <v>1862</v>
      </c>
      <c r="D639" s="1" t="s">
        <v>18</v>
      </c>
      <c r="E639" s="1" t="s">
        <v>19</v>
      </c>
      <c r="F639" s="1" t="s">
        <v>1863</v>
      </c>
      <c r="G639" s="1" t="s">
        <v>1864</v>
      </c>
      <c r="H639" s="1" t="s">
        <v>1864</v>
      </c>
      <c r="I639" s="1" t="s">
        <v>1144</v>
      </c>
      <c r="M639" s="1" t="s">
        <v>862</v>
      </c>
      <c r="N639" s="1" t="s">
        <v>382</v>
      </c>
      <c r="O639" s="1" t="s">
        <v>1865</v>
      </c>
      <c r="P639" s="1">
        <v>2024</v>
      </c>
      <c r="Q639" s="1" t="s">
        <v>37</v>
      </c>
      <c r="R639" s="1">
        <v>30000</v>
      </c>
      <c r="S639" s="1" t="s">
        <v>38</v>
      </c>
    </row>
    <row r="640" spans="1:21" x14ac:dyDescent="0.3">
      <c r="A640" s="1" t="s">
        <v>648</v>
      </c>
      <c r="B640" s="1" t="s">
        <v>1836</v>
      </c>
      <c r="C640" s="1" t="s">
        <v>1866</v>
      </c>
      <c r="D640" s="1" t="s">
        <v>18</v>
      </c>
      <c r="E640" s="1" t="s">
        <v>19</v>
      </c>
      <c r="F640" s="1" t="s">
        <v>1867</v>
      </c>
      <c r="G640" s="1" t="s">
        <v>1852</v>
      </c>
      <c r="H640" s="1" t="s">
        <v>1850</v>
      </c>
      <c r="I640" s="1" t="s">
        <v>1144</v>
      </c>
      <c r="M640" s="1" t="s">
        <v>862</v>
      </c>
      <c r="N640" s="1" t="s">
        <v>382</v>
      </c>
      <c r="O640" s="1" t="s">
        <v>1852</v>
      </c>
      <c r="P640" s="1">
        <v>2024</v>
      </c>
      <c r="Q640" s="1" t="s">
        <v>37</v>
      </c>
      <c r="R640" s="1">
        <v>800000</v>
      </c>
      <c r="S640" s="1" t="s">
        <v>38</v>
      </c>
      <c r="U640" s="1" t="s">
        <v>1853</v>
      </c>
    </row>
    <row r="641" spans="1:21" x14ac:dyDescent="0.3">
      <c r="A641" s="1" t="s">
        <v>648</v>
      </c>
      <c r="B641" s="1" t="s">
        <v>1868</v>
      </c>
      <c r="C641" s="1" t="s">
        <v>1869</v>
      </c>
      <c r="D641" s="1" t="s">
        <v>18</v>
      </c>
      <c r="E641" s="1" t="s">
        <v>66</v>
      </c>
      <c r="F641" s="1" t="s">
        <v>1870</v>
      </c>
      <c r="G641" s="1" t="s">
        <v>1871</v>
      </c>
      <c r="H641" s="1" t="s">
        <v>1872</v>
      </c>
      <c r="I641" s="1" t="s">
        <v>44</v>
      </c>
      <c r="N641" s="1" t="s">
        <v>1873</v>
      </c>
      <c r="P641" s="1">
        <v>2024</v>
      </c>
      <c r="Q641" s="1" t="s">
        <v>37</v>
      </c>
      <c r="R641" s="1">
        <v>500000</v>
      </c>
    </row>
    <row r="642" spans="1:21" x14ac:dyDescent="0.3">
      <c r="A642" s="1" t="s">
        <v>648</v>
      </c>
      <c r="B642" s="1" t="s">
        <v>1868</v>
      </c>
      <c r="C642" s="1" t="s">
        <v>1874</v>
      </c>
      <c r="D642" s="1" t="s">
        <v>18</v>
      </c>
      <c r="E642" s="1" t="s">
        <v>66</v>
      </c>
      <c r="F642" s="1" t="s">
        <v>1875</v>
      </c>
      <c r="G642" s="1" t="s">
        <v>1876</v>
      </c>
      <c r="H642" s="1" t="s">
        <v>1877</v>
      </c>
      <c r="I642" s="1" t="s">
        <v>44</v>
      </c>
      <c r="N642" s="1" t="s">
        <v>1873</v>
      </c>
      <c r="P642" s="1">
        <v>2024</v>
      </c>
      <c r="Q642" s="1" t="s">
        <v>28</v>
      </c>
      <c r="R642" s="1">
        <v>2600000</v>
      </c>
    </row>
    <row r="643" spans="1:21" x14ac:dyDescent="0.3">
      <c r="A643" s="1" t="s">
        <v>648</v>
      </c>
      <c r="B643" s="1" t="s">
        <v>1868</v>
      </c>
      <c r="C643" s="1" t="s">
        <v>1878</v>
      </c>
      <c r="D643" s="1" t="s">
        <v>18</v>
      </c>
      <c r="E643" s="1" t="s">
        <v>19</v>
      </c>
      <c r="F643" s="1" t="s">
        <v>1879</v>
      </c>
      <c r="G643" s="1" t="s">
        <v>1880</v>
      </c>
      <c r="H643" s="1" t="s">
        <v>1881</v>
      </c>
      <c r="I643" s="1" t="s">
        <v>44</v>
      </c>
      <c r="N643" s="1" t="s">
        <v>1873</v>
      </c>
      <c r="P643" s="1">
        <v>2025</v>
      </c>
      <c r="Q643" s="1" t="s">
        <v>37</v>
      </c>
      <c r="R643" s="1">
        <v>80000</v>
      </c>
    </row>
    <row r="644" spans="1:21" x14ac:dyDescent="0.3">
      <c r="A644" s="1" t="s">
        <v>648</v>
      </c>
      <c r="B644" s="1" t="s">
        <v>1868</v>
      </c>
      <c r="C644" s="1" t="s">
        <v>1882</v>
      </c>
      <c r="D644" s="1" t="s">
        <v>18</v>
      </c>
      <c r="E644" s="1" t="s">
        <v>66</v>
      </c>
      <c r="F644" s="1" t="s">
        <v>1875</v>
      </c>
      <c r="G644" s="1" t="s">
        <v>1876</v>
      </c>
      <c r="H644" s="1" t="s">
        <v>1877</v>
      </c>
      <c r="I644" s="1" t="s">
        <v>44</v>
      </c>
      <c r="N644" s="1" t="s">
        <v>1873</v>
      </c>
      <c r="P644" s="1">
        <v>2025</v>
      </c>
      <c r="Q644" s="1" t="s">
        <v>37</v>
      </c>
      <c r="R644" s="1">
        <v>2000000</v>
      </c>
    </row>
    <row r="645" spans="1:21" x14ac:dyDescent="0.3">
      <c r="A645" s="1" t="s">
        <v>648</v>
      </c>
      <c r="B645" s="1" t="s">
        <v>1868</v>
      </c>
      <c r="C645" s="1" t="s">
        <v>1883</v>
      </c>
      <c r="D645" s="1" t="s">
        <v>18</v>
      </c>
      <c r="E645" s="1" t="s">
        <v>19</v>
      </c>
      <c r="F645" s="1" t="s">
        <v>1884</v>
      </c>
      <c r="G645" s="1" t="s">
        <v>1885</v>
      </c>
      <c r="H645" s="1" t="s">
        <v>1886</v>
      </c>
      <c r="I645" s="1" t="s">
        <v>44</v>
      </c>
      <c r="N645" s="1" t="s">
        <v>1873</v>
      </c>
      <c r="P645" s="1">
        <v>2024</v>
      </c>
      <c r="Q645" s="1" t="s">
        <v>37</v>
      </c>
      <c r="R645" s="1">
        <v>50000</v>
      </c>
    </row>
    <row r="646" spans="1:21" x14ac:dyDescent="0.3">
      <c r="A646" s="1" t="s">
        <v>648</v>
      </c>
      <c r="B646" s="1" t="s">
        <v>1868</v>
      </c>
      <c r="C646" s="1" t="s">
        <v>1887</v>
      </c>
      <c r="D646" s="1" t="s">
        <v>18</v>
      </c>
      <c r="E646" s="1" t="s">
        <v>66</v>
      </c>
      <c r="F646" s="1" t="s">
        <v>1879</v>
      </c>
      <c r="G646" s="1" t="s">
        <v>1880</v>
      </c>
      <c r="H646" s="1" t="s">
        <v>1881</v>
      </c>
      <c r="I646" s="1" t="s">
        <v>44</v>
      </c>
      <c r="N646" s="1" t="s">
        <v>1873</v>
      </c>
      <c r="P646" s="1">
        <v>2026</v>
      </c>
      <c r="Q646" s="1" t="s">
        <v>37</v>
      </c>
      <c r="R646" s="1">
        <v>1000000</v>
      </c>
    </row>
    <row r="647" spans="1:21" x14ac:dyDescent="0.3">
      <c r="A647" s="1" t="s">
        <v>648</v>
      </c>
      <c r="B647" s="1" t="s">
        <v>1868</v>
      </c>
      <c r="C647" s="1" t="s">
        <v>1883</v>
      </c>
      <c r="D647" s="1" t="s">
        <v>18</v>
      </c>
      <c r="E647" s="1" t="s">
        <v>66</v>
      </c>
      <c r="F647" s="1" t="s">
        <v>1884</v>
      </c>
      <c r="G647" s="1" t="s">
        <v>1885</v>
      </c>
      <c r="H647" s="1" t="s">
        <v>1886</v>
      </c>
      <c r="I647" s="1" t="s">
        <v>44</v>
      </c>
      <c r="N647" s="1" t="s">
        <v>1873</v>
      </c>
      <c r="P647" s="1">
        <v>2025</v>
      </c>
      <c r="Q647" s="1" t="s">
        <v>37</v>
      </c>
      <c r="R647" s="1">
        <v>500000</v>
      </c>
    </row>
    <row r="648" spans="1:21" x14ac:dyDescent="0.3">
      <c r="A648" s="1" t="s">
        <v>648</v>
      </c>
      <c r="B648" s="1" t="s">
        <v>1868</v>
      </c>
      <c r="C648" s="1" t="s">
        <v>1888</v>
      </c>
      <c r="D648" s="1" t="s">
        <v>18</v>
      </c>
      <c r="E648" s="1" t="s">
        <v>58</v>
      </c>
      <c r="F648" s="1" t="s">
        <v>1889</v>
      </c>
      <c r="G648" s="1" t="s">
        <v>1890</v>
      </c>
      <c r="H648" s="1" t="s">
        <v>1891</v>
      </c>
      <c r="I648" s="1" t="s">
        <v>44</v>
      </c>
      <c r="N648" s="1" t="s">
        <v>1873</v>
      </c>
      <c r="P648" s="1">
        <v>2027</v>
      </c>
      <c r="Q648" s="1" t="s">
        <v>37</v>
      </c>
      <c r="R648" s="1">
        <v>400000</v>
      </c>
    </row>
    <row r="649" spans="1:21" x14ac:dyDescent="0.3">
      <c r="A649" s="1" t="s">
        <v>648</v>
      </c>
      <c r="B649" s="1" t="s">
        <v>1868</v>
      </c>
      <c r="C649" s="1" t="s">
        <v>1892</v>
      </c>
      <c r="D649" s="1" t="s">
        <v>18</v>
      </c>
      <c r="E649" s="1" t="s">
        <v>19</v>
      </c>
      <c r="F649" s="1" t="s">
        <v>1893</v>
      </c>
      <c r="G649" s="1" t="s">
        <v>1894</v>
      </c>
      <c r="H649" s="1" t="s">
        <v>1895</v>
      </c>
      <c r="I649" s="1" t="s">
        <v>44</v>
      </c>
      <c r="N649" s="1" t="s">
        <v>1873</v>
      </c>
      <c r="P649" s="1">
        <v>2026</v>
      </c>
      <c r="Q649" s="1" t="s">
        <v>37</v>
      </c>
      <c r="R649" s="1">
        <v>150000</v>
      </c>
    </row>
    <row r="650" spans="1:21" x14ac:dyDescent="0.3">
      <c r="A650" s="1" t="s">
        <v>648</v>
      </c>
      <c r="B650" s="1" t="s">
        <v>1868</v>
      </c>
      <c r="C650" s="1" t="s">
        <v>1896</v>
      </c>
      <c r="D650" s="1" t="s">
        <v>18</v>
      </c>
      <c r="E650" s="1" t="s">
        <v>66</v>
      </c>
      <c r="F650" s="1" t="s">
        <v>1893</v>
      </c>
      <c r="G650" s="1" t="s">
        <v>1894</v>
      </c>
      <c r="H650" s="1" t="s">
        <v>1895</v>
      </c>
      <c r="I650" s="1" t="s">
        <v>44</v>
      </c>
      <c r="N650" s="1" t="s">
        <v>1873</v>
      </c>
      <c r="P650" s="1">
        <v>2028</v>
      </c>
      <c r="Q650" s="1" t="s">
        <v>37</v>
      </c>
      <c r="R650" s="1">
        <v>3000000</v>
      </c>
    </row>
    <row r="651" spans="1:21" x14ac:dyDescent="0.3">
      <c r="A651" s="1" t="s">
        <v>648</v>
      </c>
      <c r="B651" s="1" t="s">
        <v>1868</v>
      </c>
      <c r="C651" s="1" t="s">
        <v>1897</v>
      </c>
      <c r="D651" s="1" t="s">
        <v>18</v>
      </c>
      <c r="E651" s="1" t="s">
        <v>66</v>
      </c>
      <c r="F651" s="1" t="s">
        <v>1893</v>
      </c>
      <c r="G651" s="1" t="s">
        <v>1894</v>
      </c>
      <c r="H651" s="1" t="s">
        <v>1895</v>
      </c>
      <c r="I651" s="1" t="s">
        <v>44</v>
      </c>
      <c r="N651" s="1" t="s">
        <v>1873</v>
      </c>
      <c r="P651" s="1">
        <v>2029</v>
      </c>
      <c r="Q651" s="1" t="s">
        <v>37</v>
      </c>
      <c r="R651" s="1">
        <v>3000000</v>
      </c>
    </row>
    <row r="652" spans="1:21" x14ac:dyDescent="0.3">
      <c r="A652" s="1" t="s">
        <v>648</v>
      </c>
      <c r="B652" s="1" t="s">
        <v>1898</v>
      </c>
      <c r="C652" s="1" t="s">
        <v>1899</v>
      </c>
      <c r="D652" s="1" t="s">
        <v>272</v>
      </c>
      <c r="E652" s="1" t="s">
        <v>66</v>
      </c>
      <c r="F652" s="1" t="s">
        <v>1900</v>
      </c>
      <c r="G652" s="1" t="s">
        <v>1901</v>
      </c>
      <c r="H652" s="1" t="s">
        <v>1902</v>
      </c>
      <c r="I652" s="1" t="s">
        <v>1903</v>
      </c>
      <c r="P652" s="1">
        <v>2024</v>
      </c>
      <c r="Q652" s="1" t="s">
        <v>37</v>
      </c>
      <c r="R652" s="1">
        <v>213240</v>
      </c>
      <c r="S652" s="1" t="s">
        <v>25</v>
      </c>
      <c r="T652" s="1" t="s">
        <v>1904</v>
      </c>
    </row>
    <row r="653" spans="1:21" x14ac:dyDescent="0.3">
      <c r="A653" s="1" t="s">
        <v>648</v>
      </c>
      <c r="B653" s="1" t="s">
        <v>1898</v>
      </c>
      <c r="C653" s="1" t="s">
        <v>1905</v>
      </c>
      <c r="D653" s="1" t="s">
        <v>272</v>
      </c>
      <c r="E653" s="1" t="s">
        <v>58</v>
      </c>
      <c r="F653" s="1" t="s">
        <v>1906</v>
      </c>
      <c r="G653" s="1" t="s">
        <v>1907</v>
      </c>
      <c r="H653" s="1" t="s">
        <v>1908</v>
      </c>
      <c r="J653" s="1" t="s">
        <v>1909</v>
      </c>
      <c r="N653" s="1" t="s">
        <v>1910</v>
      </c>
      <c r="P653" s="1">
        <v>2024</v>
      </c>
      <c r="Q653" s="1" t="s">
        <v>37</v>
      </c>
      <c r="R653" s="1">
        <v>180000</v>
      </c>
      <c r="S653" s="1" t="s">
        <v>38</v>
      </c>
    </row>
    <row r="654" spans="1:21" x14ac:dyDescent="0.3">
      <c r="A654" s="1" t="s">
        <v>648</v>
      </c>
      <c r="B654" s="1" t="s">
        <v>1898</v>
      </c>
      <c r="C654" s="1" t="s">
        <v>1911</v>
      </c>
      <c r="D654" s="1" t="s">
        <v>272</v>
      </c>
      <c r="E654" s="1" t="s">
        <v>58</v>
      </c>
      <c r="F654" s="1" t="s">
        <v>1912</v>
      </c>
      <c r="G654" s="1" t="s">
        <v>1907</v>
      </c>
      <c r="H654" s="1" t="s">
        <v>1913</v>
      </c>
      <c r="J654" s="1" t="s">
        <v>1909</v>
      </c>
      <c r="N654" s="1" t="s">
        <v>1910</v>
      </c>
      <c r="P654" s="1">
        <v>2024</v>
      </c>
      <c r="Q654" s="1" t="s">
        <v>37</v>
      </c>
      <c r="R654" s="1">
        <v>344400</v>
      </c>
      <c r="S654" s="1" t="s">
        <v>38</v>
      </c>
    </row>
    <row r="655" spans="1:21" x14ac:dyDescent="0.3">
      <c r="A655" s="1" t="s">
        <v>648</v>
      </c>
      <c r="B655" s="1" t="s">
        <v>1898</v>
      </c>
      <c r="C655" s="1" t="s">
        <v>1914</v>
      </c>
      <c r="D655" s="1" t="s">
        <v>272</v>
      </c>
      <c r="E655" s="1" t="s">
        <v>66</v>
      </c>
      <c r="F655" s="1" t="s">
        <v>1915</v>
      </c>
      <c r="G655" s="1" t="s">
        <v>1916</v>
      </c>
      <c r="H655" s="1" t="s">
        <v>1917</v>
      </c>
      <c r="J655" s="1" t="s">
        <v>1909</v>
      </c>
      <c r="N655" s="1" t="s">
        <v>1910</v>
      </c>
      <c r="O655" s="1" t="s">
        <v>1918</v>
      </c>
      <c r="P655" s="1">
        <v>2024</v>
      </c>
      <c r="Q655" s="1" t="s">
        <v>79</v>
      </c>
      <c r="R655" s="1">
        <v>2960427.15</v>
      </c>
      <c r="S655" s="1" t="s">
        <v>38</v>
      </c>
      <c r="U655" s="1" t="s">
        <v>1919</v>
      </c>
    </row>
    <row r="656" spans="1:21" x14ac:dyDescent="0.3">
      <c r="A656" s="1" t="s">
        <v>648</v>
      </c>
      <c r="B656" s="1" t="s">
        <v>1898</v>
      </c>
      <c r="C656" s="1" t="s">
        <v>1920</v>
      </c>
      <c r="D656" s="1" t="s">
        <v>272</v>
      </c>
      <c r="E656" s="1" t="s">
        <v>66</v>
      </c>
      <c r="F656" s="1" t="s">
        <v>1921</v>
      </c>
      <c r="G656" s="1" t="s">
        <v>1916</v>
      </c>
      <c r="H656" s="1" t="s">
        <v>1922</v>
      </c>
      <c r="J656" s="1" t="s">
        <v>1909</v>
      </c>
      <c r="N656" s="1" t="s">
        <v>1910</v>
      </c>
      <c r="O656" s="1" t="s">
        <v>1923</v>
      </c>
      <c r="P656" s="1">
        <v>2024</v>
      </c>
      <c r="Q656" s="1" t="s">
        <v>79</v>
      </c>
      <c r="R656" s="1">
        <v>1854807.49</v>
      </c>
      <c r="S656" s="1" t="s">
        <v>38</v>
      </c>
      <c r="T656" s="1" t="s">
        <v>1924</v>
      </c>
      <c r="U656" s="1" t="s">
        <v>1919</v>
      </c>
    </row>
    <row r="657" spans="1:21" x14ac:dyDescent="0.3">
      <c r="A657" s="1" t="s">
        <v>648</v>
      </c>
      <c r="B657" s="1" t="s">
        <v>1898</v>
      </c>
      <c r="C657" s="1" t="s">
        <v>1925</v>
      </c>
      <c r="D657" s="1" t="s">
        <v>272</v>
      </c>
      <c r="E657" s="1" t="s">
        <v>66</v>
      </c>
      <c r="F657" s="1" t="s">
        <v>1926</v>
      </c>
      <c r="G657" s="1" t="s">
        <v>1927</v>
      </c>
      <c r="H657" s="1" t="s">
        <v>1928</v>
      </c>
      <c r="J657" s="1" t="s">
        <v>1909</v>
      </c>
      <c r="N657" s="1" t="s">
        <v>1910</v>
      </c>
      <c r="O657" s="1" t="s">
        <v>1929</v>
      </c>
      <c r="P657" s="1">
        <v>2024</v>
      </c>
      <c r="Q657" s="1" t="s">
        <v>79</v>
      </c>
      <c r="R657" s="1">
        <v>1878218</v>
      </c>
      <c r="S657" s="1" t="s">
        <v>38</v>
      </c>
      <c r="T657" s="1" t="s">
        <v>1930</v>
      </c>
      <c r="U657" s="1" t="s">
        <v>1931</v>
      </c>
    </row>
    <row r="658" spans="1:21" x14ac:dyDescent="0.3">
      <c r="A658" s="1" t="s">
        <v>648</v>
      </c>
      <c r="B658" s="1" t="s">
        <v>1898</v>
      </c>
      <c r="C658" s="1" t="s">
        <v>1932</v>
      </c>
      <c r="D658" s="1" t="s">
        <v>272</v>
      </c>
      <c r="E658" s="1" t="s">
        <v>66</v>
      </c>
      <c r="F658" s="1" t="s">
        <v>1933</v>
      </c>
      <c r="G658" s="1" t="s">
        <v>1934</v>
      </c>
      <c r="H658" s="1" t="s">
        <v>1935</v>
      </c>
      <c r="J658" s="1" t="s">
        <v>1909</v>
      </c>
      <c r="N658" s="1" t="s">
        <v>1910</v>
      </c>
      <c r="P658" s="1">
        <v>2024</v>
      </c>
      <c r="Q658" s="1" t="s">
        <v>79</v>
      </c>
      <c r="R658" s="1">
        <v>555000</v>
      </c>
      <c r="S658" s="1" t="s">
        <v>38</v>
      </c>
      <c r="U658" s="1" t="s">
        <v>1931</v>
      </c>
    </row>
    <row r="659" spans="1:21" x14ac:dyDescent="0.3">
      <c r="A659" s="1" t="s">
        <v>648</v>
      </c>
      <c r="B659" s="1" t="s">
        <v>1898</v>
      </c>
      <c r="C659" s="1" t="s">
        <v>1936</v>
      </c>
      <c r="D659" s="1" t="s">
        <v>272</v>
      </c>
      <c r="E659" s="1" t="s">
        <v>66</v>
      </c>
      <c r="F659" s="1" t="s">
        <v>1937</v>
      </c>
      <c r="G659" s="1" t="s">
        <v>1938</v>
      </c>
      <c r="H659" s="1" t="s">
        <v>1939</v>
      </c>
      <c r="N659" s="1" t="s">
        <v>1910</v>
      </c>
      <c r="P659" s="1">
        <v>2024</v>
      </c>
      <c r="Q659" s="1" t="s">
        <v>37</v>
      </c>
      <c r="R659" s="1">
        <v>1236509</v>
      </c>
      <c r="S659" s="1" t="s">
        <v>38</v>
      </c>
      <c r="U659" s="1" t="s">
        <v>1931</v>
      </c>
    </row>
    <row r="660" spans="1:21" x14ac:dyDescent="0.3">
      <c r="A660" s="1" t="s">
        <v>648</v>
      </c>
      <c r="B660" s="1" t="s">
        <v>1898</v>
      </c>
      <c r="C660" s="1" t="s">
        <v>1940</v>
      </c>
      <c r="D660" s="1" t="s">
        <v>272</v>
      </c>
      <c r="E660" s="1" t="s">
        <v>66</v>
      </c>
      <c r="F660" s="1" t="s">
        <v>1941</v>
      </c>
      <c r="G660" s="1" t="s">
        <v>1942</v>
      </c>
      <c r="H660" s="1" t="s">
        <v>1943</v>
      </c>
      <c r="N660" s="1" t="s">
        <v>1910</v>
      </c>
      <c r="P660" s="1">
        <v>2024</v>
      </c>
      <c r="Q660" s="1" t="s">
        <v>79</v>
      </c>
      <c r="R660" s="1">
        <v>3598863</v>
      </c>
      <c r="S660" s="1" t="s">
        <v>38</v>
      </c>
      <c r="U660" s="1" t="s">
        <v>1919</v>
      </c>
    </row>
    <row r="661" spans="1:21" x14ac:dyDescent="0.3">
      <c r="A661" s="1" t="s">
        <v>648</v>
      </c>
      <c r="B661" s="1" t="s">
        <v>1898</v>
      </c>
      <c r="C661" s="1" t="s">
        <v>1944</v>
      </c>
      <c r="D661" s="1" t="s">
        <v>272</v>
      </c>
      <c r="E661" s="1" t="s">
        <v>58</v>
      </c>
      <c r="F661" s="1" t="s">
        <v>1945</v>
      </c>
      <c r="G661" s="1" t="s">
        <v>1946</v>
      </c>
      <c r="H661" s="1" t="s">
        <v>1947</v>
      </c>
      <c r="I661" s="1" t="s">
        <v>1909</v>
      </c>
      <c r="N661" s="1" t="s">
        <v>1910</v>
      </c>
      <c r="P661" s="1">
        <v>2025</v>
      </c>
      <c r="Q661" s="1" t="s">
        <v>79</v>
      </c>
      <c r="R661" s="1">
        <v>1845000</v>
      </c>
      <c r="S661" s="1" t="s">
        <v>38</v>
      </c>
    </row>
    <row r="662" spans="1:21" x14ac:dyDescent="0.3">
      <c r="A662" s="1" t="s">
        <v>648</v>
      </c>
      <c r="B662" s="1" t="s">
        <v>1898</v>
      </c>
      <c r="C662" s="1" t="s">
        <v>1948</v>
      </c>
      <c r="D662" s="1" t="s">
        <v>272</v>
      </c>
      <c r="E662" s="1" t="s">
        <v>58</v>
      </c>
      <c r="F662" s="1" t="s">
        <v>1949</v>
      </c>
      <c r="G662" s="1" t="s">
        <v>1950</v>
      </c>
      <c r="H662" s="1" t="s">
        <v>1951</v>
      </c>
      <c r="I662" s="1" t="s">
        <v>1909</v>
      </c>
      <c r="N662" s="1" t="s">
        <v>1910</v>
      </c>
      <c r="P662" s="1">
        <v>2025</v>
      </c>
      <c r="Q662" s="1" t="s">
        <v>79</v>
      </c>
      <c r="R662" s="1">
        <v>8616000</v>
      </c>
      <c r="S662" s="1" t="s">
        <v>38</v>
      </c>
    </row>
    <row r="663" spans="1:21" x14ac:dyDescent="0.3">
      <c r="A663" s="1" t="s">
        <v>648</v>
      </c>
      <c r="B663" s="1" t="s">
        <v>1898</v>
      </c>
      <c r="C663" s="1" t="s">
        <v>1952</v>
      </c>
      <c r="D663" s="1" t="s">
        <v>272</v>
      </c>
      <c r="E663" s="1" t="s">
        <v>66</v>
      </c>
      <c r="F663" s="1" t="s">
        <v>1953</v>
      </c>
      <c r="G663" s="1" t="s">
        <v>1954</v>
      </c>
      <c r="H663" s="1" t="s">
        <v>1955</v>
      </c>
      <c r="I663" s="1" t="s">
        <v>1909</v>
      </c>
      <c r="N663" s="1" t="s">
        <v>1910</v>
      </c>
      <c r="P663" s="1">
        <v>2025</v>
      </c>
      <c r="Q663" s="1" t="s">
        <v>37</v>
      </c>
      <c r="R663" s="1">
        <v>1600000</v>
      </c>
      <c r="S663" s="1" t="s">
        <v>38</v>
      </c>
      <c r="T663" s="1" t="s">
        <v>1956</v>
      </c>
      <c r="U663" s="1" t="s">
        <v>1957</v>
      </c>
    </row>
    <row r="664" spans="1:21" x14ac:dyDescent="0.3">
      <c r="A664" s="1" t="s">
        <v>648</v>
      </c>
      <c r="B664" s="1" t="s">
        <v>1898</v>
      </c>
      <c r="C664" s="1" t="s">
        <v>1958</v>
      </c>
      <c r="D664" s="1" t="s">
        <v>31</v>
      </c>
      <c r="F664" s="1" t="s">
        <v>1959</v>
      </c>
      <c r="G664" s="1" t="s">
        <v>1960</v>
      </c>
      <c r="H664" s="1" t="s">
        <v>1961</v>
      </c>
      <c r="N664" s="1" t="s">
        <v>1910</v>
      </c>
      <c r="P664" s="1">
        <v>2025</v>
      </c>
      <c r="Q664" s="1" t="s">
        <v>37</v>
      </c>
      <c r="R664" s="1">
        <v>550000</v>
      </c>
      <c r="S664" s="1" t="s">
        <v>38</v>
      </c>
    </row>
    <row r="665" spans="1:21" x14ac:dyDescent="0.3">
      <c r="A665" s="1" t="s">
        <v>648</v>
      </c>
      <c r="B665" s="1" t="s">
        <v>1898</v>
      </c>
      <c r="C665" s="1" t="s">
        <v>1962</v>
      </c>
      <c r="D665" s="1" t="s">
        <v>18</v>
      </c>
      <c r="F665" s="1" t="s">
        <v>1963</v>
      </c>
      <c r="G665" s="1" t="s">
        <v>1964</v>
      </c>
      <c r="H665" s="1" t="s">
        <v>1965</v>
      </c>
      <c r="N665" s="1" t="s">
        <v>1910</v>
      </c>
      <c r="P665" s="1">
        <v>2026</v>
      </c>
      <c r="Q665" s="1" t="s">
        <v>37</v>
      </c>
      <c r="R665" s="1">
        <v>450000</v>
      </c>
      <c r="S665" s="1" t="s">
        <v>38</v>
      </c>
    </row>
    <row r="666" spans="1:21" x14ac:dyDescent="0.3">
      <c r="A666" s="1" t="s">
        <v>648</v>
      </c>
      <c r="B666" s="1" t="s">
        <v>1898</v>
      </c>
      <c r="C666" s="1" t="s">
        <v>1966</v>
      </c>
      <c r="D666" s="1" t="s">
        <v>18</v>
      </c>
      <c r="F666" s="1" t="s">
        <v>1967</v>
      </c>
      <c r="G666" s="1" t="s">
        <v>1968</v>
      </c>
      <c r="H666" s="1" t="s">
        <v>1969</v>
      </c>
      <c r="N666" s="1" t="s">
        <v>1910</v>
      </c>
      <c r="P666" s="1">
        <v>2027</v>
      </c>
      <c r="Q666" s="1" t="s">
        <v>37</v>
      </c>
      <c r="R666" s="1">
        <v>250000</v>
      </c>
      <c r="S666" s="1" t="s">
        <v>38</v>
      </c>
    </row>
    <row r="667" spans="1:21" x14ac:dyDescent="0.3">
      <c r="A667" s="1" t="s">
        <v>648</v>
      </c>
      <c r="B667" s="1" t="s">
        <v>1970</v>
      </c>
      <c r="C667" s="1" t="s">
        <v>1971</v>
      </c>
      <c r="D667" s="1" t="s">
        <v>272</v>
      </c>
      <c r="E667" s="1" t="s">
        <v>58</v>
      </c>
      <c r="F667" s="1" t="s">
        <v>1972</v>
      </c>
      <c r="G667" s="1" t="s">
        <v>1973</v>
      </c>
      <c r="H667" s="1" t="s">
        <v>1974</v>
      </c>
      <c r="I667" s="1" t="s">
        <v>44</v>
      </c>
      <c r="N667" s="1" t="s">
        <v>942</v>
      </c>
      <c r="O667" s="1" t="s">
        <v>1975</v>
      </c>
      <c r="P667" s="1">
        <v>2024</v>
      </c>
      <c r="Q667" s="1" t="s">
        <v>37</v>
      </c>
      <c r="R667" s="1">
        <v>147585</v>
      </c>
      <c r="S667" s="1" t="s">
        <v>38</v>
      </c>
    </row>
    <row r="668" spans="1:21" x14ac:dyDescent="0.3">
      <c r="A668" s="1" t="s">
        <v>648</v>
      </c>
      <c r="B668" s="1" t="s">
        <v>1970</v>
      </c>
      <c r="C668" s="1" t="s">
        <v>1976</v>
      </c>
      <c r="D668" s="1" t="s">
        <v>272</v>
      </c>
      <c r="E668" s="1" t="s">
        <v>459</v>
      </c>
      <c r="F668" s="1" t="s">
        <v>1977</v>
      </c>
      <c r="G668" s="1" t="s">
        <v>1978</v>
      </c>
      <c r="H668" s="1" t="s">
        <v>1979</v>
      </c>
      <c r="I668" s="1" t="s">
        <v>44</v>
      </c>
      <c r="N668" s="1" t="s">
        <v>942</v>
      </c>
      <c r="P668" s="1">
        <v>2024</v>
      </c>
      <c r="Q668" s="1" t="s">
        <v>37</v>
      </c>
      <c r="R668" s="1">
        <v>276000</v>
      </c>
      <c r="S668" s="1" t="s">
        <v>38</v>
      </c>
    </row>
    <row r="669" spans="1:21" x14ac:dyDescent="0.3">
      <c r="A669" s="1" t="s">
        <v>648</v>
      </c>
      <c r="B669" s="1" t="s">
        <v>1970</v>
      </c>
      <c r="C669" s="1" t="s">
        <v>1976</v>
      </c>
      <c r="D669" s="1" t="s">
        <v>272</v>
      </c>
      <c r="E669" s="1" t="s">
        <v>459</v>
      </c>
      <c r="F669" s="1" t="s">
        <v>1977</v>
      </c>
      <c r="G669" s="1" t="s">
        <v>1978</v>
      </c>
      <c r="H669" s="1" t="s">
        <v>1979</v>
      </c>
      <c r="I669" s="1" t="s">
        <v>44</v>
      </c>
      <c r="N669" s="1" t="s">
        <v>942</v>
      </c>
      <c r="P669" s="1">
        <v>2025</v>
      </c>
      <c r="Q669" s="1" t="s">
        <v>37</v>
      </c>
      <c r="R669" s="1">
        <v>506000</v>
      </c>
      <c r="S669" s="1" t="s">
        <v>38</v>
      </c>
    </row>
    <row r="670" spans="1:21" x14ac:dyDescent="0.3">
      <c r="A670" s="1" t="s">
        <v>648</v>
      </c>
      <c r="B670" s="1" t="s">
        <v>1970</v>
      </c>
      <c r="C670" s="1" t="s">
        <v>1976</v>
      </c>
      <c r="D670" s="1" t="s">
        <v>272</v>
      </c>
      <c r="E670" s="1" t="s">
        <v>459</v>
      </c>
      <c r="F670" s="1" t="s">
        <v>1977</v>
      </c>
      <c r="G670" s="1" t="s">
        <v>1978</v>
      </c>
      <c r="H670" s="1" t="s">
        <v>1979</v>
      </c>
      <c r="I670" s="1" t="s">
        <v>44</v>
      </c>
      <c r="N670" s="1" t="s">
        <v>942</v>
      </c>
      <c r="P670" s="1">
        <v>2026</v>
      </c>
      <c r="Q670" s="1" t="s">
        <v>37</v>
      </c>
      <c r="R670" s="1">
        <v>551000</v>
      </c>
      <c r="S670" s="1" t="s">
        <v>38</v>
      </c>
    </row>
    <row r="671" spans="1:21" x14ac:dyDescent="0.3">
      <c r="A671" s="1" t="s">
        <v>648</v>
      </c>
      <c r="B671" s="1" t="s">
        <v>1970</v>
      </c>
      <c r="C671" s="1" t="s">
        <v>1976</v>
      </c>
      <c r="D671" s="1" t="s">
        <v>272</v>
      </c>
      <c r="E671" s="1" t="s">
        <v>459</v>
      </c>
      <c r="F671" s="1" t="s">
        <v>1977</v>
      </c>
      <c r="G671" s="1" t="s">
        <v>1978</v>
      </c>
      <c r="H671" s="1" t="s">
        <v>1979</v>
      </c>
      <c r="I671" s="1" t="s">
        <v>44</v>
      </c>
      <c r="N671" s="1" t="s">
        <v>942</v>
      </c>
      <c r="P671" s="1">
        <v>2027</v>
      </c>
      <c r="R671" s="1">
        <v>495000</v>
      </c>
      <c r="S671" s="1" t="s">
        <v>38</v>
      </c>
    </row>
    <row r="672" spans="1:21" x14ac:dyDescent="0.3">
      <c r="A672" s="1" t="s">
        <v>648</v>
      </c>
      <c r="B672" s="1" t="s">
        <v>1970</v>
      </c>
      <c r="C672" s="1" t="s">
        <v>1976</v>
      </c>
      <c r="D672" s="1" t="s">
        <v>272</v>
      </c>
      <c r="E672" s="1" t="s">
        <v>459</v>
      </c>
      <c r="F672" s="1" t="s">
        <v>1977</v>
      </c>
      <c r="G672" s="1" t="s">
        <v>1978</v>
      </c>
      <c r="H672" s="1" t="s">
        <v>1979</v>
      </c>
      <c r="I672" s="1" t="s">
        <v>44</v>
      </c>
      <c r="N672" s="1" t="s">
        <v>942</v>
      </c>
      <c r="P672" s="1">
        <v>2028</v>
      </c>
      <c r="R672" s="1">
        <v>515000</v>
      </c>
      <c r="S672" s="1" t="s">
        <v>38</v>
      </c>
    </row>
    <row r="673" spans="1:21" x14ac:dyDescent="0.3">
      <c r="A673" s="1" t="s">
        <v>648</v>
      </c>
      <c r="B673" s="1" t="s">
        <v>1970</v>
      </c>
      <c r="C673" s="1" t="s">
        <v>1976</v>
      </c>
      <c r="D673" s="1" t="s">
        <v>272</v>
      </c>
      <c r="E673" s="1" t="s">
        <v>459</v>
      </c>
      <c r="F673" s="1" t="s">
        <v>1977</v>
      </c>
      <c r="G673" s="1" t="s">
        <v>1978</v>
      </c>
      <c r="H673" s="1" t="s">
        <v>1979</v>
      </c>
      <c r="I673" s="1" t="s">
        <v>44</v>
      </c>
      <c r="N673" s="1" t="s">
        <v>942</v>
      </c>
      <c r="P673" s="1">
        <v>2029</v>
      </c>
      <c r="R673" s="1">
        <v>595000</v>
      </c>
      <c r="S673" s="1" t="s">
        <v>38</v>
      </c>
    </row>
    <row r="674" spans="1:21" x14ac:dyDescent="0.3">
      <c r="A674" s="1" t="s">
        <v>648</v>
      </c>
      <c r="B674" s="1" t="s">
        <v>1970</v>
      </c>
      <c r="C674" s="1" t="s">
        <v>1980</v>
      </c>
      <c r="D674" s="1" t="s">
        <v>272</v>
      </c>
      <c r="E674" s="1" t="s">
        <v>1981</v>
      </c>
      <c r="F674" s="1" t="s">
        <v>1982</v>
      </c>
      <c r="G674" s="1" t="s">
        <v>1983</v>
      </c>
      <c r="H674" s="1" t="s">
        <v>1984</v>
      </c>
      <c r="I674" s="1" t="s">
        <v>44</v>
      </c>
      <c r="N674" s="1" t="s">
        <v>942</v>
      </c>
      <c r="O674" s="1" t="s">
        <v>1985</v>
      </c>
      <c r="P674" s="1">
        <v>2024</v>
      </c>
      <c r="Q674" s="1" t="s">
        <v>37</v>
      </c>
      <c r="R674" s="1">
        <v>360000</v>
      </c>
      <c r="S674" s="1" t="s">
        <v>38</v>
      </c>
    </row>
    <row r="675" spans="1:21" x14ac:dyDescent="0.3">
      <c r="A675" s="1" t="s">
        <v>648</v>
      </c>
      <c r="B675" s="1" t="s">
        <v>1970</v>
      </c>
      <c r="C675" s="1" t="s">
        <v>1986</v>
      </c>
      <c r="D675" s="1" t="s">
        <v>272</v>
      </c>
      <c r="E675" s="1" t="s">
        <v>58</v>
      </c>
      <c r="F675" s="1" t="s">
        <v>1987</v>
      </c>
      <c r="G675" s="1" t="s">
        <v>1988</v>
      </c>
      <c r="H675" s="1" t="s">
        <v>1989</v>
      </c>
      <c r="I675" s="1" t="s">
        <v>44</v>
      </c>
      <c r="N675" s="1" t="s">
        <v>942</v>
      </c>
      <c r="P675" s="1">
        <v>2024</v>
      </c>
      <c r="Q675" s="1" t="s">
        <v>37</v>
      </c>
      <c r="R675" s="1">
        <v>70000</v>
      </c>
      <c r="S675" s="1" t="s">
        <v>38</v>
      </c>
    </row>
    <row r="676" spans="1:21" x14ac:dyDescent="0.3">
      <c r="A676" s="1" t="s">
        <v>648</v>
      </c>
      <c r="B676" s="1" t="s">
        <v>1970</v>
      </c>
      <c r="C676" s="1" t="s">
        <v>1990</v>
      </c>
      <c r="D676" s="1" t="s">
        <v>272</v>
      </c>
      <c r="E676" s="1" t="s">
        <v>1991</v>
      </c>
      <c r="F676" s="1" t="s">
        <v>1992</v>
      </c>
      <c r="G676" s="1" t="s">
        <v>1993</v>
      </c>
      <c r="H676" s="1" t="s">
        <v>1994</v>
      </c>
      <c r="I676" s="1" t="s">
        <v>44</v>
      </c>
      <c r="N676" s="1" t="s">
        <v>942</v>
      </c>
      <c r="P676" s="1">
        <v>2024</v>
      </c>
      <c r="Q676" s="1" t="s">
        <v>37</v>
      </c>
      <c r="R676" s="1">
        <v>60000</v>
      </c>
      <c r="S676" s="1" t="s">
        <v>38</v>
      </c>
    </row>
    <row r="677" spans="1:21" x14ac:dyDescent="0.3">
      <c r="A677" s="1" t="s">
        <v>648</v>
      </c>
      <c r="B677" s="1" t="s">
        <v>1970</v>
      </c>
      <c r="C677" s="1" t="s">
        <v>1995</v>
      </c>
      <c r="D677" s="1" t="s">
        <v>272</v>
      </c>
      <c r="E677" s="1" t="s">
        <v>19</v>
      </c>
      <c r="F677" s="1" t="s">
        <v>1996</v>
      </c>
      <c r="G677" s="1" t="s">
        <v>1997</v>
      </c>
      <c r="H677" s="1" t="s">
        <v>1998</v>
      </c>
      <c r="I677" s="1" t="s">
        <v>44</v>
      </c>
      <c r="N677" s="1" t="s">
        <v>942</v>
      </c>
      <c r="O677" s="1" t="s">
        <v>1975</v>
      </c>
      <c r="P677" s="1">
        <v>2024</v>
      </c>
      <c r="Q677" s="1" t="s">
        <v>79</v>
      </c>
      <c r="R677" s="1">
        <v>229000</v>
      </c>
      <c r="S677" s="1" t="s">
        <v>38</v>
      </c>
    </row>
    <row r="678" spans="1:21" x14ac:dyDescent="0.3">
      <c r="A678" s="1" t="s">
        <v>648</v>
      </c>
      <c r="B678" s="1" t="s">
        <v>1970</v>
      </c>
      <c r="C678" s="1" t="s">
        <v>1995</v>
      </c>
      <c r="D678" s="1" t="s">
        <v>272</v>
      </c>
      <c r="E678" s="1" t="s">
        <v>19</v>
      </c>
      <c r="F678" s="1" t="s">
        <v>1996</v>
      </c>
      <c r="G678" s="1" t="s">
        <v>1997</v>
      </c>
      <c r="H678" s="1" t="s">
        <v>1998</v>
      </c>
      <c r="I678" s="1" t="s">
        <v>44</v>
      </c>
      <c r="N678" s="1" t="s">
        <v>942</v>
      </c>
      <c r="O678" s="1" t="s">
        <v>1975</v>
      </c>
      <c r="P678" s="1">
        <v>2025</v>
      </c>
      <c r="Q678" s="1" t="s">
        <v>79</v>
      </c>
      <c r="R678" s="1">
        <v>568000</v>
      </c>
      <c r="S678" s="1" t="s">
        <v>38</v>
      </c>
    </row>
    <row r="679" spans="1:21" x14ac:dyDescent="0.3">
      <c r="A679" s="1" t="s">
        <v>648</v>
      </c>
      <c r="B679" s="1" t="s">
        <v>1970</v>
      </c>
      <c r="C679" s="1" t="s">
        <v>1995</v>
      </c>
      <c r="D679" s="1" t="s">
        <v>272</v>
      </c>
      <c r="E679" s="1" t="s">
        <v>19</v>
      </c>
      <c r="F679" s="1" t="s">
        <v>1996</v>
      </c>
      <c r="G679" s="1" t="s">
        <v>1997</v>
      </c>
      <c r="H679" s="1" t="s">
        <v>1998</v>
      </c>
      <c r="I679" s="1" t="s">
        <v>44</v>
      </c>
      <c r="N679" s="1" t="s">
        <v>942</v>
      </c>
      <c r="O679" s="1" t="s">
        <v>1975</v>
      </c>
      <c r="P679" s="1">
        <v>2026</v>
      </c>
      <c r="Q679" s="1" t="s">
        <v>79</v>
      </c>
      <c r="R679" s="1">
        <v>1238000</v>
      </c>
      <c r="S679" s="1" t="s">
        <v>38</v>
      </c>
    </row>
    <row r="680" spans="1:21" x14ac:dyDescent="0.3">
      <c r="A680" s="1" t="s">
        <v>648</v>
      </c>
      <c r="B680" s="1" t="s">
        <v>1970</v>
      </c>
      <c r="C680" s="1" t="s">
        <v>1995</v>
      </c>
      <c r="D680" s="1" t="s">
        <v>272</v>
      </c>
      <c r="E680" s="1" t="s">
        <v>19</v>
      </c>
      <c r="F680" s="1" t="s">
        <v>1996</v>
      </c>
      <c r="G680" s="1" t="s">
        <v>1997</v>
      </c>
      <c r="H680" s="1" t="s">
        <v>1998</v>
      </c>
      <c r="I680" s="1" t="s">
        <v>44</v>
      </c>
      <c r="N680" s="1" t="s">
        <v>942</v>
      </c>
      <c r="O680" s="1" t="s">
        <v>1975</v>
      </c>
      <c r="P680" s="1">
        <v>2027</v>
      </c>
      <c r="Q680" s="1" t="s">
        <v>79</v>
      </c>
      <c r="R680" s="1">
        <v>771000</v>
      </c>
      <c r="S680" s="1" t="s">
        <v>38</v>
      </c>
    </row>
    <row r="681" spans="1:21" x14ac:dyDescent="0.3">
      <c r="A681" s="1" t="s">
        <v>648</v>
      </c>
      <c r="B681" s="1" t="s">
        <v>1970</v>
      </c>
      <c r="C681" s="1" t="s">
        <v>1995</v>
      </c>
      <c r="D681" s="1" t="s">
        <v>272</v>
      </c>
      <c r="E681" s="1" t="s">
        <v>19</v>
      </c>
      <c r="F681" s="1" t="s">
        <v>1996</v>
      </c>
      <c r="G681" s="1" t="s">
        <v>1997</v>
      </c>
      <c r="H681" s="1" t="s">
        <v>1998</v>
      </c>
      <c r="I681" s="1" t="s">
        <v>44</v>
      </c>
      <c r="N681" s="1" t="s">
        <v>942</v>
      </c>
      <c r="O681" s="1" t="s">
        <v>1975</v>
      </c>
      <c r="P681" s="1">
        <v>2028</v>
      </c>
      <c r="Q681" s="1" t="s">
        <v>79</v>
      </c>
      <c r="R681" s="1">
        <v>627000</v>
      </c>
      <c r="S681" s="1" t="s">
        <v>38</v>
      </c>
    </row>
    <row r="682" spans="1:21" x14ac:dyDescent="0.3">
      <c r="A682" s="1" t="s">
        <v>648</v>
      </c>
      <c r="B682" s="1" t="s">
        <v>1970</v>
      </c>
      <c r="C682" s="1" t="s">
        <v>1995</v>
      </c>
      <c r="D682" s="1" t="s">
        <v>272</v>
      </c>
      <c r="E682" s="1" t="s">
        <v>19</v>
      </c>
      <c r="F682" s="1" t="s">
        <v>1996</v>
      </c>
      <c r="G682" s="1" t="s">
        <v>1997</v>
      </c>
      <c r="H682" s="1" t="s">
        <v>1998</v>
      </c>
      <c r="I682" s="1" t="s">
        <v>44</v>
      </c>
      <c r="N682" s="1" t="s">
        <v>942</v>
      </c>
      <c r="O682" s="1" t="s">
        <v>1975</v>
      </c>
      <c r="P682" s="1">
        <v>2029</v>
      </c>
      <c r="Q682" s="1" t="s">
        <v>79</v>
      </c>
      <c r="R682" s="1">
        <v>367000</v>
      </c>
      <c r="S682" s="1" t="s">
        <v>38</v>
      </c>
    </row>
    <row r="683" spans="1:21" x14ac:dyDescent="0.3">
      <c r="A683" s="1" t="s">
        <v>648</v>
      </c>
      <c r="B683" s="1" t="s">
        <v>1970</v>
      </c>
      <c r="C683" s="1" t="s">
        <v>1999</v>
      </c>
      <c r="D683" s="1" t="s">
        <v>697</v>
      </c>
      <c r="E683" s="1" t="s">
        <v>66</v>
      </c>
      <c r="F683" s="1" t="s">
        <v>2000</v>
      </c>
      <c r="G683" s="1" t="s">
        <v>2001</v>
      </c>
      <c r="H683" s="1" t="s">
        <v>2002</v>
      </c>
      <c r="I683" s="1" t="s">
        <v>44</v>
      </c>
      <c r="N683" s="1" t="s">
        <v>2003</v>
      </c>
      <c r="O683" s="1" t="s">
        <v>2004</v>
      </c>
      <c r="P683" s="1">
        <v>2024</v>
      </c>
      <c r="Q683" s="1" t="s">
        <v>174</v>
      </c>
      <c r="R683" s="1">
        <v>3112054.57</v>
      </c>
      <c r="S683" s="1" t="s">
        <v>25</v>
      </c>
      <c r="T683" s="1" t="s">
        <v>2005</v>
      </c>
      <c r="U683" s="1" t="s">
        <v>2006</v>
      </c>
    </row>
    <row r="684" spans="1:21" x14ac:dyDescent="0.3">
      <c r="A684" s="1" t="s">
        <v>648</v>
      </c>
      <c r="B684" s="1" t="s">
        <v>1970</v>
      </c>
      <c r="C684" s="1" t="s">
        <v>2007</v>
      </c>
      <c r="D684" s="1" t="s">
        <v>272</v>
      </c>
      <c r="E684" s="1" t="s">
        <v>58</v>
      </c>
      <c r="F684" s="1" t="s">
        <v>2008</v>
      </c>
      <c r="G684" s="1" t="s">
        <v>2009</v>
      </c>
      <c r="H684" s="1" t="s">
        <v>2010</v>
      </c>
      <c r="I684" s="1" t="s">
        <v>44</v>
      </c>
      <c r="N684" s="1" t="s">
        <v>942</v>
      </c>
      <c r="O684" s="1" t="s">
        <v>2011</v>
      </c>
      <c r="P684" s="1">
        <v>2025</v>
      </c>
      <c r="Q684" s="1" t="s">
        <v>79</v>
      </c>
      <c r="R684" s="1">
        <v>250000</v>
      </c>
      <c r="S684" s="1" t="s">
        <v>38</v>
      </c>
    </row>
    <row r="685" spans="1:21" x14ac:dyDescent="0.3">
      <c r="A685" s="1" t="s">
        <v>648</v>
      </c>
      <c r="B685" s="1" t="s">
        <v>1970</v>
      </c>
      <c r="C685" s="1" t="s">
        <v>2012</v>
      </c>
      <c r="D685" s="1" t="s">
        <v>272</v>
      </c>
      <c r="E685" s="1" t="s">
        <v>58</v>
      </c>
      <c r="F685" s="1" t="s">
        <v>2013</v>
      </c>
      <c r="G685" s="1" t="s">
        <v>2014</v>
      </c>
      <c r="H685" s="1" t="s">
        <v>2015</v>
      </c>
      <c r="I685" s="1" t="s">
        <v>44</v>
      </c>
      <c r="N685" s="1" t="s">
        <v>942</v>
      </c>
      <c r="O685" s="1" t="s">
        <v>2011</v>
      </c>
      <c r="P685" s="1">
        <v>2024</v>
      </c>
      <c r="Q685" s="1" t="s">
        <v>79</v>
      </c>
      <c r="R685" s="1">
        <v>15000</v>
      </c>
      <c r="S685" s="1" t="s">
        <v>38</v>
      </c>
    </row>
    <row r="686" spans="1:21" x14ac:dyDescent="0.3">
      <c r="A686" s="1" t="s">
        <v>648</v>
      </c>
      <c r="B686" s="1" t="s">
        <v>1970</v>
      </c>
      <c r="C686" s="1" t="s">
        <v>2012</v>
      </c>
      <c r="D686" s="1" t="s">
        <v>272</v>
      </c>
      <c r="E686" s="1" t="s">
        <v>58</v>
      </c>
      <c r="F686" s="1" t="s">
        <v>2013</v>
      </c>
      <c r="G686" s="1" t="s">
        <v>2014</v>
      </c>
      <c r="H686" s="1" t="s">
        <v>2015</v>
      </c>
      <c r="I686" s="1" t="s">
        <v>44</v>
      </c>
      <c r="N686" s="1" t="s">
        <v>942</v>
      </c>
      <c r="O686" s="1" t="s">
        <v>2011</v>
      </c>
      <c r="P686" s="1">
        <v>2025</v>
      </c>
      <c r="Q686" s="1" t="s">
        <v>79</v>
      </c>
      <c r="R686" s="1">
        <v>160000</v>
      </c>
      <c r="S686" s="1" t="s">
        <v>38</v>
      </c>
    </row>
    <row r="687" spans="1:21" x14ac:dyDescent="0.3">
      <c r="A687" s="1" t="s">
        <v>648</v>
      </c>
      <c r="B687" s="1" t="s">
        <v>1970</v>
      </c>
      <c r="C687" s="1" t="s">
        <v>2016</v>
      </c>
      <c r="D687" s="1" t="s">
        <v>272</v>
      </c>
      <c r="E687" s="1" t="s">
        <v>459</v>
      </c>
      <c r="F687" s="1" t="s">
        <v>2017</v>
      </c>
      <c r="G687" s="1" t="s">
        <v>2018</v>
      </c>
      <c r="H687" s="1" t="s">
        <v>2019</v>
      </c>
      <c r="I687" s="1" t="s">
        <v>44</v>
      </c>
      <c r="N687" s="1" t="s">
        <v>942</v>
      </c>
      <c r="O687" s="1" t="s">
        <v>2020</v>
      </c>
      <c r="P687" s="1">
        <v>2024</v>
      </c>
      <c r="Q687" s="1" t="s">
        <v>79</v>
      </c>
      <c r="R687" s="1">
        <v>1148155.26</v>
      </c>
      <c r="S687" s="1" t="s">
        <v>38</v>
      </c>
      <c r="T687" s="1" t="s">
        <v>2021</v>
      </c>
      <c r="U687" s="1" t="s">
        <v>2022</v>
      </c>
    </row>
    <row r="688" spans="1:21" x14ac:dyDescent="0.3">
      <c r="A688" s="1" t="s">
        <v>648</v>
      </c>
      <c r="B688" s="1" t="s">
        <v>1970</v>
      </c>
      <c r="C688" s="1" t="s">
        <v>2016</v>
      </c>
      <c r="D688" s="1" t="s">
        <v>272</v>
      </c>
      <c r="E688" s="1" t="s">
        <v>459</v>
      </c>
      <c r="F688" s="1" t="s">
        <v>2017</v>
      </c>
      <c r="G688" s="1" t="s">
        <v>2018</v>
      </c>
      <c r="H688" s="1" t="s">
        <v>2019</v>
      </c>
      <c r="I688" s="1" t="s">
        <v>44</v>
      </c>
      <c r="N688" s="1" t="s">
        <v>942</v>
      </c>
      <c r="O688" s="1" t="s">
        <v>2020</v>
      </c>
      <c r="P688" s="1">
        <v>2025</v>
      </c>
      <c r="Q688" s="1" t="s">
        <v>79</v>
      </c>
      <c r="R688" s="1">
        <v>3867519.81</v>
      </c>
      <c r="S688" s="1" t="s">
        <v>38</v>
      </c>
      <c r="T688" s="1" t="s">
        <v>2021</v>
      </c>
      <c r="U688" s="1" t="s">
        <v>2022</v>
      </c>
    </row>
    <row r="689" spans="1:21" x14ac:dyDescent="0.3">
      <c r="A689" s="1" t="s">
        <v>648</v>
      </c>
      <c r="B689" s="1" t="s">
        <v>1970</v>
      </c>
      <c r="C689" s="1" t="s">
        <v>2023</v>
      </c>
      <c r="D689" s="1" t="s">
        <v>272</v>
      </c>
      <c r="E689" s="1" t="s">
        <v>459</v>
      </c>
      <c r="F689" s="1" t="s">
        <v>2024</v>
      </c>
      <c r="G689" s="1" t="s">
        <v>2025</v>
      </c>
      <c r="H689" s="1" t="s">
        <v>2026</v>
      </c>
      <c r="I689" s="1" t="s">
        <v>44</v>
      </c>
      <c r="N689" s="1" t="s">
        <v>2027</v>
      </c>
      <c r="O689" s="1" t="s">
        <v>2028</v>
      </c>
      <c r="P689" s="1">
        <v>2024</v>
      </c>
      <c r="Q689" s="1" t="s">
        <v>79</v>
      </c>
      <c r="R689" s="1">
        <v>1000000</v>
      </c>
      <c r="U689" s="1" t="s">
        <v>2029</v>
      </c>
    </row>
    <row r="690" spans="1:21" x14ac:dyDescent="0.3">
      <c r="A690" s="1" t="s">
        <v>648</v>
      </c>
      <c r="B690" s="1" t="s">
        <v>1970</v>
      </c>
      <c r="C690" s="1" t="s">
        <v>2023</v>
      </c>
      <c r="D690" s="1" t="s">
        <v>272</v>
      </c>
      <c r="E690" s="1" t="s">
        <v>459</v>
      </c>
      <c r="F690" s="1" t="s">
        <v>2024</v>
      </c>
      <c r="G690" s="1" t="s">
        <v>2025</v>
      </c>
      <c r="H690" s="1" t="s">
        <v>2026</v>
      </c>
      <c r="I690" s="1" t="s">
        <v>44</v>
      </c>
      <c r="N690" s="1" t="s">
        <v>2027</v>
      </c>
      <c r="O690" s="1" t="s">
        <v>2028</v>
      </c>
      <c r="P690" s="1">
        <v>2025</v>
      </c>
      <c r="Q690" s="1" t="s">
        <v>79</v>
      </c>
      <c r="R690" s="1">
        <v>5000000</v>
      </c>
      <c r="U690" s="1" t="s">
        <v>2029</v>
      </c>
    </row>
    <row r="691" spans="1:21" x14ac:dyDescent="0.3">
      <c r="A691" s="1" t="s">
        <v>648</v>
      </c>
      <c r="B691" s="1" t="s">
        <v>1970</v>
      </c>
      <c r="C691" s="1" t="s">
        <v>2023</v>
      </c>
      <c r="D691" s="1" t="s">
        <v>272</v>
      </c>
      <c r="E691" s="1" t="s">
        <v>459</v>
      </c>
      <c r="F691" s="1" t="s">
        <v>2024</v>
      </c>
      <c r="G691" s="1" t="s">
        <v>2025</v>
      </c>
      <c r="H691" s="1" t="s">
        <v>2026</v>
      </c>
      <c r="I691" s="1" t="s">
        <v>44</v>
      </c>
      <c r="N691" s="1" t="s">
        <v>2027</v>
      </c>
      <c r="O691" s="1" t="s">
        <v>2028</v>
      </c>
      <c r="P691" s="1">
        <v>2026</v>
      </c>
      <c r="R691" s="1">
        <v>2500000</v>
      </c>
      <c r="U691" s="1" t="s">
        <v>2029</v>
      </c>
    </row>
    <row r="692" spans="1:21" x14ac:dyDescent="0.3">
      <c r="A692" s="1" t="s">
        <v>648</v>
      </c>
      <c r="B692" s="1" t="s">
        <v>1970</v>
      </c>
      <c r="C692" s="1" t="s">
        <v>2030</v>
      </c>
      <c r="D692" s="1" t="s">
        <v>272</v>
      </c>
      <c r="E692" s="1" t="s">
        <v>459</v>
      </c>
      <c r="F692" s="1" t="s">
        <v>2031</v>
      </c>
      <c r="G692" s="1" t="s">
        <v>2032</v>
      </c>
      <c r="H692" s="1" t="s">
        <v>2033</v>
      </c>
      <c r="I692" s="1" t="s">
        <v>44</v>
      </c>
      <c r="N692" s="1" t="s">
        <v>942</v>
      </c>
      <c r="O692" s="1" t="s">
        <v>2034</v>
      </c>
      <c r="P692" s="1">
        <v>2024</v>
      </c>
      <c r="Q692" s="1" t="s">
        <v>79</v>
      </c>
      <c r="R692" s="1">
        <v>1600000</v>
      </c>
      <c r="S692" s="1" t="s">
        <v>38</v>
      </c>
      <c r="U692" s="1" t="s">
        <v>2035</v>
      </c>
    </row>
    <row r="693" spans="1:21" x14ac:dyDescent="0.3">
      <c r="A693" s="1" t="s">
        <v>648</v>
      </c>
      <c r="B693" s="1" t="s">
        <v>1970</v>
      </c>
      <c r="C693" s="1" t="s">
        <v>2030</v>
      </c>
      <c r="D693" s="1" t="s">
        <v>272</v>
      </c>
      <c r="E693" s="1" t="s">
        <v>459</v>
      </c>
      <c r="F693" s="1" t="s">
        <v>2031</v>
      </c>
      <c r="G693" s="1" t="s">
        <v>2032</v>
      </c>
      <c r="H693" s="1" t="s">
        <v>2033</v>
      </c>
      <c r="I693" s="1" t="s">
        <v>44</v>
      </c>
      <c r="N693" s="1" t="s">
        <v>942</v>
      </c>
      <c r="O693" s="1" t="s">
        <v>2034</v>
      </c>
      <c r="P693" s="1">
        <v>2025</v>
      </c>
      <c r="Q693" s="1" t="s">
        <v>79</v>
      </c>
      <c r="R693" s="1">
        <v>4000000</v>
      </c>
      <c r="S693" s="1" t="s">
        <v>38</v>
      </c>
      <c r="U693" s="1" t="s">
        <v>2035</v>
      </c>
    </row>
    <row r="694" spans="1:21" x14ac:dyDescent="0.3">
      <c r="A694" s="1" t="s">
        <v>648</v>
      </c>
      <c r="B694" s="1" t="s">
        <v>1970</v>
      </c>
      <c r="C694" s="1" t="s">
        <v>2030</v>
      </c>
      <c r="D694" s="1" t="s">
        <v>272</v>
      </c>
      <c r="E694" s="1" t="s">
        <v>459</v>
      </c>
      <c r="F694" s="1" t="s">
        <v>2031</v>
      </c>
      <c r="G694" s="1" t="s">
        <v>2032</v>
      </c>
      <c r="H694" s="1" t="s">
        <v>2033</v>
      </c>
      <c r="I694" s="1" t="s">
        <v>44</v>
      </c>
      <c r="N694" s="1" t="s">
        <v>942</v>
      </c>
      <c r="O694" s="1" t="s">
        <v>2034</v>
      </c>
      <c r="P694" s="1">
        <v>2026</v>
      </c>
      <c r="Q694" s="1" t="s">
        <v>79</v>
      </c>
      <c r="R694" s="1">
        <v>3000000</v>
      </c>
      <c r="S694" s="1" t="s">
        <v>38</v>
      </c>
      <c r="U694" s="1" t="s">
        <v>2035</v>
      </c>
    </row>
    <row r="695" spans="1:21" x14ac:dyDescent="0.3">
      <c r="A695" s="1" t="s">
        <v>648</v>
      </c>
      <c r="B695" s="1" t="s">
        <v>1970</v>
      </c>
      <c r="C695" s="1" t="s">
        <v>2036</v>
      </c>
      <c r="D695" s="1" t="s">
        <v>272</v>
      </c>
      <c r="E695" s="1" t="s">
        <v>459</v>
      </c>
      <c r="F695" s="1" t="s">
        <v>2037</v>
      </c>
      <c r="G695" s="1" t="s">
        <v>2038</v>
      </c>
      <c r="H695" s="1" t="s">
        <v>2039</v>
      </c>
      <c r="I695" s="1" t="s">
        <v>44</v>
      </c>
      <c r="N695" s="1" t="s">
        <v>942</v>
      </c>
      <c r="O695" s="1" t="s">
        <v>2040</v>
      </c>
      <c r="P695" s="1">
        <v>2024</v>
      </c>
      <c r="Q695" s="1" t="s">
        <v>24</v>
      </c>
      <c r="R695" s="1">
        <v>234200</v>
      </c>
      <c r="U695" s="1" t="s">
        <v>2035</v>
      </c>
    </row>
    <row r="696" spans="1:21" x14ac:dyDescent="0.3">
      <c r="A696" s="1" t="s">
        <v>648</v>
      </c>
      <c r="B696" s="1" t="s">
        <v>1970</v>
      </c>
      <c r="C696" s="1" t="s">
        <v>2036</v>
      </c>
      <c r="D696" s="1" t="s">
        <v>272</v>
      </c>
      <c r="E696" s="1" t="s">
        <v>459</v>
      </c>
      <c r="F696" s="1" t="s">
        <v>2037</v>
      </c>
      <c r="G696" s="1" t="s">
        <v>2038</v>
      </c>
      <c r="H696" s="1" t="s">
        <v>2039</v>
      </c>
      <c r="I696" s="1" t="s">
        <v>44</v>
      </c>
      <c r="N696" s="1" t="s">
        <v>942</v>
      </c>
      <c r="O696" s="1" t="s">
        <v>2040</v>
      </c>
      <c r="P696" s="1">
        <v>2025</v>
      </c>
      <c r="Q696" s="1" t="s">
        <v>24</v>
      </c>
      <c r="R696" s="1">
        <v>2500000</v>
      </c>
      <c r="U696" s="1" t="s">
        <v>2035</v>
      </c>
    </row>
    <row r="697" spans="1:21" x14ac:dyDescent="0.3">
      <c r="A697" s="1" t="s">
        <v>648</v>
      </c>
      <c r="B697" s="1" t="s">
        <v>1970</v>
      </c>
      <c r="C697" s="1" t="s">
        <v>2041</v>
      </c>
      <c r="D697" s="1" t="s">
        <v>265</v>
      </c>
      <c r="E697" s="1" t="s">
        <v>459</v>
      </c>
      <c r="F697" s="1" t="s">
        <v>2042</v>
      </c>
      <c r="G697" s="1" t="s">
        <v>2043</v>
      </c>
      <c r="H697" s="1" t="s">
        <v>2044</v>
      </c>
      <c r="I697" s="1" t="s">
        <v>44</v>
      </c>
      <c r="N697" s="1" t="s">
        <v>2045</v>
      </c>
      <c r="O697" s="1" t="s">
        <v>2046</v>
      </c>
      <c r="P697" s="1">
        <v>2024</v>
      </c>
      <c r="Q697" s="1" t="s">
        <v>79</v>
      </c>
      <c r="R697" s="1">
        <v>1200000</v>
      </c>
      <c r="S697" s="1" t="s">
        <v>38</v>
      </c>
    </row>
    <row r="698" spans="1:21" x14ac:dyDescent="0.3">
      <c r="A698" s="1" t="s">
        <v>648</v>
      </c>
      <c r="B698" s="1" t="s">
        <v>1970</v>
      </c>
      <c r="C698" s="1" t="s">
        <v>2041</v>
      </c>
      <c r="D698" s="1" t="s">
        <v>265</v>
      </c>
      <c r="E698" s="1" t="s">
        <v>459</v>
      </c>
      <c r="F698" s="1" t="s">
        <v>2042</v>
      </c>
      <c r="G698" s="1" t="s">
        <v>2043</v>
      </c>
      <c r="H698" s="1" t="s">
        <v>2044</v>
      </c>
      <c r="I698" s="1" t="s">
        <v>44</v>
      </c>
      <c r="N698" s="1" t="s">
        <v>2045</v>
      </c>
      <c r="O698" s="1" t="s">
        <v>2046</v>
      </c>
      <c r="P698" s="1">
        <v>2024</v>
      </c>
      <c r="Q698" s="1" t="s">
        <v>79</v>
      </c>
      <c r="R698" s="1">
        <v>400000</v>
      </c>
      <c r="S698" s="1" t="s">
        <v>38</v>
      </c>
    </row>
    <row r="699" spans="1:21" x14ac:dyDescent="0.3">
      <c r="A699" s="1" t="s">
        <v>648</v>
      </c>
      <c r="B699" s="1" t="s">
        <v>1970</v>
      </c>
      <c r="C699" s="1" t="s">
        <v>2041</v>
      </c>
      <c r="D699" s="1" t="s">
        <v>265</v>
      </c>
      <c r="E699" s="1" t="s">
        <v>459</v>
      </c>
      <c r="F699" s="1" t="s">
        <v>2042</v>
      </c>
      <c r="G699" s="1" t="s">
        <v>2043</v>
      </c>
      <c r="H699" s="1" t="s">
        <v>2044</v>
      </c>
      <c r="I699" s="1" t="s">
        <v>44</v>
      </c>
      <c r="N699" s="1" t="s">
        <v>2045</v>
      </c>
      <c r="O699" s="1" t="s">
        <v>2046</v>
      </c>
      <c r="P699" s="1">
        <v>2026</v>
      </c>
      <c r="Q699" s="1" t="s">
        <v>79</v>
      </c>
      <c r="R699" s="1">
        <v>450000</v>
      </c>
      <c r="S699" s="1" t="s">
        <v>38</v>
      </c>
    </row>
    <row r="700" spans="1:21" x14ac:dyDescent="0.3">
      <c r="A700" s="1" t="s">
        <v>648</v>
      </c>
      <c r="B700" s="1" t="s">
        <v>1970</v>
      </c>
      <c r="C700" s="1" t="s">
        <v>2047</v>
      </c>
      <c r="D700" s="1" t="s">
        <v>272</v>
      </c>
      <c r="E700" s="1" t="s">
        <v>459</v>
      </c>
      <c r="F700" s="1" t="s">
        <v>2048</v>
      </c>
      <c r="G700" s="1" t="s">
        <v>2049</v>
      </c>
      <c r="H700" s="1" t="s">
        <v>2050</v>
      </c>
      <c r="I700" s="1" t="s">
        <v>44</v>
      </c>
      <c r="N700" s="1" t="s">
        <v>942</v>
      </c>
      <c r="O700" s="1" t="s">
        <v>2051</v>
      </c>
      <c r="P700" s="1">
        <v>2024</v>
      </c>
      <c r="Q700" s="1" t="s">
        <v>37</v>
      </c>
      <c r="R700" s="1">
        <v>164000</v>
      </c>
      <c r="S700" s="1" t="s">
        <v>38</v>
      </c>
    </row>
    <row r="701" spans="1:21" x14ac:dyDescent="0.3">
      <c r="A701" s="1" t="s">
        <v>648</v>
      </c>
      <c r="B701" s="1" t="s">
        <v>1970</v>
      </c>
      <c r="C701" s="1" t="s">
        <v>2047</v>
      </c>
      <c r="D701" s="1" t="s">
        <v>272</v>
      </c>
      <c r="E701" s="1" t="s">
        <v>459</v>
      </c>
      <c r="F701" s="1" t="s">
        <v>2048</v>
      </c>
      <c r="G701" s="1" t="s">
        <v>2049</v>
      </c>
      <c r="H701" s="1" t="s">
        <v>2050</v>
      </c>
      <c r="I701" s="1" t="s">
        <v>44</v>
      </c>
      <c r="N701" s="1" t="s">
        <v>942</v>
      </c>
      <c r="O701" s="1" t="s">
        <v>2051</v>
      </c>
      <c r="P701" s="1">
        <v>2025</v>
      </c>
      <c r="Q701" s="1" t="s">
        <v>79</v>
      </c>
      <c r="R701" s="1">
        <v>6000000</v>
      </c>
      <c r="S701" s="1" t="s">
        <v>38</v>
      </c>
    </row>
    <row r="702" spans="1:21" x14ac:dyDescent="0.3">
      <c r="A702" s="1" t="s">
        <v>648</v>
      </c>
      <c r="B702" s="1" t="s">
        <v>1970</v>
      </c>
      <c r="C702" s="1" t="s">
        <v>2047</v>
      </c>
      <c r="D702" s="1" t="s">
        <v>272</v>
      </c>
      <c r="E702" s="1" t="s">
        <v>459</v>
      </c>
      <c r="F702" s="1" t="s">
        <v>2048</v>
      </c>
      <c r="G702" s="1" t="s">
        <v>2049</v>
      </c>
      <c r="H702" s="1" t="s">
        <v>2050</v>
      </c>
      <c r="I702" s="1" t="s">
        <v>44</v>
      </c>
      <c r="N702" s="1" t="s">
        <v>942</v>
      </c>
      <c r="O702" s="1" t="s">
        <v>2051</v>
      </c>
      <c r="P702" s="1">
        <v>2026</v>
      </c>
      <c r="R702" s="1">
        <v>5000000</v>
      </c>
      <c r="S702" s="1" t="s">
        <v>38</v>
      </c>
    </row>
    <row r="703" spans="1:21" x14ac:dyDescent="0.3">
      <c r="A703" s="1" t="s">
        <v>648</v>
      </c>
      <c r="B703" s="1" t="s">
        <v>1970</v>
      </c>
      <c r="C703" s="1" t="s">
        <v>2052</v>
      </c>
      <c r="D703" s="1" t="s">
        <v>265</v>
      </c>
      <c r="F703" s="1" t="s">
        <v>2053</v>
      </c>
      <c r="G703" s="1" t="s">
        <v>2054</v>
      </c>
      <c r="H703" s="1" t="s">
        <v>2055</v>
      </c>
      <c r="I703" s="1" t="s">
        <v>44</v>
      </c>
      <c r="N703" s="1" t="s">
        <v>942</v>
      </c>
      <c r="O703" s="1" t="s">
        <v>2056</v>
      </c>
      <c r="P703" s="1">
        <v>2024</v>
      </c>
      <c r="Q703" s="1" t="s">
        <v>174</v>
      </c>
      <c r="R703" s="1">
        <v>270000</v>
      </c>
    </row>
    <row r="704" spans="1:21" x14ac:dyDescent="0.3">
      <c r="A704" s="1" t="s">
        <v>648</v>
      </c>
      <c r="B704" s="1" t="s">
        <v>1970</v>
      </c>
      <c r="C704" s="1" t="s">
        <v>2052</v>
      </c>
      <c r="D704" s="1" t="s">
        <v>265</v>
      </c>
      <c r="F704" s="1" t="s">
        <v>2053</v>
      </c>
      <c r="G704" s="1" t="s">
        <v>2054</v>
      </c>
      <c r="H704" s="1" t="s">
        <v>2055</v>
      </c>
      <c r="I704" s="1" t="s">
        <v>44</v>
      </c>
      <c r="N704" s="1" t="s">
        <v>942</v>
      </c>
      <c r="O704" s="1" t="s">
        <v>2056</v>
      </c>
      <c r="P704" s="1">
        <v>2025</v>
      </c>
      <c r="Q704" s="1" t="s">
        <v>174</v>
      </c>
      <c r="R704" s="1">
        <v>270000</v>
      </c>
    </row>
    <row r="705" spans="1:19" x14ac:dyDescent="0.3">
      <c r="A705" s="1" t="s">
        <v>648</v>
      </c>
      <c r="B705" s="1" t="s">
        <v>1970</v>
      </c>
      <c r="C705" s="1" t="s">
        <v>2057</v>
      </c>
      <c r="D705" s="1" t="s">
        <v>265</v>
      </c>
      <c r="E705" s="1" t="s">
        <v>19</v>
      </c>
      <c r="F705" s="1" t="s">
        <v>2058</v>
      </c>
      <c r="G705" s="1" t="s">
        <v>2059</v>
      </c>
      <c r="H705" s="1" t="s">
        <v>2060</v>
      </c>
      <c r="I705" s="1" t="s">
        <v>44</v>
      </c>
      <c r="M705" s="1" t="s">
        <v>2061</v>
      </c>
      <c r="O705" s="1" t="s">
        <v>2062</v>
      </c>
      <c r="P705" s="1">
        <v>2025</v>
      </c>
      <c r="Q705" s="1" t="s">
        <v>24</v>
      </c>
      <c r="R705" s="1">
        <v>400000</v>
      </c>
      <c r="S705" s="1" t="s">
        <v>38</v>
      </c>
    </row>
    <row r="706" spans="1:19" x14ac:dyDescent="0.3">
      <c r="A706" s="1" t="s">
        <v>648</v>
      </c>
      <c r="B706" s="1" t="s">
        <v>1970</v>
      </c>
      <c r="C706" s="1" t="s">
        <v>2063</v>
      </c>
      <c r="D706" s="1" t="s">
        <v>272</v>
      </c>
      <c r="E706" s="1" t="s">
        <v>459</v>
      </c>
      <c r="F706" s="1" t="s">
        <v>2064</v>
      </c>
      <c r="G706" s="1" t="s">
        <v>2065</v>
      </c>
      <c r="H706" s="1" t="s">
        <v>2066</v>
      </c>
      <c r="I706" s="1" t="s">
        <v>44</v>
      </c>
      <c r="N706" s="1" t="s">
        <v>2045</v>
      </c>
      <c r="O706" s="1" t="s">
        <v>2067</v>
      </c>
      <c r="P706" s="1">
        <v>2026</v>
      </c>
      <c r="Q706" s="1" t="s">
        <v>79</v>
      </c>
      <c r="R706" s="1">
        <v>200000</v>
      </c>
    </row>
    <row r="707" spans="1:19" x14ac:dyDescent="0.3">
      <c r="A707" s="1" t="s">
        <v>648</v>
      </c>
      <c r="B707" s="1" t="s">
        <v>1970</v>
      </c>
      <c r="C707" s="1" t="s">
        <v>2063</v>
      </c>
      <c r="D707" s="1" t="s">
        <v>272</v>
      </c>
      <c r="E707" s="1" t="s">
        <v>459</v>
      </c>
      <c r="F707" s="1" t="s">
        <v>2064</v>
      </c>
      <c r="G707" s="1" t="s">
        <v>2065</v>
      </c>
      <c r="H707" s="1" t="s">
        <v>2066</v>
      </c>
      <c r="I707" s="1" t="s">
        <v>44</v>
      </c>
      <c r="N707" s="1" t="s">
        <v>2045</v>
      </c>
      <c r="O707" s="1" t="s">
        <v>2067</v>
      </c>
      <c r="P707" s="1">
        <v>2027</v>
      </c>
      <c r="Q707" s="1" t="s">
        <v>79</v>
      </c>
      <c r="R707" s="1">
        <v>2500000</v>
      </c>
    </row>
    <row r="708" spans="1:19" x14ac:dyDescent="0.3">
      <c r="A708" s="1" t="s">
        <v>648</v>
      </c>
      <c r="B708" s="1" t="s">
        <v>1970</v>
      </c>
      <c r="C708" s="1" t="s">
        <v>2063</v>
      </c>
      <c r="D708" s="1" t="s">
        <v>272</v>
      </c>
      <c r="E708" s="1" t="s">
        <v>459</v>
      </c>
      <c r="F708" s="1" t="s">
        <v>2064</v>
      </c>
      <c r="G708" s="1" t="s">
        <v>2065</v>
      </c>
      <c r="H708" s="1" t="s">
        <v>2066</v>
      </c>
      <c r="I708" s="1" t="s">
        <v>44</v>
      </c>
      <c r="N708" s="1" t="s">
        <v>2045</v>
      </c>
      <c r="O708" s="1" t="s">
        <v>2067</v>
      </c>
      <c r="P708" s="1">
        <v>2028</v>
      </c>
      <c r="Q708" s="1" t="s">
        <v>79</v>
      </c>
      <c r="R708" s="1">
        <v>2300000</v>
      </c>
    </row>
    <row r="709" spans="1:19" x14ac:dyDescent="0.3">
      <c r="A709" s="1" t="s">
        <v>648</v>
      </c>
      <c r="B709" s="1" t="s">
        <v>1970</v>
      </c>
      <c r="C709" s="1" t="s">
        <v>2068</v>
      </c>
      <c r="D709" s="1" t="s">
        <v>272</v>
      </c>
      <c r="E709" s="1" t="s">
        <v>459</v>
      </c>
      <c r="F709" s="1" t="s">
        <v>2069</v>
      </c>
      <c r="G709" s="1" t="s">
        <v>2070</v>
      </c>
      <c r="H709" s="1" t="s">
        <v>2071</v>
      </c>
      <c r="I709" s="1" t="s">
        <v>44</v>
      </c>
      <c r="N709" s="1" t="s">
        <v>2072</v>
      </c>
      <c r="O709" s="1" t="s">
        <v>2073</v>
      </c>
      <c r="P709" s="1">
        <v>2025</v>
      </c>
      <c r="Q709" s="1" t="s">
        <v>79</v>
      </c>
      <c r="R709" s="1">
        <v>100000</v>
      </c>
      <c r="S709" s="1" t="s">
        <v>38</v>
      </c>
    </row>
    <row r="710" spans="1:19" x14ac:dyDescent="0.3">
      <c r="A710" s="1" t="s">
        <v>648</v>
      </c>
      <c r="B710" s="1" t="s">
        <v>1970</v>
      </c>
      <c r="C710" s="1" t="s">
        <v>2068</v>
      </c>
      <c r="D710" s="1" t="s">
        <v>272</v>
      </c>
      <c r="E710" s="1" t="s">
        <v>459</v>
      </c>
      <c r="F710" s="1" t="s">
        <v>2069</v>
      </c>
      <c r="G710" s="1" t="s">
        <v>2070</v>
      </c>
      <c r="H710" s="1" t="s">
        <v>2071</v>
      </c>
      <c r="I710" s="1" t="s">
        <v>44</v>
      </c>
      <c r="N710" s="1" t="s">
        <v>2072</v>
      </c>
      <c r="O710" s="1" t="s">
        <v>2073</v>
      </c>
      <c r="P710" s="1">
        <v>2026</v>
      </c>
      <c r="Q710" s="1" t="s">
        <v>79</v>
      </c>
      <c r="R710" s="1">
        <v>3000000</v>
      </c>
      <c r="S710" s="1" t="s">
        <v>38</v>
      </c>
    </row>
    <row r="711" spans="1:19" x14ac:dyDescent="0.3">
      <c r="A711" s="1" t="s">
        <v>648</v>
      </c>
      <c r="B711" s="1" t="s">
        <v>1970</v>
      </c>
      <c r="C711" s="1" t="s">
        <v>2068</v>
      </c>
      <c r="D711" s="1" t="s">
        <v>272</v>
      </c>
      <c r="E711" s="1" t="s">
        <v>459</v>
      </c>
      <c r="F711" s="1" t="s">
        <v>2069</v>
      </c>
      <c r="G711" s="1" t="s">
        <v>2070</v>
      </c>
      <c r="H711" s="1" t="s">
        <v>2071</v>
      </c>
      <c r="I711" s="1" t="s">
        <v>44</v>
      </c>
      <c r="N711" s="1" t="s">
        <v>2072</v>
      </c>
      <c r="O711" s="1" t="s">
        <v>2073</v>
      </c>
      <c r="P711" s="1">
        <v>2027</v>
      </c>
      <c r="Q711" s="1" t="s">
        <v>79</v>
      </c>
      <c r="R711" s="1">
        <v>3000000</v>
      </c>
      <c r="S711" s="1" t="s">
        <v>38</v>
      </c>
    </row>
    <row r="712" spans="1:19" x14ac:dyDescent="0.3">
      <c r="A712" s="1" t="s">
        <v>648</v>
      </c>
      <c r="B712" s="1" t="s">
        <v>1970</v>
      </c>
      <c r="C712" s="1" t="s">
        <v>2074</v>
      </c>
      <c r="D712" s="1" t="s">
        <v>272</v>
      </c>
      <c r="E712" s="1" t="s">
        <v>19</v>
      </c>
      <c r="F712" s="1" t="s">
        <v>2075</v>
      </c>
      <c r="G712" s="1" t="s">
        <v>2076</v>
      </c>
      <c r="H712" s="1" t="s">
        <v>2077</v>
      </c>
      <c r="I712" s="1" t="s">
        <v>44</v>
      </c>
      <c r="N712" s="1" t="s">
        <v>942</v>
      </c>
      <c r="P712" s="1">
        <v>2024</v>
      </c>
      <c r="Q712" s="1" t="s">
        <v>37</v>
      </c>
      <c r="R712" s="1">
        <v>100000</v>
      </c>
    </row>
    <row r="713" spans="1:19" x14ac:dyDescent="0.3">
      <c r="A713" s="1" t="s">
        <v>648</v>
      </c>
      <c r="B713" s="1" t="s">
        <v>1970</v>
      </c>
      <c r="C713" s="1" t="s">
        <v>2074</v>
      </c>
      <c r="D713" s="1" t="s">
        <v>272</v>
      </c>
      <c r="E713" s="1" t="s">
        <v>19</v>
      </c>
      <c r="F713" s="1" t="s">
        <v>2075</v>
      </c>
      <c r="G713" s="1" t="s">
        <v>2076</v>
      </c>
      <c r="H713" s="1" t="s">
        <v>2077</v>
      </c>
      <c r="I713" s="1" t="s">
        <v>44</v>
      </c>
      <c r="N713" s="1" t="s">
        <v>942</v>
      </c>
      <c r="P713" s="1">
        <v>2025</v>
      </c>
      <c r="Q713" s="1" t="s">
        <v>37</v>
      </c>
      <c r="R713" s="1">
        <v>100000</v>
      </c>
    </row>
    <row r="714" spans="1:19" x14ac:dyDescent="0.3">
      <c r="A714" s="1" t="s">
        <v>648</v>
      </c>
      <c r="B714" s="1" t="s">
        <v>1970</v>
      </c>
      <c r="C714" s="1" t="s">
        <v>2074</v>
      </c>
      <c r="D714" s="1" t="s">
        <v>272</v>
      </c>
      <c r="E714" s="1" t="s">
        <v>19</v>
      </c>
      <c r="F714" s="1" t="s">
        <v>2075</v>
      </c>
      <c r="G714" s="1" t="s">
        <v>2076</v>
      </c>
      <c r="H714" s="1" t="s">
        <v>2077</v>
      </c>
      <c r="I714" s="1" t="s">
        <v>44</v>
      </c>
      <c r="N714" s="1" t="s">
        <v>942</v>
      </c>
      <c r="P714" s="1">
        <v>2026</v>
      </c>
      <c r="Q714" s="1" t="s">
        <v>37</v>
      </c>
      <c r="R714" s="1">
        <v>100000</v>
      </c>
    </row>
    <row r="715" spans="1:19" x14ac:dyDescent="0.3">
      <c r="A715" s="1" t="s">
        <v>648</v>
      </c>
      <c r="B715" s="1" t="s">
        <v>1970</v>
      </c>
      <c r="C715" s="1" t="s">
        <v>2078</v>
      </c>
      <c r="D715" s="1" t="s">
        <v>265</v>
      </c>
      <c r="E715" s="1" t="s">
        <v>459</v>
      </c>
      <c r="F715" s="1" t="s">
        <v>2079</v>
      </c>
      <c r="G715" s="1" t="s">
        <v>2080</v>
      </c>
      <c r="H715" s="1" t="s">
        <v>2081</v>
      </c>
      <c r="I715" s="1" t="s">
        <v>44</v>
      </c>
      <c r="M715" s="1" t="s">
        <v>2061</v>
      </c>
      <c r="O715" s="1" t="s">
        <v>2082</v>
      </c>
      <c r="P715" s="1">
        <v>2024</v>
      </c>
      <c r="Q715" s="1" t="s">
        <v>37</v>
      </c>
      <c r="R715" s="1">
        <v>50000</v>
      </c>
      <c r="S715" s="1" t="s">
        <v>38</v>
      </c>
    </row>
    <row r="716" spans="1:19" x14ac:dyDescent="0.3">
      <c r="A716" s="1" t="s">
        <v>648</v>
      </c>
      <c r="B716" s="1" t="s">
        <v>1970</v>
      </c>
      <c r="C716" s="1" t="s">
        <v>2078</v>
      </c>
      <c r="D716" s="1" t="s">
        <v>265</v>
      </c>
      <c r="E716" s="1" t="s">
        <v>459</v>
      </c>
      <c r="F716" s="1" t="s">
        <v>2079</v>
      </c>
      <c r="G716" s="1" t="s">
        <v>2080</v>
      </c>
      <c r="H716" s="1" t="s">
        <v>2081</v>
      </c>
      <c r="I716" s="1" t="s">
        <v>44</v>
      </c>
      <c r="M716" s="1" t="s">
        <v>2061</v>
      </c>
      <c r="O716" s="1" t="s">
        <v>2082</v>
      </c>
      <c r="P716" s="1">
        <v>2025</v>
      </c>
      <c r="Q716" s="1" t="s">
        <v>79</v>
      </c>
      <c r="R716" s="1">
        <v>1500000</v>
      </c>
      <c r="S716" s="1" t="s">
        <v>38</v>
      </c>
    </row>
    <row r="717" spans="1:19" x14ac:dyDescent="0.3">
      <c r="A717" s="1" t="s">
        <v>648</v>
      </c>
      <c r="B717" s="1" t="s">
        <v>1970</v>
      </c>
      <c r="C717" s="1" t="s">
        <v>2083</v>
      </c>
      <c r="D717" s="1" t="s">
        <v>272</v>
      </c>
      <c r="E717" s="1" t="s">
        <v>19</v>
      </c>
      <c r="F717" s="1" t="s">
        <v>2084</v>
      </c>
      <c r="G717" s="1" t="s">
        <v>2085</v>
      </c>
      <c r="H717" s="1" t="s">
        <v>2066</v>
      </c>
      <c r="I717" s="1" t="s">
        <v>44</v>
      </c>
      <c r="N717" s="1" t="s">
        <v>2045</v>
      </c>
      <c r="O717" s="1" t="s">
        <v>2051</v>
      </c>
      <c r="P717" s="1">
        <v>2024</v>
      </c>
      <c r="Q717" s="1" t="s">
        <v>37</v>
      </c>
      <c r="R717" s="1">
        <v>100000</v>
      </c>
    </row>
    <row r="718" spans="1:19" x14ac:dyDescent="0.3">
      <c r="A718" s="1" t="s">
        <v>648</v>
      </c>
      <c r="B718" s="1" t="s">
        <v>1970</v>
      </c>
      <c r="C718" s="1" t="s">
        <v>2083</v>
      </c>
      <c r="D718" s="1" t="s">
        <v>272</v>
      </c>
      <c r="E718" s="1" t="s">
        <v>19</v>
      </c>
      <c r="F718" s="1" t="s">
        <v>2084</v>
      </c>
      <c r="G718" s="1" t="s">
        <v>2085</v>
      </c>
      <c r="H718" s="1" t="s">
        <v>2066</v>
      </c>
      <c r="I718" s="1" t="s">
        <v>44</v>
      </c>
      <c r="N718" s="1" t="s">
        <v>2045</v>
      </c>
      <c r="O718" s="1" t="s">
        <v>2051</v>
      </c>
      <c r="P718" s="1">
        <v>2025</v>
      </c>
      <c r="Q718" s="1" t="s">
        <v>79</v>
      </c>
      <c r="R718" s="1">
        <v>4000000</v>
      </c>
    </row>
    <row r="719" spans="1:19" x14ac:dyDescent="0.3">
      <c r="A719" s="1" t="s">
        <v>648</v>
      </c>
      <c r="B719" s="1" t="s">
        <v>1970</v>
      </c>
      <c r="C719" s="1" t="s">
        <v>2083</v>
      </c>
      <c r="D719" s="1" t="s">
        <v>272</v>
      </c>
      <c r="E719" s="1" t="s">
        <v>19</v>
      </c>
      <c r="F719" s="1" t="s">
        <v>2084</v>
      </c>
      <c r="G719" s="1" t="s">
        <v>2085</v>
      </c>
      <c r="H719" s="1" t="s">
        <v>2066</v>
      </c>
      <c r="I719" s="1" t="s">
        <v>44</v>
      </c>
      <c r="N719" s="1" t="s">
        <v>2045</v>
      </c>
      <c r="O719" s="1" t="s">
        <v>2051</v>
      </c>
      <c r="P719" s="1">
        <v>2026</v>
      </c>
      <c r="Q719" s="1" t="s">
        <v>79</v>
      </c>
      <c r="R719" s="1">
        <v>3000000</v>
      </c>
    </row>
    <row r="720" spans="1:19" x14ac:dyDescent="0.3">
      <c r="A720" s="1" t="s">
        <v>648</v>
      </c>
      <c r="B720" s="1" t="s">
        <v>1970</v>
      </c>
      <c r="C720" s="1" t="s">
        <v>2086</v>
      </c>
      <c r="D720" s="1" t="s">
        <v>272</v>
      </c>
      <c r="E720" s="1" t="s">
        <v>459</v>
      </c>
      <c r="F720" s="1" t="s">
        <v>2087</v>
      </c>
      <c r="G720" s="1" t="s">
        <v>2088</v>
      </c>
      <c r="H720" s="1" t="s">
        <v>2089</v>
      </c>
      <c r="I720" s="1" t="s">
        <v>44</v>
      </c>
      <c r="J720" s="1" t="s">
        <v>2090</v>
      </c>
      <c r="K720" s="1" t="s">
        <v>2090</v>
      </c>
      <c r="L720" s="1" t="s">
        <v>2090</v>
      </c>
      <c r="N720" s="1" t="s">
        <v>942</v>
      </c>
      <c r="O720" s="1" t="s">
        <v>2020</v>
      </c>
      <c r="P720" s="1">
        <v>2024</v>
      </c>
      <c r="Q720" s="1" t="s">
        <v>79</v>
      </c>
      <c r="R720" s="1">
        <v>150000</v>
      </c>
    </row>
    <row r="721" spans="1:19" x14ac:dyDescent="0.3">
      <c r="A721" s="1" t="s">
        <v>648</v>
      </c>
      <c r="B721" s="1" t="s">
        <v>1970</v>
      </c>
      <c r="C721" s="1" t="s">
        <v>2086</v>
      </c>
      <c r="D721" s="1" t="s">
        <v>272</v>
      </c>
      <c r="E721" s="1" t="s">
        <v>459</v>
      </c>
      <c r="F721" s="1" t="s">
        <v>2087</v>
      </c>
      <c r="G721" s="1" t="s">
        <v>2088</v>
      </c>
      <c r="H721" s="1" t="s">
        <v>2089</v>
      </c>
      <c r="I721" s="1" t="s">
        <v>44</v>
      </c>
      <c r="J721" s="1" t="s">
        <v>2090</v>
      </c>
      <c r="K721" s="1" t="s">
        <v>2090</v>
      </c>
      <c r="L721" s="1" t="s">
        <v>2090</v>
      </c>
      <c r="N721" s="1" t="s">
        <v>942</v>
      </c>
      <c r="O721" s="1" t="s">
        <v>2020</v>
      </c>
      <c r="P721" s="1">
        <v>2025</v>
      </c>
      <c r="Q721" s="1" t="s">
        <v>79</v>
      </c>
      <c r="R721" s="1">
        <v>3000000</v>
      </c>
    </row>
    <row r="722" spans="1:19" x14ac:dyDescent="0.3">
      <c r="A722" s="1" t="s">
        <v>648</v>
      </c>
      <c r="B722" s="1" t="s">
        <v>1970</v>
      </c>
      <c r="C722" s="1" t="s">
        <v>2086</v>
      </c>
      <c r="D722" s="1" t="s">
        <v>272</v>
      </c>
      <c r="E722" s="1" t="s">
        <v>459</v>
      </c>
      <c r="F722" s="1" t="s">
        <v>2087</v>
      </c>
      <c r="G722" s="1" t="s">
        <v>2088</v>
      </c>
      <c r="H722" s="1" t="s">
        <v>2089</v>
      </c>
      <c r="I722" s="1" t="s">
        <v>44</v>
      </c>
      <c r="J722" s="1" t="s">
        <v>2090</v>
      </c>
      <c r="K722" s="1" t="s">
        <v>2090</v>
      </c>
      <c r="L722" s="1" t="s">
        <v>2090</v>
      </c>
      <c r="N722" s="1" t="s">
        <v>942</v>
      </c>
      <c r="O722" s="1" t="s">
        <v>2020</v>
      </c>
      <c r="P722" s="1">
        <v>2026</v>
      </c>
      <c r="Q722" s="1" t="s">
        <v>79</v>
      </c>
      <c r="R722" s="1">
        <v>3000000</v>
      </c>
    </row>
    <row r="723" spans="1:19" x14ac:dyDescent="0.3">
      <c r="A723" s="1" t="s">
        <v>648</v>
      </c>
      <c r="B723" s="1" t="s">
        <v>1970</v>
      </c>
      <c r="C723" s="1" t="s">
        <v>2091</v>
      </c>
      <c r="D723" s="1" t="s">
        <v>272</v>
      </c>
      <c r="E723" s="1" t="s">
        <v>19</v>
      </c>
      <c r="F723" s="1" t="s">
        <v>2092</v>
      </c>
      <c r="G723" s="1" t="s">
        <v>2093</v>
      </c>
      <c r="H723" s="1" t="s">
        <v>2094</v>
      </c>
      <c r="I723" s="1" t="s">
        <v>44</v>
      </c>
      <c r="N723" s="1" t="s">
        <v>2045</v>
      </c>
      <c r="O723" s="1" t="s">
        <v>2095</v>
      </c>
      <c r="P723" s="1">
        <v>2024</v>
      </c>
      <c r="Q723" s="1" t="s">
        <v>79</v>
      </c>
      <c r="R723" s="1">
        <v>30000</v>
      </c>
      <c r="S723" s="1" t="s">
        <v>38</v>
      </c>
    </row>
    <row r="724" spans="1:19" x14ac:dyDescent="0.3">
      <c r="A724" s="1" t="s">
        <v>648</v>
      </c>
      <c r="B724" s="1" t="s">
        <v>1970</v>
      </c>
      <c r="C724" s="1" t="s">
        <v>2091</v>
      </c>
      <c r="D724" s="1" t="s">
        <v>272</v>
      </c>
      <c r="E724" s="1" t="s">
        <v>19</v>
      </c>
      <c r="F724" s="1" t="s">
        <v>2092</v>
      </c>
      <c r="G724" s="1" t="s">
        <v>2093</v>
      </c>
      <c r="H724" s="1" t="s">
        <v>2094</v>
      </c>
      <c r="I724" s="1" t="s">
        <v>44</v>
      </c>
      <c r="N724" s="1" t="s">
        <v>2045</v>
      </c>
      <c r="O724" s="1" t="s">
        <v>2095</v>
      </c>
      <c r="P724" s="1">
        <v>2026</v>
      </c>
      <c r="Q724" s="1" t="s">
        <v>79</v>
      </c>
      <c r="R724" s="1">
        <v>6500000</v>
      </c>
      <c r="S724" s="1" t="s">
        <v>38</v>
      </c>
    </row>
    <row r="725" spans="1:19" x14ac:dyDescent="0.3">
      <c r="A725" s="1" t="s">
        <v>648</v>
      </c>
      <c r="B725" s="1" t="s">
        <v>1970</v>
      </c>
      <c r="C725" s="1" t="s">
        <v>2091</v>
      </c>
      <c r="D725" s="1" t="s">
        <v>272</v>
      </c>
      <c r="E725" s="1" t="s">
        <v>19</v>
      </c>
      <c r="F725" s="1" t="s">
        <v>2092</v>
      </c>
      <c r="G725" s="1" t="s">
        <v>2093</v>
      </c>
      <c r="H725" s="1" t="s">
        <v>2094</v>
      </c>
      <c r="I725" s="1" t="s">
        <v>44</v>
      </c>
      <c r="N725" s="1" t="s">
        <v>2045</v>
      </c>
      <c r="O725" s="1" t="s">
        <v>2095</v>
      </c>
      <c r="P725" s="1">
        <v>2027</v>
      </c>
      <c r="R725" s="1">
        <v>6500000</v>
      </c>
      <c r="S725" s="1" t="s">
        <v>38</v>
      </c>
    </row>
    <row r="726" spans="1:19" x14ac:dyDescent="0.3">
      <c r="A726" s="1" t="s">
        <v>648</v>
      </c>
      <c r="B726" s="1" t="s">
        <v>1970</v>
      </c>
      <c r="C726" s="1" t="s">
        <v>2096</v>
      </c>
      <c r="D726" s="1" t="s">
        <v>265</v>
      </c>
      <c r="E726" s="1" t="s">
        <v>19</v>
      </c>
      <c r="F726" s="1" t="s">
        <v>2097</v>
      </c>
      <c r="G726" s="1" t="s">
        <v>2098</v>
      </c>
      <c r="H726" s="1" t="s">
        <v>2099</v>
      </c>
      <c r="I726" s="1" t="s">
        <v>44</v>
      </c>
      <c r="N726" s="1" t="s">
        <v>942</v>
      </c>
      <c r="P726" s="1">
        <v>2024</v>
      </c>
      <c r="Q726" s="1" t="s">
        <v>174</v>
      </c>
      <c r="R726" s="1">
        <v>686505</v>
      </c>
      <c r="S726" s="1" t="s">
        <v>38</v>
      </c>
    </row>
    <row r="727" spans="1:19" x14ac:dyDescent="0.3">
      <c r="A727" s="1" t="s">
        <v>648</v>
      </c>
      <c r="B727" s="1" t="s">
        <v>1970</v>
      </c>
      <c r="C727" s="1" t="s">
        <v>2096</v>
      </c>
      <c r="D727" s="1" t="s">
        <v>265</v>
      </c>
      <c r="E727" s="1" t="s">
        <v>19</v>
      </c>
      <c r="F727" s="1" t="s">
        <v>2097</v>
      </c>
      <c r="G727" s="1" t="s">
        <v>2098</v>
      </c>
      <c r="H727" s="1" t="s">
        <v>2099</v>
      </c>
      <c r="I727" s="1" t="s">
        <v>44</v>
      </c>
      <c r="N727" s="1" t="s">
        <v>942</v>
      </c>
      <c r="P727" s="1">
        <v>2025</v>
      </c>
      <c r="Q727" s="1" t="s">
        <v>174</v>
      </c>
      <c r="R727" s="1">
        <v>1865250</v>
      </c>
      <c r="S727" s="1" t="s">
        <v>38</v>
      </c>
    </row>
    <row r="728" spans="1:19" x14ac:dyDescent="0.3">
      <c r="A728" s="1" t="s">
        <v>648</v>
      </c>
      <c r="B728" s="1" t="s">
        <v>1970</v>
      </c>
      <c r="C728" s="1" t="s">
        <v>2096</v>
      </c>
      <c r="D728" s="1" t="s">
        <v>265</v>
      </c>
      <c r="E728" s="1" t="s">
        <v>19</v>
      </c>
      <c r="F728" s="1" t="s">
        <v>2097</v>
      </c>
      <c r="G728" s="1" t="s">
        <v>2098</v>
      </c>
      <c r="H728" s="1" t="s">
        <v>2099</v>
      </c>
      <c r="I728" s="1" t="s">
        <v>44</v>
      </c>
      <c r="N728" s="1" t="s">
        <v>942</v>
      </c>
      <c r="P728" s="1">
        <v>2026</v>
      </c>
      <c r="Q728" s="1" t="s">
        <v>174</v>
      </c>
      <c r="R728" s="1">
        <v>2000000</v>
      </c>
      <c r="S728" s="1" t="s">
        <v>38</v>
      </c>
    </row>
    <row r="729" spans="1:19" x14ac:dyDescent="0.3">
      <c r="A729" s="1" t="s">
        <v>648</v>
      </c>
      <c r="B729" s="1" t="s">
        <v>1970</v>
      </c>
      <c r="C729" s="1" t="s">
        <v>2096</v>
      </c>
      <c r="D729" s="1" t="s">
        <v>265</v>
      </c>
      <c r="E729" s="1" t="s">
        <v>19</v>
      </c>
      <c r="F729" s="1" t="s">
        <v>2097</v>
      </c>
      <c r="G729" s="1" t="s">
        <v>2098</v>
      </c>
      <c r="H729" s="1" t="s">
        <v>2099</v>
      </c>
      <c r="I729" s="1" t="s">
        <v>44</v>
      </c>
      <c r="N729" s="1" t="s">
        <v>942</v>
      </c>
      <c r="P729" s="1">
        <v>2027</v>
      </c>
      <c r="Q729" s="1" t="s">
        <v>174</v>
      </c>
      <c r="R729" s="1">
        <v>1500000</v>
      </c>
      <c r="S729" s="1" t="s">
        <v>38</v>
      </c>
    </row>
    <row r="730" spans="1:19" x14ac:dyDescent="0.3">
      <c r="A730" s="1" t="s">
        <v>648</v>
      </c>
      <c r="B730" s="1" t="s">
        <v>1970</v>
      </c>
      <c r="C730" s="1" t="s">
        <v>2096</v>
      </c>
      <c r="D730" s="1" t="s">
        <v>265</v>
      </c>
      <c r="E730" s="1" t="s">
        <v>19</v>
      </c>
      <c r="F730" s="1" t="s">
        <v>2097</v>
      </c>
      <c r="G730" s="1" t="s">
        <v>2098</v>
      </c>
      <c r="H730" s="1" t="s">
        <v>2099</v>
      </c>
      <c r="I730" s="1" t="s">
        <v>44</v>
      </c>
      <c r="N730" s="1" t="s">
        <v>942</v>
      </c>
      <c r="P730" s="1">
        <v>2028</v>
      </c>
      <c r="Q730" s="1" t="s">
        <v>174</v>
      </c>
      <c r="R730" s="1">
        <v>1000000</v>
      </c>
      <c r="S730" s="1" t="s">
        <v>38</v>
      </c>
    </row>
    <row r="731" spans="1:19" x14ac:dyDescent="0.3">
      <c r="A731" s="1" t="s">
        <v>648</v>
      </c>
      <c r="B731" s="1" t="s">
        <v>1970</v>
      </c>
      <c r="C731" s="1" t="s">
        <v>2100</v>
      </c>
      <c r="D731" s="1" t="s">
        <v>272</v>
      </c>
      <c r="E731" s="1" t="s">
        <v>19</v>
      </c>
      <c r="F731" s="1" t="s">
        <v>2101</v>
      </c>
      <c r="G731" s="1" t="s">
        <v>2102</v>
      </c>
      <c r="H731" s="1" t="s">
        <v>2103</v>
      </c>
      <c r="I731" s="1" t="s">
        <v>44</v>
      </c>
      <c r="N731" s="1" t="s">
        <v>2045</v>
      </c>
      <c r="O731" s="1" t="s">
        <v>2104</v>
      </c>
      <c r="P731" s="1">
        <v>2027</v>
      </c>
      <c r="Q731" s="1" t="s">
        <v>79</v>
      </c>
      <c r="R731" s="1">
        <v>3000000</v>
      </c>
      <c r="S731" s="1" t="s">
        <v>38</v>
      </c>
    </row>
    <row r="732" spans="1:19" x14ac:dyDescent="0.3">
      <c r="A732" s="1" t="s">
        <v>648</v>
      </c>
      <c r="B732" s="1" t="s">
        <v>1970</v>
      </c>
      <c r="C732" s="1" t="s">
        <v>2100</v>
      </c>
      <c r="D732" s="1" t="s">
        <v>272</v>
      </c>
      <c r="E732" s="1" t="s">
        <v>19</v>
      </c>
      <c r="F732" s="1" t="s">
        <v>2101</v>
      </c>
      <c r="G732" s="1" t="s">
        <v>2102</v>
      </c>
      <c r="H732" s="1" t="s">
        <v>2103</v>
      </c>
      <c r="I732" s="1" t="s">
        <v>44</v>
      </c>
      <c r="N732" s="1" t="s">
        <v>2045</v>
      </c>
      <c r="O732" s="1" t="s">
        <v>2104</v>
      </c>
      <c r="P732" s="1">
        <v>2028</v>
      </c>
      <c r="Q732" s="1" t="s">
        <v>79</v>
      </c>
      <c r="R732" s="1">
        <v>3000000</v>
      </c>
      <c r="S732" s="1" t="s">
        <v>38</v>
      </c>
    </row>
    <row r="733" spans="1:19" x14ac:dyDescent="0.3">
      <c r="A733" s="1" t="s">
        <v>648</v>
      </c>
      <c r="B733" s="1" t="s">
        <v>1970</v>
      </c>
      <c r="C733" s="1" t="s">
        <v>2100</v>
      </c>
      <c r="D733" s="1" t="s">
        <v>272</v>
      </c>
      <c r="E733" s="1" t="s">
        <v>19</v>
      </c>
      <c r="F733" s="1" t="s">
        <v>2101</v>
      </c>
      <c r="G733" s="1" t="s">
        <v>2102</v>
      </c>
      <c r="H733" s="1" t="s">
        <v>2103</v>
      </c>
      <c r="I733" s="1" t="s">
        <v>44</v>
      </c>
      <c r="N733" s="1" t="s">
        <v>2045</v>
      </c>
      <c r="O733" s="1" t="s">
        <v>2104</v>
      </c>
      <c r="P733" s="1">
        <v>2029</v>
      </c>
      <c r="Q733" s="1" t="s">
        <v>79</v>
      </c>
      <c r="R733" s="1">
        <v>2000000</v>
      </c>
      <c r="S733" s="1" t="s">
        <v>38</v>
      </c>
    </row>
    <row r="734" spans="1:19" x14ac:dyDescent="0.3">
      <c r="A734" s="1" t="s">
        <v>648</v>
      </c>
      <c r="B734" s="1" t="s">
        <v>1970</v>
      </c>
      <c r="C734" s="1" t="s">
        <v>2105</v>
      </c>
      <c r="D734" s="1" t="s">
        <v>265</v>
      </c>
      <c r="E734" s="1" t="s">
        <v>459</v>
      </c>
      <c r="F734" s="1" t="s">
        <v>2106</v>
      </c>
      <c r="G734" s="1" t="s">
        <v>2107</v>
      </c>
      <c r="H734" s="1" t="s">
        <v>2108</v>
      </c>
      <c r="I734" s="1" t="s">
        <v>44</v>
      </c>
      <c r="M734" s="1" t="s">
        <v>2061</v>
      </c>
      <c r="O734" s="1" t="s">
        <v>2109</v>
      </c>
      <c r="P734" s="1">
        <v>2025</v>
      </c>
      <c r="Q734" s="1" t="s">
        <v>24</v>
      </c>
      <c r="R734" s="1">
        <v>350000</v>
      </c>
      <c r="S734" s="1" t="s">
        <v>38</v>
      </c>
    </row>
    <row r="735" spans="1:19" x14ac:dyDescent="0.3">
      <c r="A735" s="1" t="s">
        <v>648</v>
      </c>
      <c r="B735" s="1" t="s">
        <v>1970</v>
      </c>
      <c r="C735" s="1" t="s">
        <v>2105</v>
      </c>
      <c r="D735" s="1" t="s">
        <v>265</v>
      </c>
      <c r="E735" s="1" t="s">
        <v>459</v>
      </c>
      <c r="F735" s="1" t="s">
        <v>2106</v>
      </c>
      <c r="G735" s="1" t="s">
        <v>2107</v>
      </c>
      <c r="H735" s="1" t="s">
        <v>2108</v>
      </c>
      <c r="I735" s="1" t="s">
        <v>44</v>
      </c>
      <c r="M735" s="1" t="s">
        <v>2061</v>
      </c>
      <c r="O735" s="1" t="s">
        <v>2109</v>
      </c>
      <c r="P735" s="1">
        <v>2026</v>
      </c>
      <c r="Q735" s="1" t="s">
        <v>24</v>
      </c>
      <c r="R735" s="1">
        <v>350000</v>
      </c>
      <c r="S735" s="1" t="s">
        <v>38</v>
      </c>
    </row>
    <row r="736" spans="1:19" x14ac:dyDescent="0.3">
      <c r="A736" s="1" t="s">
        <v>648</v>
      </c>
      <c r="B736" s="1" t="s">
        <v>1970</v>
      </c>
      <c r="C736" s="1" t="s">
        <v>2105</v>
      </c>
      <c r="D736" s="1" t="s">
        <v>265</v>
      </c>
      <c r="E736" s="1" t="s">
        <v>459</v>
      </c>
      <c r="F736" s="1" t="s">
        <v>2106</v>
      </c>
      <c r="G736" s="1" t="s">
        <v>2107</v>
      </c>
      <c r="H736" s="1" t="s">
        <v>2108</v>
      </c>
      <c r="I736" s="1" t="s">
        <v>44</v>
      </c>
      <c r="M736" s="1" t="s">
        <v>2061</v>
      </c>
      <c r="O736" s="1" t="s">
        <v>2109</v>
      </c>
      <c r="P736" s="1">
        <v>2027</v>
      </c>
      <c r="Q736" s="1" t="s">
        <v>24</v>
      </c>
      <c r="R736" s="1">
        <v>350000</v>
      </c>
      <c r="S736" s="1" t="s">
        <v>38</v>
      </c>
    </row>
    <row r="737" spans="1:21" x14ac:dyDescent="0.3">
      <c r="A737" s="1" t="s">
        <v>648</v>
      </c>
      <c r="B737" s="1" t="s">
        <v>2110</v>
      </c>
      <c r="C737" s="1" t="s">
        <v>2111</v>
      </c>
      <c r="D737" s="1" t="s">
        <v>18</v>
      </c>
      <c r="E737" s="1" t="s">
        <v>66</v>
      </c>
      <c r="F737" s="1" t="s">
        <v>2112</v>
      </c>
      <c r="G737" s="1" t="s">
        <v>2113</v>
      </c>
      <c r="H737" s="1" t="s">
        <v>2114</v>
      </c>
      <c r="I737" s="1" t="s">
        <v>44</v>
      </c>
      <c r="M737" s="1" t="s">
        <v>862</v>
      </c>
      <c r="N737" s="1" t="s">
        <v>942</v>
      </c>
      <c r="P737" s="1">
        <v>2025</v>
      </c>
      <c r="Q737" s="1" t="s">
        <v>24</v>
      </c>
      <c r="R737" s="1">
        <v>1500000</v>
      </c>
      <c r="S737" s="1" t="s">
        <v>38</v>
      </c>
      <c r="U737" s="1" t="s">
        <v>2115</v>
      </c>
    </row>
    <row r="738" spans="1:21" x14ac:dyDescent="0.3">
      <c r="A738" s="1" t="s">
        <v>648</v>
      </c>
      <c r="B738" s="1" t="s">
        <v>2110</v>
      </c>
      <c r="C738" s="1" t="s">
        <v>2111</v>
      </c>
      <c r="D738" s="1" t="s">
        <v>18</v>
      </c>
      <c r="E738" s="1" t="s">
        <v>66</v>
      </c>
      <c r="F738" s="1" t="s">
        <v>2112</v>
      </c>
      <c r="G738" s="1" t="s">
        <v>2113</v>
      </c>
      <c r="H738" s="1" t="s">
        <v>2114</v>
      </c>
      <c r="I738" s="1" t="s">
        <v>44</v>
      </c>
      <c r="M738" s="1" t="s">
        <v>862</v>
      </c>
      <c r="N738" s="1" t="s">
        <v>942</v>
      </c>
      <c r="P738" s="1">
        <v>2025</v>
      </c>
      <c r="Q738" s="1" t="s">
        <v>174</v>
      </c>
      <c r="R738" s="1">
        <v>100000</v>
      </c>
      <c r="S738" s="1" t="s">
        <v>38</v>
      </c>
      <c r="U738" s="1" t="s">
        <v>2115</v>
      </c>
    </row>
    <row r="739" spans="1:21" x14ac:dyDescent="0.3">
      <c r="A739" s="1" t="s">
        <v>648</v>
      </c>
      <c r="B739" s="1" t="s">
        <v>2110</v>
      </c>
      <c r="C739" s="1" t="s">
        <v>2111</v>
      </c>
      <c r="D739" s="1" t="s">
        <v>18</v>
      </c>
      <c r="E739" s="1" t="s">
        <v>66</v>
      </c>
      <c r="F739" s="1" t="s">
        <v>2112</v>
      </c>
      <c r="G739" s="1" t="s">
        <v>2113</v>
      </c>
      <c r="H739" s="1" t="s">
        <v>2114</v>
      </c>
      <c r="I739" s="1" t="s">
        <v>44</v>
      </c>
      <c r="M739" s="1" t="s">
        <v>862</v>
      </c>
      <c r="N739" s="1" t="s">
        <v>942</v>
      </c>
      <c r="P739" s="1">
        <v>2026</v>
      </c>
      <c r="Q739" s="1" t="s">
        <v>37</v>
      </c>
      <c r="R739" s="1">
        <v>850755.38</v>
      </c>
      <c r="S739" s="1" t="s">
        <v>38</v>
      </c>
      <c r="U739" s="1" t="s">
        <v>2115</v>
      </c>
    </row>
    <row r="740" spans="1:21" x14ac:dyDescent="0.3">
      <c r="A740" s="1" t="s">
        <v>648</v>
      </c>
      <c r="B740" s="1" t="s">
        <v>2110</v>
      </c>
      <c r="C740" s="1" t="s">
        <v>2111</v>
      </c>
      <c r="D740" s="1" t="s">
        <v>18</v>
      </c>
      <c r="E740" s="1" t="s">
        <v>66</v>
      </c>
      <c r="F740" s="1" t="s">
        <v>2112</v>
      </c>
      <c r="G740" s="1" t="s">
        <v>2113</v>
      </c>
      <c r="H740" s="1" t="s">
        <v>2114</v>
      </c>
      <c r="I740" s="1" t="s">
        <v>44</v>
      </c>
      <c r="M740" s="1" t="s">
        <v>862</v>
      </c>
      <c r="N740" s="1" t="s">
        <v>942</v>
      </c>
      <c r="P740" s="1">
        <v>2026</v>
      </c>
      <c r="Q740" s="1" t="s">
        <v>174</v>
      </c>
      <c r="R740" s="1">
        <v>100000</v>
      </c>
      <c r="S740" s="1" t="s">
        <v>38</v>
      </c>
      <c r="U740" s="1" t="s">
        <v>2115</v>
      </c>
    </row>
    <row r="741" spans="1:21" x14ac:dyDescent="0.3">
      <c r="A741" s="1" t="s">
        <v>648</v>
      </c>
      <c r="B741" s="1" t="s">
        <v>2110</v>
      </c>
      <c r="C741" s="1" t="s">
        <v>2116</v>
      </c>
      <c r="D741" s="1" t="s">
        <v>18</v>
      </c>
      <c r="E741" s="1" t="s">
        <v>66</v>
      </c>
      <c r="F741" s="1" t="s">
        <v>2117</v>
      </c>
      <c r="G741" s="1" t="s">
        <v>2118</v>
      </c>
      <c r="H741" s="1" t="s">
        <v>2119</v>
      </c>
      <c r="I741" s="1" t="s">
        <v>44</v>
      </c>
      <c r="M741" s="1" t="s">
        <v>862</v>
      </c>
      <c r="N741" s="1" t="s">
        <v>942</v>
      </c>
      <c r="O741" s="1" t="s">
        <v>2120</v>
      </c>
      <c r="P741" s="1">
        <v>2025</v>
      </c>
      <c r="Q741" s="1" t="s">
        <v>24</v>
      </c>
      <c r="R741" s="1">
        <v>1000000</v>
      </c>
      <c r="S741" s="1" t="s">
        <v>38</v>
      </c>
    </row>
    <row r="742" spans="1:21" x14ac:dyDescent="0.3">
      <c r="A742" s="1" t="s">
        <v>648</v>
      </c>
      <c r="B742" s="1" t="s">
        <v>2110</v>
      </c>
      <c r="C742" s="1" t="s">
        <v>2116</v>
      </c>
      <c r="D742" s="1" t="s">
        <v>18</v>
      </c>
      <c r="E742" s="1" t="s">
        <v>66</v>
      </c>
      <c r="F742" s="1" t="s">
        <v>2117</v>
      </c>
      <c r="G742" s="1" t="s">
        <v>2118</v>
      </c>
      <c r="H742" s="1" t="s">
        <v>2119</v>
      </c>
      <c r="I742" s="1" t="s">
        <v>44</v>
      </c>
      <c r="M742" s="1" t="s">
        <v>862</v>
      </c>
      <c r="N742" s="1" t="s">
        <v>942</v>
      </c>
      <c r="O742" s="1" t="s">
        <v>2120</v>
      </c>
      <c r="P742" s="1">
        <v>2025</v>
      </c>
      <c r="Q742" s="1" t="s">
        <v>174</v>
      </c>
      <c r="R742" s="1">
        <v>50000</v>
      </c>
      <c r="S742" s="1" t="s">
        <v>38</v>
      </c>
    </row>
    <row r="743" spans="1:21" x14ac:dyDescent="0.3">
      <c r="A743" s="1" t="s">
        <v>648</v>
      </c>
      <c r="B743" s="1" t="s">
        <v>2110</v>
      </c>
      <c r="C743" s="1" t="s">
        <v>2116</v>
      </c>
      <c r="D743" s="1" t="s">
        <v>18</v>
      </c>
      <c r="E743" s="1" t="s">
        <v>66</v>
      </c>
      <c r="F743" s="1" t="s">
        <v>2117</v>
      </c>
      <c r="G743" s="1" t="s">
        <v>2118</v>
      </c>
      <c r="H743" s="1" t="s">
        <v>2119</v>
      </c>
      <c r="I743" s="1" t="s">
        <v>44</v>
      </c>
      <c r="M743" s="1" t="s">
        <v>862</v>
      </c>
      <c r="N743" s="1" t="s">
        <v>942</v>
      </c>
      <c r="O743" s="1" t="s">
        <v>2120</v>
      </c>
      <c r="P743" s="1">
        <v>2026</v>
      </c>
      <c r="Q743" s="1" t="s">
        <v>24</v>
      </c>
      <c r="R743" s="1">
        <v>1000000</v>
      </c>
      <c r="S743" s="1" t="s">
        <v>38</v>
      </c>
    </row>
    <row r="744" spans="1:21" x14ac:dyDescent="0.3">
      <c r="A744" s="1" t="s">
        <v>648</v>
      </c>
      <c r="B744" s="1" t="s">
        <v>2110</v>
      </c>
      <c r="C744" s="1" t="s">
        <v>2116</v>
      </c>
      <c r="D744" s="1" t="s">
        <v>18</v>
      </c>
      <c r="E744" s="1" t="s">
        <v>66</v>
      </c>
      <c r="F744" s="1" t="s">
        <v>2117</v>
      </c>
      <c r="G744" s="1" t="s">
        <v>2118</v>
      </c>
      <c r="H744" s="1" t="s">
        <v>2119</v>
      </c>
      <c r="I744" s="1" t="s">
        <v>44</v>
      </c>
      <c r="M744" s="1" t="s">
        <v>862</v>
      </c>
      <c r="N744" s="1" t="s">
        <v>942</v>
      </c>
      <c r="O744" s="1" t="s">
        <v>2120</v>
      </c>
      <c r="P744" s="1">
        <v>2026</v>
      </c>
      <c r="Q744" s="1" t="s">
        <v>174</v>
      </c>
      <c r="R744" s="1">
        <v>50000</v>
      </c>
      <c r="S744" s="1" t="s">
        <v>38</v>
      </c>
    </row>
    <row r="745" spans="1:21" x14ac:dyDescent="0.3">
      <c r="A745" s="1" t="s">
        <v>648</v>
      </c>
      <c r="B745" s="1" t="s">
        <v>2110</v>
      </c>
      <c r="C745" s="1" t="s">
        <v>2116</v>
      </c>
      <c r="D745" s="1" t="s">
        <v>18</v>
      </c>
      <c r="E745" s="1" t="s">
        <v>66</v>
      </c>
      <c r="F745" s="1" t="s">
        <v>2117</v>
      </c>
      <c r="G745" s="1" t="s">
        <v>2118</v>
      </c>
      <c r="H745" s="1" t="s">
        <v>2119</v>
      </c>
      <c r="I745" s="1" t="s">
        <v>44</v>
      </c>
      <c r="M745" s="1" t="s">
        <v>862</v>
      </c>
      <c r="N745" s="1" t="s">
        <v>942</v>
      </c>
      <c r="O745" s="1" t="s">
        <v>2120</v>
      </c>
      <c r="P745" s="1">
        <v>2027</v>
      </c>
      <c r="Q745" s="1" t="s">
        <v>24</v>
      </c>
      <c r="R745" s="1">
        <v>280367</v>
      </c>
      <c r="S745" s="1" t="s">
        <v>38</v>
      </c>
    </row>
    <row r="746" spans="1:21" x14ac:dyDescent="0.3">
      <c r="A746" s="1" t="s">
        <v>648</v>
      </c>
      <c r="B746" s="1" t="s">
        <v>2110</v>
      </c>
      <c r="C746" s="1" t="s">
        <v>2116</v>
      </c>
      <c r="D746" s="1" t="s">
        <v>18</v>
      </c>
      <c r="E746" s="1" t="s">
        <v>66</v>
      </c>
      <c r="F746" s="1" t="s">
        <v>2117</v>
      </c>
      <c r="G746" s="1" t="s">
        <v>2118</v>
      </c>
      <c r="H746" s="1" t="s">
        <v>2119</v>
      </c>
      <c r="I746" s="1" t="s">
        <v>44</v>
      </c>
      <c r="M746" s="1" t="s">
        <v>862</v>
      </c>
      <c r="N746" s="1" t="s">
        <v>942</v>
      </c>
      <c r="O746" s="1" t="s">
        <v>2120</v>
      </c>
      <c r="P746" s="1">
        <v>2027</v>
      </c>
      <c r="Q746" s="1" t="s">
        <v>174</v>
      </c>
      <c r="R746" s="1">
        <v>50000</v>
      </c>
      <c r="S746" s="1" t="s">
        <v>38</v>
      </c>
    </row>
    <row r="747" spans="1:21" x14ac:dyDescent="0.3">
      <c r="A747" s="1" t="s">
        <v>648</v>
      </c>
      <c r="B747" s="1" t="s">
        <v>2110</v>
      </c>
      <c r="C747" s="1" t="s">
        <v>2121</v>
      </c>
      <c r="D747" s="1" t="s">
        <v>18</v>
      </c>
      <c r="E747" s="1" t="s">
        <v>66</v>
      </c>
      <c r="F747" s="1" t="s">
        <v>2122</v>
      </c>
      <c r="G747" s="1" t="s">
        <v>2113</v>
      </c>
      <c r="H747" s="1" t="s">
        <v>2123</v>
      </c>
      <c r="I747" s="1" t="s">
        <v>44</v>
      </c>
      <c r="M747" s="1" t="s">
        <v>862</v>
      </c>
      <c r="N747" s="1" t="s">
        <v>942</v>
      </c>
      <c r="O747" s="1" t="s">
        <v>2120</v>
      </c>
      <c r="P747" s="1">
        <v>2024</v>
      </c>
      <c r="Q747" s="1" t="s">
        <v>24</v>
      </c>
      <c r="R747" s="1">
        <v>300000</v>
      </c>
      <c r="S747" s="1" t="s">
        <v>38</v>
      </c>
    </row>
    <row r="748" spans="1:21" x14ac:dyDescent="0.3">
      <c r="A748" s="1" t="s">
        <v>648</v>
      </c>
      <c r="B748" s="1" t="s">
        <v>2110</v>
      </c>
      <c r="C748" s="1" t="s">
        <v>2121</v>
      </c>
      <c r="D748" s="1" t="s">
        <v>18</v>
      </c>
      <c r="E748" s="1" t="s">
        <v>66</v>
      </c>
      <c r="F748" s="1" t="s">
        <v>2122</v>
      </c>
      <c r="G748" s="1" t="s">
        <v>2113</v>
      </c>
      <c r="H748" s="1" t="s">
        <v>2123</v>
      </c>
      <c r="I748" s="1" t="s">
        <v>44</v>
      </c>
      <c r="M748" s="1" t="s">
        <v>862</v>
      </c>
      <c r="N748" s="1" t="s">
        <v>942</v>
      </c>
      <c r="O748" s="1" t="s">
        <v>2120</v>
      </c>
      <c r="P748" s="1">
        <v>2025</v>
      </c>
      <c r="Q748" s="1" t="s">
        <v>24</v>
      </c>
      <c r="R748" s="1">
        <v>1300000</v>
      </c>
      <c r="S748" s="1" t="s">
        <v>38</v>
      </c>
    </row>
    <row r="749" spans="1:21" x14ac:dyDescent="0.3">
      <c r="A749" s="1" t="s">
        <v>648</v>
      </c>
      <c r="B749" s="1" t="s">
        <v>2110</v>
      </c>
      <c r="C749" s="1" t="s">
        <v>2121</v>
      </c>
      <c r="D749" s="1" t="s">
        <v>18</v>
      </c>
      <c r="E749" s="1" t="s">
        <v>66</v>
      </c>
      <c r="F749" s="1" t="s">
        <v>2122</v>
      </c>
      <c r="G749" s="1" t="s">
        <v>2113</v>
      </c>
      <c r="H749" s="1" t="s">
        <v>2123</v>
      </c>
      <c r="I749" s="1" t="s">
        <v>44</v>
      </c>
      <c r="M749" s="1" t="s">
        <v>862</v>
      </c>
      <c r="N749" s="1" t="s">
        <v>942</v>
      </c>
      <c r="O749" s="1" t="s">
        <v>2120</v>
      </c>
      <c r="P749" s="1">
        <v>2025</v>
      </c>
      <c r="Q749" s="1" t="s">
        <v>174</v>
      </c>
      <c r="R749" s="1">
        <v>175471.3</v>
      </c>
      <c r="S749" s="1" t="s">
        <v>38</v>
      </c>
    </row>
    <row r="750" spans="1:21" x14ac:dyDescent="0.3">
      <c r="A750" s="1" t="s">
        <v>648</v>
      </c>
      <c r="B750" s="1" t="s">
        <v>2110</v>
      </c>
      <c r="C750" s="1" t="s">
        <v>2124</v>
      </c>
      <c r="D750" s="1" t="s">
        <v>18</v>
      </c>
      <c r="E750" s="1" t="s">
        <v>66</v>
      </c>
      <c r="F750" s="1" t="s">
        <v>2125</v>
      </c>
      <c r="G750" s="1" t="s">
        <v>2126</v>
      </c>
      <c r="H750" s="1" t="s">
        <v>2127</v>
      </c>
      <c r="I750" s="1" t="s">
        <v>44</v>
      </c>
      <c r="M750" s="1" t="s">
        <v>862</v>
      </c>
      <c r="N750" s="1" t="s">
        <v>942</v>
      </c>
      <c r="O750" s="1" t="s">
        <v>2120</v>
      </c>
      <c r="P750" s="1">
        <v>2025</v>
      </c>
      <c r="Q750" s="1" t="s">
        <v>37</v>
      </c>
      <c r="R750" s="1">
        <v>500000</v>
      </c>
    </row>
    <row r="751" spans="1:21" x14ac:dyDescent="0.3">
      <c r="A751" s="1" t="s">
        <v>648</v>
      </c>
      <c r="B751" s="1" t="s">
        <v>2110</v>
      </c>
      <c r="C751" s="1" t="s">
        <v>2124</v>
      </c>
      <c r="D751" s="1" t="s">
        <v>18</v>
      </c>
      <c r="E751" s="1" t="s">
        <v>66</v>
      </c>
      <c r="F751" s="1" t="s">
        <v>2125</v>
      </c>
      <c r="G751" s="1" t="s">
        <v>2126</v>
      </c>
      <c r="H751" s="1" t="s">
        <v>2127</v>
      </c>
      <c r="I751" s="1" t="s">
        <v>44</v>
      </c>
      <c r="M751" s="1" t="s">
        <v>862</v>
      </c>
      <c r="N751" s="1" t="s">
        <v>942</v>
      </c>
      <c r="O751" s="1" t="s">
        <v>2120</v>
      </c>
      <c r="P751" s="1">
        <v>2025</v>
      </c>
      <c r="Q751" s="1" t="s">
        <v>174</v>
      </c>
      <c r="R751" s="1">
        <v>100000</v>
      </c>
    </row>
    <row r="752" spans="1:21" x14ac:dyDescent="0.3">
      <c r="A752" s="1" t="s">
        <v>648</v>
      </c>
      <c r="B752" s="1" t="s">
        <v>2110</v>
      </c>
      <c r="C752" s="1" t="s">
        <v>2124</v>
      </c>
      <c r="D752" s="1" t="s">
        <v>18</v>
      </c>
      <c r="E752" s="1" t="s">
        <v>66</v>
      </c>
      <c r="F752" s="1" t="s">
        <v>2125</v>
      </c>
      <c r="G752" s="1" t="s">
        <v>2126</v>
      </c>
      <c r="H752" s="1" t="s">
        <v>2127</v>
      </c>
      <c r="I752" s="1" t="s">
        <v>44</v>
      </c>
      <c r="M752" s="1" t="s">
        <v>862</v>
      </c>
      <c r="N752" s="1" t="s">
        <v>942</v>
      </c>
      <c r="O752" s="1" t="s">
        <v>2120</v>
      </c>
      <c r="P752" s="1">
        <v>2026</v>
      </c>
      <c r="Q752" s="1" t="s">
        <v>24</v>
      </c>
      <c r="R752" s="1">
        <v>559882</v>
      </c>
    </row>
    <row r="753" spans="1:19" x14ac:dyDescent="0.3">
      <c r="A753" s="1" t="s">
        <v>648</v>
      </c>
      <c r="B753" s="1" t="s">
        <v>2110</v>
      </c>
      <c r="C753" s="1" t="s">
        <v>2124</v>
      </c>
      <c r="D753" s="1" t="s">
        <v>18</v>
      </c>
      <c r="E753" s="1" t="s">
        <v>66</v>
      </c>
      <c r="F753" s="1" t="s">
        <v>2125</v>
      </c>
      <c r="G753" s="1" t="s">
        <v>2126</v>
      </c>
      <c r="H753" s="1" t="s">
        <v>2127</v>
      </c>
      <c r="I753" s="1" t="s">
        <v>44</v>
      </c>
      <c r="M753" s="1" t="s">
        <v>862</v>
      </c>
      <c r="N753" s="1" t="s">
        <v>942</v>
      </c>
      <c r="O753" s="1" t="s">
        <v>2120</v>
      </c>
      <c r="P753" s="1">
        <v>2026</v>
      </c>
      <c r="Q753" s="1" t="s">
        <v>174</v>
      </c>
      <c r="R753" s="1">
        <v>100000</v>
      </c>
    </row>
    <row r="754" spans="1:19" x14ac:dyDescent="0.3">
      <c r="A754" s="1" t="s">
        <v>648</v>
      </c>
      <c r="B754" s="1" t="s">
        <v>2110</v>
      </c>
      <c r="C754" s="1" t="s">
        <v>2124</v>
      </c>
      <c r="D754" s="1" t="s">
        <v>18</v>
      </c>
      <c r="E754" s="1" t="s">
        <v>66</v>
      </c>
      <c r="F754" s="1" t="s">
        <v>2125</v>
      </c>
      <c r="G754" s="1" t="s">
        <v>2126</v>
      </c>
      <c r="H754" s="1" t="s">
        <v>2127</v>
      </c>
      <c r="I754" s="1" t="s">
        <v>44</v>
      </c>
      <c r="M754" s="1" t="s">
        <v>862</v>
      </c>
      <c r="N754" s="1" t="s">
        <v>942</v>
      </c>
      <c r="O754" s="1" t="s">
        <v>2120</v>
      </c>
      <c r="P754" s="1">
        <v>2027</v>
      </c>
      <c r="Q754" s="1" t="s">
        <v>24</v>
      </c>
      <c r="R754" s="1">
        <v>500000</v>
      </c>
    </row>
    <row r="755" spans="1:19" x14ac:dyDescent="0.3">
      <c r="A755" s="1" t="s">
        <v>648</v>
      </c>
      <c r="B755" s="1" t="s">
        <v>2110</v>
      </c>
      <c r="C755" s="1" t="s">
        <v>2124</v>
      </c>
      <c r="D755" s="1" t="s">
        <v>18</v>
      </c>
      <c r="E755" s="1" t="s">
        <v>66</v>
      </c>
      <c r="F755" s="1" t="s">
        <v>2125</v>
      </c>
      <c r="G755" s="1" t="s">
        <v>2126</v>
      </c>
      <c r="H755" s="1" t="s">
        <v>2127</v>
      </c>
      <c r="I755" s="1" t="s">
        <v>44</v>
      </c>
      <c r="M755" s="1" t="s">
        <v>862</v>
      </c>
      <c r="N755" s="1" t="s">
        <v>942</v>
      </c>
      <c r="O755" s="1" t="s">
        <v>2120</v>
      </c>
      <c r="P755" s="1">
        <v>2027</v>
      </c>
      <c r="Q755" s="1" t="s">
        <v>174</v>
      </c>
      <c r="R755" s="1">
        <v>100000</v>
      </c>
    </row>
    <row r="756" spans="1:19" x14ac:dyDescent="0.3">
      <c r="A756" s="1" t="s">
        <v>648</v>
      </c>
      <c r="B756" s="1" t="s">
        <v>2110</v>
      </c>
      <c r="C756" s="1" t="s">
        <v>2124</v>
      </c>
      <c r="D756" s="1" t="s">
        <v>18</v>
      </c>
      <c r="E756" s="1" t="s">
        <v>66</v>
      </c>
      <c r="F756" s="1" t="s">
        <v>2125</v>
      </c>
      <c r="G756" s="1" t="s">
        <v>2126</v>
      </c>
      <c r="H756" s="1" t="s">
        <v>2127</v>
      </c>
      <c r="I756" s="1" t="s">
        <v>44</v>
      </c>
      <c r="M756" s="1" t="s">
        <v>862</v>
      </c>
      <c r="N756" s="1" t="s">
        <v>942</v>
      </c>
      <c r="O756" s="1" t="s">
        <v>2120</v>
      </c>
      <c r="P756" s="1">
        <v>2028</v>
      </c>
      <c r="Q756" s="1" t="s">
        <v>24</v>
      </c>
      <c r="R756" s="1">
        <v>500000</v>
      </c>
    </row>
    <row r="757" spans="1:19" x14ac:dyDescent="0.3">
      <c r="A757" s="1" t="s">
        <v>648</v>
      </c>
      <c r="B757" s="1" t="s">
        <v>2110</v>
      </c>
      <c r="C757" s="1" t="s">
        <v>2124</v>
      </c>
      <c r="D757" s="1" t="s">
        <v>18</v>
      </c>
      <c r="E757" s="1" t="s">
        <v>66</v>
      </c>
      <c r="F757" s="1" t="s">
        <v>2125</v>
      </c>
      <c r="G757" s="1" t="s">
        <v>2126</v>
      </c>
      <c r="H757" s="1" t="s">
        <v>2127</v>
      </c>
      <c r="I757" s="1" t="s">
        <v>44</v>
      </c>
      <c r="M757" s="1" t="s">
        <v>862</v>
      </c>
      <c r="N757" s="1" t="s">
        <v>942</v>
      </c>
      <c r="O757" s="1" t="s">
        <v>2120</v>
      </c>
      <c r="P757" s="1">
        <v>2028</v>
      </c>
      <c r="Q757" s="1" t="s">
        <v>174</v>
      </c>
      <c r="R757" s="1">
        <v>50000</v>
      </c>
    </row>
    <row r="758" spans="1:19" x14ac:dyDescent="0.3">
      <c r="A758" s="1" t="s">
        <v>648</v>
      </c>
      <c r="B758" s="1" t="s">
        <v>2110</v>
      </c>
      <c r="C758" s="1" t="s">
        <v>2124</v>
      </c>
      <c r="D758" s="1" t="s">
        <v>18</v>
      </c>
      <c r="E758" s="1" t="s">
        <v>66</v>
      </c>
      <c r="F758" s="1" t="s">
        <v>2125</v>
      </c>
      <c r="G758" s="1" t="s">
        <v>2126</v>
      </c>
      <c r="H758" s="1" t="s">
        <v>2127</v>
      </c>
      <c r="I758" s="1" t="s">
        <v>44</v>
      </c>
      <c r="M758" s="1" t="s">
        <v>862</v>
      </c>
      <c r="N758" s="1" t="s">
        <v>942</v>
      </c>
      <c r="O758" s="1" t="s">
        <v>2120</v>
      </c>
      <c r="P758" s="1">
        <v>2029</v>
      </c>
      <c r="Q758" s="1" t="s">
        <v>24</v>
      </c>
      <c r="R758" s="1">
        <v>500000</v>
      </c>
    </row>
    <row r="759" spans="1:19" x14ac:dyDescent="0.3">
      <c r="A759" s="1" t="s">
        <v>648</v>
      </c>
      <c r="B759" s="1" t="s">
        <v>2110</v>
      </c>
      <c r="C759" s="1" t="s">
        <v>2124</v>
      </c>
      <c r="D759" s="1" t="s">
        <v>18</v>
      </c>
      <c r="E759" s="1" t="s">
        <v>66</v>
      </c>
      <c r="F759" s="1" t="s">
        <v>2125</v>
      </c>
      <c r="G759" s="1" t="s">
        <v>2126</v>
      </c>
      <c r="H759" s="1" t="s">
        <v>2127</v>
      </c>
      <c r="I759" s="1" t="s">
        <v>44</v>
      </c>
      <c r="M759" s="1" t="s">
        <v>862</v>
      </c>
      <c r="N759" s="1" t="s">
        <v>942</v>
      </c>
      <c r="O759" s="1" t="s">
        <v>2120</v>
      </c>
      <c r="P759" s="1">
        <v>2029</v>
      </c>
      <c r="Q759" s="1" t="s">
        <v>174</v>
      </c>
      <c r="R759" s="1">
        <v>50000.14000000013</v>
      </c>
    </row>
    <row r="760" spans="1:19" x14ac:dyDescent="0.3">
      <c r="A760" s="1" t="s">
        <v>648</v>
      </c>
      <c r="B760" s="1" t="s">
        <v>2110</v>
      </c>
      <c r="C760" s="1" t="s">
        <v>2128</v>
      </c>
      <c r="D760" s="1" t="s">
        <v>18</v>
      </c>
      <c r="E760" s="1" t="s">
        <v>66</v>
      </c>
      <c r="F760" s="1" t="s">
        <v>2129</v>
      </c>
      <c r="G760" s="1" t="s">
        <v>2130</v>
      </c>
      <c r="H760" s="1" t="s">
        <v>2131</v>
      </c>
      <c r="I760" s="1" t="s">
        <v>44</v>
      </c>
      <c r="M760" s="1" t="s">
        <v>862</v>
      </c>
      <c r="N760" s="1" t="s">
        <v>942</v>
      </c>
      <c r="O760" s="1" t="s">
        <v>2120</v>
      </c>
      <c r="P760" s="1">
        <v>2025</v>
      </c>
      <c r="Q760" s="1" t="s">
        <v>37</v>
      </c>
      <c r="R760" s="1">
        <v>200000</v>
      </c>
      <c r="S760" s="1" t="s">
        <v>38</v>
      </c>
    </row>
    <row r="761" spans="1:19" x14ac:dyDescent="0.3">
      <c r="A761" s="1" t="s">
        <v>648</v>
      </c>
      <c r="B761" s="1" t="s">
        <v>2110</v>
      </c>
      <c r="C761" s="1" t="s">
        <v>2128</v>
      </c>
      <c r="D761" s="1" t="s">
        <v>18</v>
      </c>
      <c r="E761" s="1" t="s">
        <v>66</v>
      </c>
      <c r="F761" s="1" t="s">
        <v>2129</v>
      </c>
      <c r="G761" s="1" t="s">
        <v>2130</v>
      </c>
      <c r="H761" s="1" t="s">
        <v>2131</v>
      </c>
      <c r="I761" s="1" t="s">
        <v>44</v>
      </c>
      <c r="M761" s="1" t="s">
        <v>862</v>
      </c>
      <c r="N761" s="1" t="s">
        <v>942</v>
      </c>
      <c r="O761" s="1" t="s">
        <v>2120</v>
      </c>
      <c r="P761" s="1">
        <v>2026</v>
      </c>
      <c r="Q761" s="1" t="s">
        <v>24</v>
      </c>
      <c r="R761" s="1">
        <v>1700000</v>
      </c>
      <c r="S761" s="1" t="s">
        <v>38</v>
      </c>
    </row>
    <row r="762" spans="1:19" x14ac:dyDescent="0.3">
      <c r="A762" s="1" t="s">
        <v>648</v>
      </c>
      <c r="B762" s="1" t="s">
        <v>2110</v>
      </c>
      <c r="C762" s="1" t="s">
        <v>2128</v>
      </c>
      <c r="D762" s="1" t="s">
        <v>18</v>
      </c>
      <c r="E762" s="1" t="s">
        <v>66</v>
      </c>
      <c r="F762" s="1" t="s">
        <v>2129</v>
      </c>
      <c r="G762" s="1" t="s">
        <v>2130</v>
      </c>
      <c r="H762" s="1" t="s">
        <v>2131</v>
      </c>
      <c r="I762" s="1" t="s">
        <v>44</v>
      </c>
      <c r="M762" s="1" t="s">
        <v>862</v>
      </c>
      <c r="N762" s="1" t="s">
        <v>942</v>
      </c>
      <c r="O762" s="1" t="s">
        <v>2120</v>
      </c>
      <c r="P762" s="1">
        <v>2026</v>
      </c>
      <c r="Q762" s="1" t="s">
        <v>174</v>
      </c>
      <c r="R762" s="1">
        <v>400000</v>
      </c>
      <c r="S762" s="1" t="s">
        <v>38</v>
      </c>
    </row>
    <row r="763" spans="1:19" x14ac:dyDescent="0.3">
      <c r="A763" s="1" t="s">
        <v>648</v>
      </c>
      <c r="B763" s="1" t="s">
        <v>2110</v>
      </c>
      <c r="C763" s="1" t="s">
        <v>2132</v>
      </c>
      <c r="D763" s="1" t="s">
        <v>18</v>
      </c>
      <c r="E763" s="1" t="s">
        <v>66</v>
      </c>
      <c r="F763" s="1" t="s">
        <v>2133</v>
      </c>
      <c r="G763" s="1" t="s">
        <v>2134</v>
      </c>
      <c r="H763" s="1" t="s">
        <v>2134</v>
      </c>
      <c r="I763" s="1" t="s">
        <v>44</v>
      </c>
      <c r="M763" s="1" t="s">
        <v>862</v>
      </c>
      <c r="N763" s="1" t="s">
        <v>942</v>
      </c>
      <c r="O763" s="1" t="s">
        <v>2120</v>
      </c>
      <c r="P763" s="1">
        <v>2025</v>
      </c>
      <c r="Q763" s="1" t="s">
        <v>37</v>
      </c>
      <c r="R763" s="1">
        <v>500000</v>
      </c>
      <c r="S763" s="1" t="s">
        <v>38</v>
      </c>
    </row>
    <row r="764" spans="1:19" x14ac:dyDescent="0.3">
      <c r="A764" s="1" t="s">
        <v>648</v>
      </c>
      <c r="B764" s="1" t="s">
        <v>2110</v>
      </c>
      <c r="C764" s="1" t="s">
        <v>2132</v>
      </c>
      <c r="D764" s="1" t="s">
        <v>18</v>
      </c>
      <c r="E764" s="1" t="s">
        <v>66</v>
      </c>
      <c r="F764" s="1" t="s">
        <v>2133</v>
      </c>
      <c r="G764" s="1" t="s">
        <v>2134</v>
      </c>
      <c r="H764" s="1" t="s">
        <v>2134</v>
      </c>
      <c r="I764" s="1" t="s">
        <v>44</v>
      </c>
      <c r="M764" s="1" t="s">
        <v>862</v>
      </c>
      <c r="N764" s="1" t="s">
        <v>942</v>
      </c>
      <c r="O764" s="1" t="s">
        <v>2120</v>
      </c>
      <c r="P764" s="1">
        <v>2025</v>
      </c>
      <c r="Q764" s="1" t="s">
        <v>174</v>
      </c>
      <c r="R764" s="1">
        <v>30000</v>
      </c>
      <c r="S764" s="1" t="s">
        <v>38</v>
      </c>
    </row>
    <row r="765" spans="1:19" x14ac:dyDescent="0.3">
      <c r="A765" s="1" t="s">
        <v>648</v>
      </c>
      <c r="B765" s="1" t="s">
        <v>2110</v>
      </c>
      <c r="C765" s="1" t="s">
        <v>2132</v>
      </c>
      <c r="D765" s="1" t="s">
        <v>18</v>
      </c>
      <c r="E765" s="1" t="s">
        <v>66</v>
      </c>
      <c r="F765" s="1" t="s">
        <v>2133</v>
      </c>
      <c r="G765" s="1" t="s">
        <v>2134</v>
      </c>
      <c r="H765" s="1" t="s">
        <v>2134</v>
      </c>
      <c r="I765" s="1" t="s">
        <v>44</v>
      </c>
      <c r="M765" s="1" t="s">
        <v>862</v>
      </c>
      <c r="N765" s="1" t="s">
        <v>942</v>
      </c>
      <c r="O765" s="1" t="s">
        <v>2120</v>
      </c>
      <c r="P765" s="1">
        <v>2026</v>
      </c>
      <c r="Q765" s="1" t="s">
        <v>37</v>
      </c>
      <c r="R765" s="1">
        <v>310000</v>
      </c>
      <c r="S765" s="1" t="s">
        <v>38</v>
      </c>
    </row>
    <row r="766" spans="1:19" x14ac:dyDescent="0.3">
      <c r="A766" s="1" t="s">
        <v>648</v>
      </c>
      <c r="B766" s="1" t="s">
        <v>2110</v>
      </c>
      <c r="C766" s="1" t="s">
        <v>2132</v>
      </c>
      <c r="D766" s="1" t="s">
        <v>18</v>
      </c>
      <c r="E766" s="1" t="s">
        <v>66</v>
      </c>
      <c r="F766" s="1" t="s">
        <v>2133</v>
      </c>
      <c r="G766" s="1" t="s">
        <v>2134</v>
      </c>
      <c r="H766" s="1" t="s">
        <v>2134</v>
      </c>
      <c r="I766" s="1" t="s">
        <v>44</v>
      </c>
      <c r="M766" s="1" t="s">
        <v>862</v>
      </c>
      <c r="N766" s="1" t="s">
        <v>942</v>
      </c>
      <c r="O766" s="1" t="s">
        <v>2120</v>
      </c>
      <c r="P766" s="1">
        <v>2026</v>
      </c>
      <c r="Q766" s="1" t="s">
        <v>174</v>
      </c>
      <c r="R766" s="1">
        <v>21758.25</v>
      </c>
      <c r="S766" s="1" t="s">
        <v>38</v>
      </c>
    </row>
    <row r="767" spans="1:19" x14ac:dyDescent="0.3">
      <c r="A767" s="1" t="s">
        <v>648</v>
      </c>
      <c r="B767" s="1" t="s">
        <v>2110</v>
      </c>
      <c r="C767" s="1" t="s">
        <v>2135</v>
      </c>
      <c r="D767" s="1" t="s">
        <v>18</v>
      </c>
      <c r="E767" s="1" t="s">
        <v>66</v>
      </c>
      <c r="F767" s="1" t="s">
        <v>2136</v>
      </c>
      <c r="G767" s="1" t="s">
        <v>2118</v>
      </c>
      <c r="H767" s="1" t="s">
        <v>2137</v>
      </c>
      <c r="I767" s="1" t="s">
        <v>44</v>
      </c>
      <c r="M767" s="1" t="s">
        <v>862</v>
      </c>
      <c r="N767" s="1" t="s">
        <v>942</v>
      </c>
      <c r="O767" s="1" t="s">
        <v>2120</v>
      </c>
      <c r="P767" s="1">
        <v>2025</v>
      </c>
      <c r="Q767" s="1" t="s">
        <v>24</v>
      </c>
      <c r="R767" s="1">
        <v>1300000</v>
      </c>
      <c r="S767" s="1" t="s">
        <v>38</v>
      </c>
    </row>
    <row r="768" spans="1:19" x14ac:dyDescent="0.3">
      <c r="A768" s="1" t="s">
        <v>648</v>
      </c>
      <c r="B768" s="1" t="s">
        <v>2110</v>
      </c>
      <c r="C768" s="1" t="s">
        <v>2135</v>
      </c>
      <c r="D768" s="1" t="s">
        <v>18</v>
      </c>
      <c r="E768" s="1" t="s">
        <v>66</v>
      </c>
      <c r="F768" s="1" t="s">
        <v>2136</v>
      </c>
      <c r="G768" s="1" t="s">
        <v>2118</v>
      </c>
      <c r="H768" s="1" t="s">
        <v>2137</v>
      </c>
      <c r="I768" s="1" t="s">
        <v>44</v>
      </c>
      <c r="M768" s="1" t="s">
        <v>862</v>
      </c>
      <c r="N768" s="1" t="s">
        <v>942</v>
      </c>
      <c r="O768" s="1" t="s">
        <v>2120</v>
      </c>
      <c r="P768" s="1">
        <v>2025</v>
      </c>
      <c r="Q768" s="1" t="s">
        <v>174</v>
      </c>
      <c r="R768" s="1">
        <v>250000</v>
      </c>
      <c r="S768" s="1" t="s">
        <v>38</v>
      </c>
    </row>
    <row r="769" spans="1:19" x14ac:dyDescent="0.3">
      <c r="A769" s="1" t="s">
        <v>648</v>
      </c>
      <c r="B769" s="1" t="s">
        <v>2110</v>
      </c>
      <c r="C769" s="1" t="s">
        <v>2135</v>
      </c>
      <c r="D769" s="1" t="s">
        <v>18</v>
      </c>
      <c r="E769" s="1" t="s">
        <v>66</v>
      </c>
      <c r="F769" s="1" t="s">
        <v>2136</v>
      </c>
      <c r="G769" s="1" t="s">
        <v>2118</v>
      </c>
      <c r="H769" s="1" t="s">
        <v>2137</v>
      </c>
      <c r="I769" s="1" t="s">
        <v>44</v>
      </c>
      <c r="M769" s="1" t="s">
        <v>862</v>
      </c>
      <c r="N769" s="1" t="s">
        <v>942</v>
      </c>
      <c r="O769" s="1" t="s">
        <v>2120</v>
      </c>
      <c r="P769" s="1">
        <v>2026</v>
      </c>
      <c r="Q769" s="1" t="s">
        <v>24</v>
      </c>
      <c r="R769" s="1">
        <v>1300000</v>
      </c>
      <c r="S769" s="1" t="s">
        <v>38</v>
      </c>
    </row>
    <row r="770" spans="1:19" x14ac:dyDescent="0.3">
      <c r="A770" s="1" t="s">
        <v>648</v>
      </c>
      <c r="B770" s="1" t="s">
        <v>2110</v>
      </c>
      <c r="C770" s="1" t="s">
        <v>2135</v>
      </c>
      <c r="D770" s="1" t="s">
        <v>18</v>
      </c>
      <c r="E770" s="1" t="s">
        <v>66</v>
      </c>
      <c r="F770" s="1" t="s">
        <v>2136</v>
      </c>
      <c r="G770" s="1" t="s">
        <v>2118</v>
      </c>
      <c r="H770" s="1" t="s">
        <v>2137</v>
      </c>
      <c r="I770" s="1" t="s">
        <v>44</v>
      </c>
      <c r="M770" s="1" t="s">
        <v>862</v>
      </c>
      <c r="N770" s="1" t="s">
        <v>942</v>
      </c>
      <c r="O770" s="1" t="s">
        <v>2120</v>
      </c>
      <c r="P770" s="1">
        <v>2026</v>
      </c>
      <c r="Q770" s="1" t="s">
        <v>174</v>
      </c>
      <c r="R770" s="1">
        <v>250000</v>
      </c>
      <c r="S770" s="1" t="s">
        <v>38</v>
      </c>
    </row>
    <row r="771" spans="1:19" x14ac:dyDescent="0.3">
      <c r="A771" s="1" t="s">
        <v>648</v>
      </c>
      <c r="B771" s="1" t="s">
        <v>2110</v>
      </c>
      <c r="C771" s="1" t="s">
        <v>2135</v>
      </c>
      <c r="D771" s="1" t="s">
        <v>18</v>
      </c>
      <c r="E771" s="1" t="s">
        <v>66</v>
      </c>
      <c r="F771" s="1" t="s">
        <v>2136</v>
      </c>
      <c r="G771" s="1" t="s">
        <v>2118</v>
      </c>
      <c r="H771" s="1" t="s">
        <v>2137</v>
      </c>
      <c r="I771" s="1" t="s">
        <v>44</v>
      </c>
      <c r="M771" s="1" t="s">
        <v>862</v>
      </c>
      <c r="N771" s="1" t="s">
        <v>942</v>
      </c>
      <c r="O771" s="1" t="s">
        <v>2120</v>
      </c>
      <c r="P771" s="1">
        <v>2027</v>
      </c>
      <c r="Q771" s="1" t="s">
        <v>24</v>
      </c>
      <c r="R771" s="1">
        <v>1300000</v>
      </c>
      <c r="S771" s="1" t="s">
        <v>38</v>
      </c>
    </row>
    <row r="772" spans="1:19" x14ac:dyDescent="0.3">
      <c r="A772" s="1" t="s">
        <v>648</v>
      </c>
      <c r="B772" s="1" t="s">
        <v>2110</v>
      </c>
      <c r="C772" s="1" t="s">
        <v>2135</v>
      </c>
      <c r="D772" s="1" t="s">
        <v>18</v>
      </c>
      <c r="E772" s="1" t="s">
        <v>66</v>
      </c>
      <c r="F772" s="1" t="s">
        <v>2136</v>
      </c>
      <c r="G772" s="1" t="s">
        <v>2118</v>
      </c>
      <c r="H772" s="1" t="s">
        <v>2137</v>
      </c>
      <c r="I772" s="1" t="s">
        <v>44</v>
      </c>
      <c r="M772" s="1" t="s">
        <v>862</v>
      </c>
      <c r="N772" s="1" t="s">
        <v>942</v>
      </c>
      <c r="O772" s="1" t="s">
        <v>2120</v>
      </c>
      <c r="P772" s="1">
        <v>2027</v>
      </c>
      <c r="Q772" s="1" t="s">
        <v>174</v>
      </c>
      <c r="R772" s="1">
        <v>250000</v>
      </c>
      <c r="S772" s="1" t="s">
        <v>38</v>
      </c>
    </row>
    <row r="773" spans="1:19" x14ac:dyDescent="0.3">
      <c r="A773" s="1" t="s">
        <v>648</v>
      </c>
      <c r="B773" s="1" t="s">
        <v>2110</v>
      </c>
      <c r="C773" s="1" t="s">
        <v>2135</v>
      </c>
      <c r="D773" s="1" t="s">
        <v>18</v>
      </c>
      <c r="E773" s="1" t="s">
        <v>66</v>
      </c>
      <c r="F773" s="1" t="s">
        <v>2136</v>
      </c>
      <c r="G773" s="1" t="s">
        <v>2118</v>
      </c>
      <c r="H773" s="1" t="s">
        <v>2137</v>
      </c>
      <c r="I773" s="1" t="s">
        <v>44</v>
      </c>
      <c r="M773" s="1" t="s">
        <v>862</v>
      </c>
      <c r="N773" s="1" t="s">
        <v>942</v>
      </c>
      <c r="O773" s="1" t="s">
        <v>2120</v>
      </c>
      <c r="P773" s="1">
        <v>2028</v>
      </c>
      <c r="Q773" s="1" t="s">
        <v>24</v>
      </c>
      <c r="R773" s="1">
        <v>1300000</v>
      </c>
      <c r="S773" s="1" t="s">
        <v>38</v>
      </c>
    </row>
    <row r="774" spans="1:19" x14ac:dyDescent="0.3">
      <c r="A774" s="1" t="s">
        <v>648</v>
      </c>
      <c r="B774" s="1" t="s">
        <v>2110</v>
      </c>
      <c r="C774" s="1" t="s">
        <v>2135</v>
      </c>
      <c r="D774" s="1" t="s">
        <v>18</v>
      </c>
      <c r="E774" s="1" t="s">
        <v>66</v>
      </c>
      <c r="F774" s="1" t="s">
        <v>2136</v>
      </c>
      <c r="G774" s="1" t="s">
        <v>2118</v>
      </c>
      <c r="H774" s="1" t="s">
        <v>2137</v>
      </c>
      <c r="I774" s="1" t="s">
        <v>44</v>
      </c>
      <c r="M774" s="1" t="s">
        <v>862</v>
      </c>
      <c r="N774" s="1" t="s">
        <v>942</v>
      </c>
      <c r="O774" s="1" t="s">
        <v>2120</v>
      </c>
      <c r="P774" s="1">
        <v>2028</v>
      </c>
      <c r="Q774" s="1" t="s">
        <v>174</v>
      </c>
      <c r="R774" s="1">
        <v>250000</v>
      </c>
      <c r="S774" s="1" t="s">
        <v>38</v>
      </c>
    </row>
    <row r="775" spans="1:19" x14ac:dyDescent="0.3">
      <c r="A775" s="1" t="s">
        <v>648</v>
      </c>
      <c r="B775" s="1" t="s">
        <v>2110</v>
      </c>
      <c r="C775" s="1" t="s">
        <v>2135</v>
      </c>
      <c r="D775" s="1" t="s">
        <v>18</v>
      </c>
      <c r="E775" s="1" t="s">
        <v>66</v>
      </c>
      <c r="F775" s="1" t="s">
        <v>2136</v>
      </c>
      <c r="G775" s="1" t="s">
        <v>2118</v>
      </c>
      <c r="H775" s="1" t="s">
        <v>2137</v>
      </c>
      <c r="I775" s="1" t="s">
        <v>44</v>
      </c>
      <c r="M775" s="1" t="s">
        <v>862</v>
      </c>
      <c r="N775" s="1" t="s">
        <v>942</v>
      </c>
      <c r="O775" s="1" t="s">
        <v>2120</v>
      </c>
      <c r="P775" s="1">
        <v>2029</v>
      </c>
      <c r="Q775" s="1" t="s">
        <v>24</v>
      </c>
      <c r="R775" s="1">
        <v>1300000</v>
      </c>
      <c r="S775" s="1" t="s">
        <v>38</v>
      </c>
    </row>
    <row r="776" spans="1:19" x14ac:dyDescent="0.3">
      <c r="A776" s="1" t="s">
        <v>648</v>
      </c>
      <c r="B776" s="1" t="s">
        <v>2110</v>
      </c>
      <c r="C776" s="1" t="s">
        <v>2135</v>
      </c>
      <c r="D776" s="1" t="s">
        <v>18</v>
      </c>
      <c r="E776" s="1" t="s">
        <v>66</v>
      </c>
      <c r="F776" s="1" t="s">
        <v>2136</v>
      </c>
      <c r="G776" s="1" t="s">
        <v>2118</v>
      </c>
      <c r="H776" s="1" t="s">
        <v>2137</v>
      </c>
      <c r="I776" s="1" t="s">
        <v>44</v>
      </c>
      <c r="M776" s="1" t="s">
        <v>862</v>
      </c>
      <c r="N776" s="1" t="s">
        <v>942</v>
      </c>
      <c r="O776" s="1" t="s">
        <v>2120</v>
      </c>
      <c r="P776" s="1">
        <v>2029</v>
      </c>
      <c r="Q776" s="1" t="s">
        <v>174</v>
      </c>
      <c r="R776" s="1">
        <v>118797.0999999996</v>
      </c>
      <c r="S776" s="1" t="s">
        <v>38</v>
      </c>
    </row>
    <row r="777" spans="1:19" x14ac:dyDescent="0.3">
      <c r="A777" s="1" t="s">
        <v>648</v>
      </c>
      <c r="B777" s="1" t="s">
        <v>2110</v>
      </c>
      <c r="C777" s="1" t="s">
        <v>2138</v>
      </c>
      <c r="D777" s="1" t="s">
        <v>18</v>
      </c>
      <c r="E777" s="1" t="s">
        <v>66</v>
      </c>
      <c r="F777" s="1" t="s">
        <v>2139</v>
      </c>
      <c r="G777" s="1" t="s">
        <v>2140</v>
      </c>
      <c r="H777" s="1" t="s">
        <v>2141</v>
      </c>
      <c r="I777" s="1" t="s">
        <v>44</v>
      </c>
      <c r="M777" s="1" t="s">
        <v>862</v>
      </c>
      <c r="N777" s="1" t="s">
        <v>881</v>
      </c>
      <c r="O777" s="1" t="s">
        <v>2120</v>
      </c>
      <c r="P777" s="1">
        <v>2024</v>
      </c>
      <c r="Q777" s="1" t="s">
        <v>37</v>
      </c>
      <c r="R777" s="1">
        <v>150000</v>
      </c>
      <c r="S777" s="1" t="s">
        <v>38</v>
      </c>
    </row>
    <row r="778" spans="1:19" x14ac:dyDescent="0.3">
      <c r="A778" s="1" t="s">
        <v>648</v>
      </c>
      <c r="B778" s="1" t="s">
        <v>2110</v>
      </c>
      <c r="C778" s="1" t="s">
        <v>2138</v>
      </c>
      <c r="D778" s="1" t="s">
        <v>18</v>
      </c>
      <c r="E778" s="1" t="s">
        <v>66</v>
      </c>
      <c r="F778" s="1" t="s">
        <v>2139</v>
      </c>
      <c r="G778" s="1" t="s">
        <v>2140</v>
      </c>
      <c r="H778" s="1" t="s">
        <v>2141</v>
      </c>
      <c r="I778" s="1" t="s">
        <v>44</v>
      </c>
      <c r="M778" s="1" t="s">
        <v>862</v>
      </c>
      <c r="N778" s="1" t="s">
        <v>881</v>
      </c>
      <c r="O778" s="1" t="s">
        <v>2120</v>
      </c>
      <c r="P778" s="1">
        <v>2024</v>
      </c>
      <c r="Q778" s="1" t="s">
        <v>174</v>
      </c>
      <c r="R778" s="1">
        <v>50000</v>
      </c>
      <c r="S778" s="1" t="s">
        <v>38</v>
      </c>
    </row>
    <row r="779" spans="1:19" x14ac:dyDescent="0.3">
      <c r="A779" s="1" t="s">
        <v>648</v>
      </c>
      <c r="B779" s="1" t="s">
        <v>2110</v>
      </c>
      <c r="C779" s="1" t="s">
        <v>2142</v>
      </c>
      <c r="D779" s="1" t="s">
        <v>18</v>
      </c>
      <c r="E779" s="1" t="s">
        <v>66</v>
      </c>
      <c r="F779" s="1" t="s">
        <v>2143</v>
      </c>
      <c r="G779" s="1" t="s">
        <v>2144</v>
      </c>
      <c r="H779" s="1" t="s">
        <v>2145</v>
      </c>
      <c r="I779" s="1" t="s">
        <v>44</v>
      </c>
      <c r="M779" s="1" t="s">
        <v>862</v>
      </c>
      <c r="N779" s="1" t="s">
        <v>881</v>
      </c>
      <c r="O779" s="1" t="s">
        <v>2120</v>
      </c>
      <c r="P779" s="1">
        <v>2025</v>
      </c>
      <c r="Q779" s="1" t="s">
        <v>37</v>
      </c>
      <c r="R779" s="1">
        <v>3300000</v>
      </c>
      <c r="S779" s="1" t="s">
        <v>38</v>
      </c>
    </row>
    <row r="780" spans="1:19" x14ac:dyDescent="0.3">
      <c r="A780" s="1" t="s">
        <v>648</v>
      </c>
      <c r="B780" s="1" t="s">
        <v>2110</v>
      </c>
      <c r="C780" s="1" t="s">
        <v>2142</v>
      </c>
      <c r="D780" s="1" t="s">
        <v>18</v>
      </c>
      <c r="E780" s="1" t="s">
        <v>66</v>
      </c>
      <c r="F780" s="1" t="s">
        <v>2143</v>
      </c>
      <c r="G780" s="1" t="s">
        <v>2144</v>
      </c>
      <c r="H780" s="1" t="s">
        <v>2145</v>
      </c>
      <c r="I780" s="1" t="s">
        <v>44</v>
      </c>
      <c r="M780" s="1" t="s">
        <v>862</v>
      </c>
      <c r="N780" s="1" t="s">
        <v>881</v>
      </c>
      <c r="O780" s="1" t="s">
        <v>2120</v>
      </c>
      <c r="P780" s="1">
        <v>2025</v>
      </c>
      <c r="Q780" s="1" t="s">
        <v>174</v>
      </c>
      <c r="R780" s="1">
        <v>500000</v>
      </c>
      <c r="S780" s="1" t="s">
        <v>38</v>
      </c>
    </row>
    <row r="781" spans="1:19" x14ac:dyDescent="0.3">
      <c r="A781" s="1" t="s">
        <v>648</v>
      </c>
      <c r="B781" s="1" t="s">
        <v>2110</v>
      </c>
      <c r="C781" s="1" t="s">
        <v>2142</v>
      </c>
      <c r="D781" s="1" t="s">
        <v>18</v>
      </c>
      <c r="E781" s="1" t="s">
        <v>66</v>
      </c>
      <c r="F781" s="1" t="s">
        <v>2143</v>
      </c>
      <c r="G781" s="1" t="s">
        <v>2144</v>
      </c>
      <c r="H781" s="1" t="s">
        <v>2145</v>
      </c>
      <c r="I781" s="1" t="s">
        <v>44</v>
      </c>
      <c r="M781" s="1" t="s">
        <v>862</v>
      </c>
      <c r="N781" s="1" t="s">
        <v>881</v>
      </c>
      <c r="O781" s="1" t="s">
        <v>2120</v>
      </c>
      <c r="P781" s="1">
        <v>2026</v>
      </c>
      <c r="Q781" s="1" t="s">
        <v>37</v>
      </c>
      <c r="R781" s="1">
        <v>3300000</v>
      </c>
      <c r="S781" s="1" t="s">
        <v>38</v>
      </c>
    </row>
    <row r="782" spans="1:19" x14ac:dyDescent="0.3">
      <c r="A782" s="1" t="s">
        <v>648</v>
      </c>
      <c r="B782" s="1" t="s">
        <v>2110</v>
      </c>
      <c r="C782" s="1" t="s">
        <v>2142</v>
      </c>
      <c r="D782" s="1" t="s">
        <v>18</v>
      </c>
      <c r="E782" s="1" t="s">
        <v>66</v>
      </c>
      <c r="F782" s="1" t="s">
        <v>2143</v>
      </c>
      <c r="G782" s="1" t="s">
        <v>2144</v>
      </c>
      <c r="H782" s="1" t="s">
        <v>2145</v>
      </c>
      <c r="I782" s="1" t="s">
        <v>44</v>
      </c>
      <c r="M782" s="1" t="s">
        <v>862</v>
      </c>
      <c r="N782" s="1" t="s">
        <v>881</v>
      </c>
      <c r="O782" s="1" t="s">
        <v>2120</v>
      </c>
      <c r="P782" s="1">
        <v>2026</v>
      </c>
      <c r="Q782" s="1" t="s">
        <v>174</v>
      </c>
      <c r="R782" s="1">
        <v>172011.86000000031</v>
      </c>
      <c r="S782" s="1" t="s">
        <v>38</v>
      </c>
    </row>
    <row r="783" spans="1:19" x14ac:dyDescent="0.3">
      <c r="A783" s="1" t="s">
        <v>648</v>
      </c>
      <c r="B783" s="1" t="s">
        <v>2110</v>
      </c>
      <c r="C783" s="1" t="s">
        <v>2146</v>
      </c>
      <c r="D783" s="1" t="s">
        <v>18</v>
      </c>
      <c r="E783" s="1" t="s">
        <v>58</v>
      </c>
      <c r="F783" s="1" t="s">
        <v>2147</v>
      </c>
      <c r="G783" s="1" t="s">
        <v>2148</v>
      </c>
      <c r="H783" s="1" t="s">
        <v>2149</v>
      </c>
      <c r="I783" s="1" t="s">
        <v>44</v>
      </c>
      <c r="M783" s="1" t="s">
        <v>862</v>
      </c>
      <c r="N783" s="1" t="s">
        <v>881</v>
      </c>
      <c r="O783" s="1" t="s">
        <v>2120</v>
      </c>
      <c r="P783" s="1">
        <v>2025</v>
      </c>
      <c r="Q783" s="1" t="s">
        <v>37</v>
      </c>
      <c r="R783" s="1">
        <v>350000</v>
      </c>
      <c r="S783" s="1" t="s">
        <v>38</v>
      </c>
    </row>
    <row r="784" spans="1:19" x14ac:dyDescent="0.3">
      <c r="A784" s="1" t="s">
        <v>648</v>
      </c>
      <c r="B784" s="1" t="s">
        <v>2110</v>
      </c>
      <c r="C784" s="1" t="s">
        <v>2146</v>
      </c>
      <c r="D784" s="1" t="s">
        <v>18</v>
      </c>
      <c r="E784" s="1" t="s">
        <v>58</v>
      </c>
      <c r="F784" s="1" t="s">
        <v>2147</v>
      </c>
      <c r="G784" s="1" t="s">
        <v>2148</v>
      </c>
      <c r="H784" s="1" t="s">
        <v>2149</v>
      </c>
      <c r="I784" s="1" t="s">
        <v>44</v>
      </c>
      <c r="M784" s="1" t="s">
        <v>862</v>
      </c>
      <c r="N784" s="1" t="s">
        <v>881</v>
      </c>
      <c r="O784" s="1" t="s">
        <v>2120</v>
      </c>
      <c r="P784" s="1">
        <v>2025</v>
      </c>
      <c r="Q784" s="1" t="s">
        <v>174</v>
      </c>
      <c r="R784" s="1">
        <v>70000</v>
      </c>
      <c r="S784" s="1" t="s">
        <v>38</v>
      </c>
    </row>
    <row r="785" spans="1:19" x14ac:dyDescent="0.3">
      <c r="A785" s="1" t="s">
        <v>648</v>
      </c>
      <c r="B785" s="1" t="s">
        <v>2110</v>
      </c>
      <c r="C785" s="1" t="s">
        <v>2150</v>
      </c>
      <c r="D785" s="1" t="s">
        <v>18</v>
      </c>
      <c r="E785" s="1" t="s">
        <v>66</v>
      </c>
      <c r="F785" s="1" t="s">
        <v>2151</v>
      </c>
      <c r="G785" s="1" t="s">
        <v>2152</v>
      </c>
      <c r="H785" s="1" t="s">
        <v>2119</v>
      </c>
      <c r="I785" s="1" t="s">
        <v>44</v>
      </c>
      <c r="M785" s="1" t="s">
        <v>862</v>
      </c>
      <c r="N785" s="1" t="s">
        <v>881</v>
      </c>
      <c r="O785" s="1" t="s">
        <v>2120</v>
      </c>
      <c r="P785" s="1">
        <v>2025</v>
      </c>
      <c r="Q785" s="1" t="s">
        <v>24</v>
      </c>
      <c r="R785" s="1">
        <v>1000000</v>
      </c>
      <c r="S785" s="1" t="s">
        <v>38</v>
      </c>
    </row>
    <row r="786" spans="1:19" x14ac:dyDescent="0.3">
      <c r="A786" s="1" t="s">
        <v>648</v>
      </c>
      <c r="B786" s="1" t="s">
        <v>2110</v>
      </c>
      <c r="C786" s="1" t="s">
        <v>2150</v>
      </c>
      <c r="D786" s="1" t="s">
        <v>18</v>
      </c>
      <c r="E786" s="1" t="s">
        <v>66</v>
      </c>
      <c r="F786" s="1" t="s">
        <v>2151</v>
      </c>
      <c r="G786" s="1" t="s">
        <v>2152</v>
      </c>
      <c r="H786" s="1" t="s">
        <v>2119</v>
      </c>
      <c r="I786" s="1" t="s">
        <v>44</v>
      </c>
      <c r="M786" s="1" t="s">
        <v>862</v>
      </c>
      <c r="N786" s="1" t="s">
        <v>881</v>
      </c>
      <c r="O786" s="1" t="s">
        <v>2120</v>
      </c>
      <c r="P786" s="1">
        <v>2025</v>
      </c>
      <c r="Q786" s="1" t="s">
        <v>174</v>
      </c>
      <c r="R786" s="1">
        <v>150000</v>
      </c>
      <c r="S786" s="1" t="s">
        <v>38</v>
      </c>
    </row>
    <row r="787" spans="1:19" x14ac:dyDescent="0.3">
      <c r="A787" s="1" t="s">
        <v>648</v>
      </c>
      <c r="B787" s="1" t="s">
        <v>2110</v>
      </c>
      <c r="C787" s="1" t="s">
        <v>2150</v>
      </c>
      <c r="D787" s="1" t="s">
        <v>18</v>
      </c>
      <c r="E787" s="1" t="s">
        <v>66</v>
      </c>
      <c r="F787" s="1" t="s">
        <v>2151</v>
      </c>
      <c r="G787" s="1" t="s">
        <v>2152</v>
      </c>
      <c r="H787" s="1" t="s">
        <v>2119</v>
      </c>
      <c r="I787" s="1" t="s">
        <v>44</v>
      </c>
      <c r="M787" s="1" t="s">
        <v>862</v>
      </c>
      <c r="N787" s="1" t="s">
        <v>881</v>
      </c>
      <c r="O787" s="1" t="s">
        <v>2120</v>
      </c>
      <c r="P787" s="1">
        <v>2026</v>
      </c>
      <c r="Q787" s="1" t="s">
        <v>24</v>
      </c>
      <c r="R787" s="1">
        <v>300000</v>
      </c>
      <c r="S787" s="1" t="s">
        <v>38</v>
      </c>
    </row>
    <row r="788" spans="1:19" x14ac:dyDescent="0.3">
      <c r="A788" s="1" t="s">
        <v>648</v>
      </c>
      <c r="B788" s="1" t="s">
        <v>2110</v>
      </c>
      <c r="C788" s="1" t="s">
        <v>2150</v>
      </c>
      <c r="D788" s="1" t="s">
        <v>18</v>
      </c>
      <c r="E788" s="1" t="s">
        <v>66</v>
      </c>
      <c r="F788" s="1" t="s">
        <v>2151</v>
      </c>
      <c r="G788" s="1" t="s">
        <v>2152</v>
      </c>
      <c r="H788" s="1" t="s">
        <v>2119</v>
      </c>
      <c r="I788" s="1" t="s">
        <v>44</v>
      </c>
      <c r="M788" s="1" t="s">
        <v>862</v>
      </c>
      <c r="N788" s="1" t="s">
        <v>881</v>
      </c>
      <c r="O788" s="1" t="s">
        <v>2120</v>
      </c>
      <c r="P788" s="1">
        <v>2026</v>
      </c>
      <c r="Q788" s="1" t="s">
        <v>174</v>
      </c>
      <c r="R788" s="1">
        <v>123214.41000000011</v>
      </c>
      <c r="S788" s="1" t="s">
        <v>38</v>
      </c>
    </row>
    <row r="789" spans="1:19" x14ac:dyDescent="0.3">
      <c r="A789" s="1" t="s">
        <v>648</v>
      </c>
      <c r="B789" s="1" t="s">
        <v>2110</v>
      </c>
      <c r="C789" s="1" t="s">
        <v>2153</v>
      </c>
      <c r="D789" s="1" t="s">
        <v>18</v>
      </c>
      <c r="E789" s="1" t="s">
        <v>66</v>
      </c>
      <c r="F789" s="1" t="s">
        <v>2154</v>
      </c>
      <c r="G789" s="1" t="s">
        <v>2155</v>
      </c>
      <c r="H789" s="1" t="s">
        <v>2156</v>
      </c>
      <c r="I789" s="1" t="s">
        <v>44</v>
      </c>
      <c r="M789" s="1" t="s">
        <v>862</v>
      </c>
      <c r="N789" s="1" t="s">
        <v>881</v>
      </c>
      <c r="O789" s="1" t="s">
        <v>2120</v>
      </c>
      <c r="P789" s="1">
        <v>2024</v>
      </c>
      <c r="Q789" s="1" t="s">
        <v>24</v>
      </c>
      <c r="R789" s="1">
        <v>1300000</v>
      </c>
      <c r="S789" s="1" t="s">
        <v>38</v>
      </c>
    </row>
    <row r="790" spans="1:19" x14ac:dyDescent="0.3">
      <c r="A790" s="1" t="s">
        <v>648</v>
      </c>
      <c r="B790" s="1" t="s">
        <v>2110</v>
      </c>
      <c r="C790" s="1" t="s">
        <v>2153</v>
      </c>
      <c r="D790" s="1" t="s">
        <v>18</v>
      </c>
      <c r="E790" s="1" t="s">
        <v>66</v>
      </c>
      <c r="F790" s="1" t="s">
        <v>2154</v>
      </c>
      <c r="G790" s="1" t="s">
        <v>2155</v>
      </c>
      <c r="H790" s="1" t="s">
        <v>2156</v>
      </c>
      <c r="I790" s="1" t="s">
        <v>44</v>
      </c>
      <c r="M790" s="1" t="s">
        <v>862</v>
      </c>
      <c r="N790" s="1" t="s">
        <v>881</v>
      </c>
      <c r="O790" s="1" t="s">
        <v>2120</v>
      </c>
      <c r="P790" s="1">
        <v>2024</v>
      </c>
      <c r="Q790" s="1" t="s">
        <v>174</v>
      </c>
      <c r="R790" s="1">
        <v>400000</v>
      </c>
      <c r="S790" s="1" t="s">
        <v>38</v>
      </c>
    </row>
    <row r="791" spans="1:19" x14ac:dyDescent="0.3">
      <c r="A791" s="1" t="s">
        <v>648</v>
      </c>
      <c r="B791" s="1" t="s">
        <v>2110</v>
      </c>
      <c r="C791" s="1" t="s">
        <v>2153</v>
      </c>
      <c r="D791" s="1" t="s">
        <v>18</v>
      </c>
      <c r="E791" s="1" t="s">
        <v>66</v>
      </c>
      <c r="F791" s="1" t="s">
        <v>2154</v>
      </c>
      <c r="G791" s="1" t="s">
        <v>2155</v>
      </c>
      <c r="H791" s="1" t="s">
        <v>2156</v>
      </c>
      <c r="I791" s="1" t="s">
        <v>44</v>
      </c>
      <c r="M791" s="1" t="s">
        <v>862</v>
      </c>
      <c r="N791" s="1" t="s">
        <v>881</v>
      </c>
      <c r="O791" s="1" t="s">
        <v>2120</v>
      </c>
      <c r="P791" s="1">
        <v>2025</v>
      </c>
      <c r="Q791" s="1" t="s">
        <v>24</v>
      </c>
      <c r="R791" s="1">
        <v>1000000</v>
      </c>
      <c r="S791" s="1" t="s">
        <v>38</v>
      </c>
    </row>
    <row r="792" spans="1:19" x14ac:dyDescent="0.3">
      <c r="A792" s="1" t="s">
        <v>648</v>
      </c>
      <c r="B792" s="1" t="s">
        <v>2110</v>
      </c>
      <c r="C792" s="1" t="s">
        <v>2153</v>
      </c>
      <c r="D792" s="1" t="s">
        <v>18</v>
      </c>
      <c r="E792" s="1" t="s">
        <v>66</v>
      </c>
      <c r="F792" s="1" t="s">
        <v>2154</v>
      </c>
      <c r="G792" s="1" t="s">
        <v>2155</v>
      </c>
      <c r="H792" s="1" t="s">
        <v>2156</v>
      </c>
      <c r="I792" s="1" t="s">
        <v>44</v>
      </c>
      <c r="M792" s="1" t="s">
        <v>862</v>
      </c>
      <c r="N792" s="1" t="s">
        <v>881</v>
      </c>
      <c r="O792" s="1" t="s">
        <v>2120</v>
      </c>
      <c r="P792" s="1">
        <v>2025</v>
      </c>
      <c r="Q792" s="1" t="s">
        <v>174</v>
      </c>
      <c r="R792" s="1">
        <v>371392.81000000011</v>
      </c>
      <c r="S792" s="1" t="s">
        <v>38</v>
      </c>
    </row>
    <row r="793" spans="1:19" x14ac:dyDescent="0.3">
      <c r="A793" s="1" t="s">
        <v>648</v>
      </c>
      <c r="B793" s="1" t="s">
        <v>2110</v>
      </c>
      <c r="C793" s="1" t="s">
        <v>2157</v>
      </c>
      <c r="D793" s="1" t="s">
        <v>18</v>
      </c>
      <c r="E793" s="1" t="s">
        <v>66</v>
      </c>
      <c r="F793" s="1" t="s">
        <v>2158</v>
      </c>
      <c r="G793" s="1" t="s">
        <v>2140</v>
      </c>
      <c r="H793" s="1" t="s">
        <v>2159</v>
      </c>
      <c r="I793" s="1" t="s">
        <v>44</v>
      </c>
      <c r="M793" s="1" t="s">
        <v>862</v>
      </c>
      <c r="N793" s="1" t="s">
        <v>881</v>
      </c>
      <c r="O793" s="1" t="s">
        <v>2120</v>
      </c>
      <c r="P793" s="1">
        <v>2025</v>
      </c>
      <c r="Q793" s="1" t="s">
        <v>24</v>
      </c>
      <c r="R793" s="1">
        <v>3300000</v>
      </c>
      <c r="S793" s="1" t="s">
        <v>38</v>
      </c>
    </row>
    <row r="794" spans="1:19" x14ac:dyDescent="0.3">
      <c r="A794" s="1" t="s">
        <v>648</v>
      </c>
      <c r="B794" s="1" t="s">
        <v>2110</v>
      </c>
      <c r="C794" s="1" t="s">
        <v>2157</v>
      </c>
      <c r="D794" s="1" t="s">
        <v>18</v>
      </c>
      <c r="E794" s="1" t="s">
        <v>66</v>
      </c>
      <c r="F794" s="1" t="s">
        <v>2158</v>
      </c>
      <c r="G794" s="1" t="s">
        <v>2140</v>
      </c>
      <c r="H794" s="1" t="s">
        <v>2159</v>
      </c>
      <c r="I794" s="1" t="s">
        <v>44</v>
      </c>
      <c r="M794" s="1" t="s">
        <v>862</v>
      </c>
      <c r="N794" s="1" t="s">
        <v>881</v>
      </c>
      <c r="O794" s="1" t="s">
        <v>2120</v>
      </c>
      <c r="P794" s="1">
        <v>2025</v>
      </c>
      <c r="Q794" s="1" t="s">
        <v>174</v>
      </c>
      <c r="R794" s="1">
        <v>400000</v>
      </c>
      <c r="S794" s="1" t="s">
        <v>38</v>
      </c>
    </row>
    <row r="795" spans="1:19" x14ac:dyDescent="0.3">
      <c r="A795" s="1" t="s">
        <v>648</v>
      </c>
      <c r="B795" s="1" t="s">
        <v>2110</v>
      </c>
      <c r="C795" s="1" t="s">
        <v>2157</v>
      </c>
      <c r="D795" s="1" t="s">
        <v>18</v>
      </c>
      <c r="E795" s="1" t="s">
        <v>66</v>
      </c>
      <c r="F795" s="1" t="s">
        <v>2158</v>
      </c>
      <c r="G795" s="1" t="s">
        <v>2140</v>
      </c>
      <c r="H795" s="1" t="s">
        <v>2159</v>
      </c>
      <c r="I795" s="1" t="s">
        <v>44</v>
      </c>
      <c r="M795" s="1" t="s">
        <v>862</v>
      </c>
      <c r="N795" s="1" t="s">
        <v>881</v>
      </c>
      <c r="O795" s="1" t="s">
        <v>2120</v>
      </c>
      <c r="P795" s="1">
        <v>2026</v>
      </c>
      <c r="Q795" s="1" t="s">
        <v>24</v>
      </c>
      <c r="R795" s="1">
        <v>900000</v>
      </c>
      <c r="S795" s="1" t="s">
        <v>38</v>
      </c>
    </row>
    <row r="796" spans="1:19" x14ac:dyDescent="0.3">
      <c r="A796" s="1" t="s">
        <v>648</v>
      </c>
      <c r="B796" s="1" t="s">
        <v>2110</v>
      </c>
      <c r="C796" s="1" t="s">
        <v>2157</v>
      </c>
      <c r="D796" s="1" t="s">
        <v>18</v>
      </c>
      <c r="E796" s="1" t="s">
        <v>66</v>
      </c>
      <c r="F796" s="1" t="s">
        <v>2158</v>
      </c>
      <c r="G796" s="1" t="s">
        <v>2140</v>
      </c>
      <c r="H796" s="1" t="s">
        <v>2159</v>
      </c>
      <c r="I796" s="1" t="s">
        <v>44</v>
      </c>
      <c r="M796" s="1" t="s">
        <v>862</v>
      </c>
      <c r="N796" s="1" t="s">
        <v>881</v>
      </c>
      <c r="O796" s="1" t="s">
        <v>2120</v>
      </c>
      <c r="P796" s="1">
        <v>2026</v>
      </c>
      <c r="Q796" s="1" t="s">
        <v>174</v>
      </c>
      <c r="R796" s="1">
        <v>248937.1799999997</v>
      </c>
      <c r="S796" s="1" t="s">
        <v>38</v>
      </c>
    </row>
    <row r="797" spans="1:19" x14ac:dyDescent="0.3">
      <c r="A797" s="1" t="s">
        <v>648</v>
      </c>
      <c r="B797" s="1" t="s">
        <v>2110</v>
      </c>
      <c r="C797" s="1" t="s">
        <v>2160</v>
      </c>
      <c r="D797" s="1" t="s">
        <v>18</v>
      </c>
      <c r="E797" s="1" t="s">
        <v>58</v>
      </c>
      <c r="F797" s="1" t="s">
        <v>2161</v>
      </c>
      <c r="G797" s="1" t="s">
        <v>2162</v>
      </c>
      <c r="H797" s="1" t="s">
        <v>2163</v>
      </c>
      <c r="I797" s="1" t="s">
        <v>44</v>
      </c>
      <c r="M797" s="1" t="s">
        <v>862</v>
      </c>
      <c r="N797" s="1" t="s">
        <v>881</v>
      </c>
      <c r="O797" s="1" t="s">
        <v>2120</v>
      </c>
      <c r="P797" s="1">
        <v>2024</v>
      </c>
      <c r="Q797" s="1" t="s">
        <v>37</v>
      </c>
      <c r="R797" s="1">
        <v>100000</v>
      </c>
      <c r="S797" s="1" t="s">
        <v>38</v>
      </c>
    </row>
    <row r="798" spans="1:19" x14ac:dyDescent="0.3">
      <c r="A798" s="1" t="s">
        <v>648</v>
      </c>
      <c r="B798" s="1" t="s">
        <v>2110</v>
      </c>
      <c r="C798" s="1" t="s">
        <v>2160</v>
      </c>
      <c r="D798" s="1" t="s">
        <v>18</v>
      </c>
      <c r="E798" s="1" t="s">
        <v>58</v>
      </c>
      <c r="F798" s="1" t="s">
        <v>2161</v>
      </c>
      <c r="G798" s="1" t="s">
        <v>2162</v>
      </c>
      <c r="H798" s="1" t="s">
        <v>2163</v>
      </c>
      <c r="I798" s="1" t="s">
        <v>44</v>
      </c>
      <c r="M798" s="1" t="s">
        <v>862</v>
      </c>
      <c r="N798" s="1" t="s">
        <v>881</v>
      </c>
      <c r="O798" s="1" t="s">
        <v>2120</v>
      </c>
      <c r="P798" s="1">
        <v>2024</v>
      </c>
      <c r="Q798" s="1" t="s">
        <v>174</v>
      </c>
      <c r="R798" s="1">
        <v>50000</v>
      </c>
      <c r="S798" s="1" t="s">
        <v>38</v>
      </c>
    </row>
    <row r="799" spans="1:19" x14ac:dyDescent="0.3">
      <c r="A799" s="1" t="s">
        <v>648</v>
      </c>
      <c r="B799" s="1" t="s">
        <v>2110</v>
      </c>
      <c r="C799" s="1" t="s">
        <v>2164</v>
      </c>
      <c r="D799" s="1" t="s">
        <v>18</v>
      </c>
      <c r="E799" s="1" t="s">
        <v>58</v>
      </c>
      <c r="F799" s="1" t="s">
        <v>2165</v>
      </c>
      <c r="G799" s="1" t="s">
        <v>2140</v>
      </c>
      <c r="H799" s="1" t="s">
        <v>2159</v>
      </c>
      <c r="I799" s="1" t="s">
        <v>44</v>
      </c>
      <c r="M799" s="1" t="s">
        <v>862</v>
      </c>
      <c r="N799" s="1" t="s">
        <v>881</v>
      </c>
      <c r="O799" s="1" t="s">
        <v>2120</v>
      </c>
      <c r="P799" s="1">
        <v>2026</v>
      </c>
      <c r="Q799" s="1" t="s">
        <v>37</v>
      </c>
      <c r="R799" s="1">
        <v>800000</v>
      </c>
      <c r="S799" s="1" t="s">
        <v>38</v>
      </c>
    </row>
    <row r="800" spans="1:19" x14ac:dyDescent="0.3">
      <c r="A800" s="1" t="s">
        <v>648</v>
      </c>
      <c r="B800" s="1" t="s">
        <v>2110</v>
      </c>
      <c r="C800" s="1" t="s">
        <v>2164</v>
      </c>
      <c r="D800" s="1" t="s">
        <v>18</v>
      </c>
      <c r="E800" s="1" t="s">
        <v>58</v>
      </c>
      <c r="F800" s="1" t="s">
        <v>2165</v>
      </c>
      <c r="G800" s="1" t="s">
        <v>2140</v>
      </c>
      <c r="H800" s="1" t="s">
        <v>2159</v>
      </c>
      <c r="I800" s="1" t="s">
        <v>44</v>
      </c>
      <c r="M800" s="1" t="s">
        <v>862</v>
      </c>
      <c r="N800" s="1" t="s">
        <v>881</v>
      </c>
      <c r="O800" s="1" t="s">
        <v>2120</v>
      </c>
      <c r="P800" s="1">
        <v>2026</v>
      </c>
      <c r="Q800" s="1" t="s">
        <v>174</v>
      </c>
      <c r="R800" s="1">
        <v>100000</v>
      </c>
      <c r="S800" s="1" t="s">
        <v>38</v>
      </c>
    </row>
    <row r="801" spans="1:19" x14ac:dyDescent="0.3">
      <c r="A801" s="1" t="s">
        <v>648</v>
      </c>
      <c r="B801" s="1" t="s">
        <v>2110</v>
      </c>
      <c r="C801" s="1" t="s">
        <v>2164</v>
      </c>
      <c r="D801" s="1" t="s">
        <v>18</v>
      </c>
      <c r="E801" s="1" t="s">
        <v>58</v>
      </c>
      <c r="F801" s="1" t="s">
        <v>2165</v>
      </c>
      <c r="G801" s="1" t="s">
        <v>2140</v>
      </c>
      <c r="H801" s="1" t="s">
        <v>2159</v>
      </c>
      <c r="I801" s="1" t="s">
        <v>44</v>
      </c>
      <c r="M801" s="1" t="s">
        <v>862</v>
      </c>
      <c r="N801" s="1" t="s">
        <v>881</v>
      </c>
      <c r="O801" s="1" t="s">
        <v>2120</v>
      </c>
      <c r="P801" s="1">
        <v>2027</v>
      </c>
      <c r="Q801" s="1" t="s">
        <v>37</v>
      </c>
      <c r="R801" s="1">
        <v>500000</v>
      </c>
      <c r="S801" s="1" t="s">
        <v>38</v>
      </c>
    </row>
    <row r="802" spans="1:19" x14ac:dyDescent="0.3">
      <c r="A802" s="1" t="s">
        <v>648</v>
      </c>
      <c r="B802" s="1" t="s">
        <v>2110</v>
      </c>
      <c r="C802" s="1" t="s">
        <v>2164</v>
      </c>
      <c r="D802" s="1" t="s">
        <v>18</v>
      </c>
      <c r="E802" s="1" t="s">
        <v>58</v>
      </c>
      <c r="F802" s="1" t="s">
        <v>2165</v>
      </c>
      <c r="G802" s="1" t="s">
        <v>2140</v>
      </c>
      <c r="H802" s="1" t="s">
        <v>2159</v>
      </c>
      <c r="I802" s="1" t="s">
        <v>44</v>
      </c>
      <c r="M802" s="1" t="s">
        <v>862</v>
      </c>
      <c r="N802" s="1" t="s">
        <v>881</v>
      </c>
      <c r="O802" s="1" t="s">
        <v>2120</v>
      </c>
      <c r="P802" s="1">
        <v>2027</v>
      </c>
      <c r="Q802" s="1" t="s">
        <v>174</v>
      </c>
      <c r="R802" s="1">
        <v>100000</v>
      </c>
      <c r="S802" s="1" t="s">
        <v>38</v>
      </c>
    </row>
    <row r="803" spans="1:19" x14ac:dyDescent="0.3">
      <c r="A803" s="1" t="s">
        <v>648</v>
      </c>
      <c r="B803" s="1" t="s">
        <v>2110</v>
      </c>
      <c r="C803" s="1" t="s">
        <v>2166</v>
      </c>
      <c r="D803" s="1" t="s">
        <v>18</v>
      </c>
      <c r="E803" s="1" t="s">
        <v>58</v>
      </c>
      <c r="F803" s="1" t="s">
        <v>2167</v>
      </c>
      <c r="G803" s="1" t="s">
        <v>2168</v>
      </c>
      <c r="H803" s="1" t="s">
        <v>2169</v>
      </c>
      <c r="I803" s="1" t="s">
        <v>44</v>
      </c>
      <c r="M803" s="1" t="s">
        <v>862</v>
      </c>
      <c r="N803" s="1" t="s">
        <v>881</v>
      </c>
      <c r="O803" s="1" t="s">
        <v>2120</v>
      </c>
      <c r="P803" s="1">
        <v>2024</v>
      </c>
      <c r="Q803" s="1" t="s">
        <v>174</v>
      </c>
      <c r="R803" s="1">
        <v>25000</v>
      </c>
      <c r="S803" s="1" t="s">
        <v>38</v>
      </c>
    </row>
    <row r="804" spans="1:19" x14ac:dyDescent="0.3">
      <c r="A804" s="1" t="s">
        <v>648</v>
      </c>
      <c r="B804" s="1" t="s">
        <v>2110</v>
      </c>
      <c r="C804" s="1" t="s">
        <v>2166</v>
      </c>
      <c r="D804" s="1" t="s">
        <v>18</v>
      </c>
      <c r="E804" s="1" t="s">
        <v>58</v>
      </c>
      <c r="F804" s="1" t="s">
        <v>2167</v>
      </c>
      <c r="G804" s="1" t="s">
        <v>2168</v>
      </c>
      <c r="H804" s="1" t="s">
        <v>2169</v>
      </c>
      <c r="I804" s="1" t="s">
        <v>44</v>
      </c>
      <c r="M804" s="1" t="s">
        <v>862</v>
      </c>
      <c r="N804" s="1" t="s">
        <v>881</v>
      </c>
      <c r="O804" s="1" t="s">
        <v>2120</v>
      </c>
      <c r="P804" s="1">
        <v>2025</v>
      </c>
      <c r="Q804" s="1" t="s">
        <v>37</v>
      </c>
      <c r="R804" s="1">
        <v>500000</v>
      </c>
      <c r="S804" s="1" t="s">
        <v>38</v>
      </c>
    </row>
    <row r="805" spans="1:19" x14ac:dyDescent="0.3">
      <c r="A805" s="1" t="s">
        <v>648</v>
      </c>
      <c r="B805" s="1" t="s">
        <v>2110</v>
      </c>
      <c r="C805" s="1" t="s">
        <v>2166</v>
      </c>
      <c r="D805" s="1" t="s">
        <v>18</v>
      </c>
      <c r="E805" s="1" t="s">
        <v>58</v>
      </c>
      <c r="F805" s="1" t="s">
        <v>2167</v>
      </c>
      <c r="G805" s="1" t="s">
        <v>2168</v>
      </c>
      <c r="H805" s="1" t="s">
        <v>2169</v>
      </c>
      <c r="I805" s="1" t="s">
        <v>44</v>
      </c>
      <c r="M805" s="1" t="s">
        <v>862</v>
      </c>
      <c r="N805" s="1" t="s">
        <v>881</v>
      </c>
      <c r="O805" s="1" t="s">
        <v>2120</v>
      </c>
      <c r="P805" s="1">
        <v>2025</v>
      </c>
      <c r="Q805" s="1" t="s">
        <v>174</v>
      </c>
      <c r="R805" s="1">
        <v>100000</v>
      </c>
      <c r="S805" s="1" t="s">
        <v>38</v>
      </c>
    </row>
    <row r="806" spans="1:19" x14ac:dyDescent="0.3">
      <c r="A806" s="1" t="s">
        <v>648</v>
      </c>
      <c r="B806" s="1" t="s">
        <v>2110</v>
      </c>
      <c r="C806" s="1" t="s">
        <v>2166</v>
      </c>
      <c r="D806" s="1" t="s">
        <v>18</v>
      </c>
      <c r="E806" s="1" t="s">
        <v>58</v>
      </c>
      <c r="F806" s="1" t="s">
        <v>2167</v>
      </c>
      <c r="G806" s="1" t="s">
        <v>2168</v>
      </c>
      <c r="H806" s="1" t="s">
        <v>2169</v>
      </c>
      <c r="I806" s="1" t="s">
        <v>44</v>
      </c>
      <c r="M806" s="1" t="s">
        <v>862</v>
      </c>
      <c r="N806" s="1" t="s">
        <v>881</v>
      </c>
      <c r="O806" s="1" t="s">
        <v>2120</v>
      </c>
      <c r="P806" s="1">
        <v>2026</v>
      </c>
      <c r="Q806" s="1" t="s">
        <v>37</v>
      </c>
      <c r="R806" s="1">
        <v>200000</v>
      </c>
      <c r="S806" s="1" t="s">
        <v>38</v>
      </c>
    </row>
    <row r="807" spans="1:19" x14ac:dyDescent="0.3">
      <c r="A807" s="1" t="s">
        <v>648</v>
      </c>
      <c r="B807" s="1" t="s">
        <v>2110</v>
      </c>
      <c r="C807" s="1" t="s">
        <v>2166</v>
      </c>
      <c r="D807" s="1" t="s">
        <v>18</v>
      </c>
      <c r="E807" s="1" t="s">
        <v>58</v>
      </c>
      <c r="F807" s="1" t="s">
        <v>2167</v>
      </c>
      <c r="G807" s="1" t="s">
        <v>2168</v>
      </c>
      <c r="H807" s="1" t="s">
        <v>2169</v>
      </c>
      <c r="I807" s="1" t="s">
        <v>44</v>
      </c>
      <c r="M807" s="1" t="s">
        <v>862</v>
      </c>
      <c r="N807" s="1" t="s">
        <v>881</v>
      </c>
      <c r="O807" s="1" t="s">
        <v>2120</v>
      </c>
      <c r="P807" s="1">
        <v>2026</v>
      </c>
      <c r="Q807" s="1" t="s">
        <v>174</v>
      </c>
      <c r="R807" s="1">
        <v>75000</v>
      </c>
      <c r="S807" s="1" t="s">
        <v>38</v>
      </c>
    </row>
    <row r="808" spans="1:19" x14ac:dyDescent="0.3">
      <c r="A808" s="1" t="s">
        <v>648</v>
      </c>
      <c r="B808" s="1" t="s">
        <v>2110</v>
      </c>
      <c r="C808" s="1" t="s">
        <v>2170</v>
      </c>
      <c r="D808" s="1" t="s">
        <v>18</v>
      </c>
      <c r="E808" s="1" t="s">
        <v>58</v>
      </c>
      <c r="F808" s="1" t="s">
        <v>2171</v>
      </c>
      <c r="G808" s="1" t="s">
        <v>2172</v>
      </c>
      <c r="H808" s="1" t="s">
        <v>2156</v>
      </c>
      <c r="I808" s="1" t="s">
        <v>44</v>
      </c>
      <c r="M808" s="1" t="s">
        <v>862</v>
      </c>
      <c r="N808" s="1" t="s">
        <v>881</v>
      </c>
      <c r="O808" s="1" t="s">
        <v>2120</v>
      </c>
      <c r="P808" s="1">
        <v>2027</v>
      </c>
      <c r="Q808" s="1" t="s">
        <v>24</v>
      </c>
      <c r="R808" s="1">
        <v>600000</v>
      </c>
      <c r="S808" s="1" t="s">
        <v>38</v>
      </c>
    </row>
    <row r="809" spans="1:19" x14ac:dyDescent="0.3">
      <c r="A809" s="1" t="s">
        <v>648</v>
      </c>
      <c r="B809" s="1" t="s">
        <v>2110</v>
      </c>
      <c r="C809" s="1" t="s">
        <v>2170</v>
      </c>
      <c r="D809" s="1" t="s">
        <v>18</v>
      </c>
      <c r="E809" s="1" t="s">
        <v>58</v>
      </c>
      <c r="F809" s="1" t="s">
        <v>2171</v>
      </c>
      <c r="G809" s="1" t="s">
        <v>2172</v>
      </c>
      <c r="H809" s="1" t="s">
        <v>2156</v>
      </c>
      <c r="I809" s="1" t="s">
        <v>44</v>
      </c>
      <c r="M809" s="1" t="s">
        <v>862</v>
      </c>
      <c r="N809" s="1" t="s">
        <v>881</v>
      </c>
      <c r="O809" s="1" t="s">
        <v>2120</v>
      </c>
      <c r="P809" s="1">
        <v>2027</v>
      </c>
      <c r="Q809" s="1" t="s">
        <v>174</v>
      </c>
      <c r="R809" s="1">
        <v>50000</v>
      </c>
      <c r="S809" s="1" t="s">
        <v>38</v>
      </c>
    </row>
    <row r="810" spans="1:19" x14ac:dyDescent="0.3">
      <c r="A810" s="1" t="s">
        <v>648</v>
      </c>
      <c r="B810" s="1" t="s">
        <v>2110</v>
      </c>
      <c r="C810" s="1" t="s">
        <v>2170</v>
      </c>
      <c r="D810" s="1" t="s">
        <v>18</v>
      </c>
      <c r="E810" s="1" t="s">
        <v>58</v>
      </c>
      <c r="F810" s="1" t="s">
        <v>2171</v>
      </c>
      <c r="G810" s="1" t="s">
        <v>2172</v>
      </c>
      <c r="H810" s="1" t="s">
        <v>2156</v>
      </c>
      <c r="I810" s="1" t="s">
        <v>44</v>
      </c>
      <c r="M810" s="1" t="s">
        <v>862</v>
      </c>
      <c r="N810" s="1" t="s">
        <v>881</v>
      </c>
      <c r="O810" s="1" t="s">
        <v>2120</v>
      </c>
      <c r="P810" s="1">
        <v>2028</v>
      </c>
      <c r="Q810" s="1" t="s">
        <v>24</v>
      </c>
      <c r="R810" s="1">
        <v>800000</v>
      </c>
      <c r="S810" s="1" t="s">
        <v>38</v>
      </c>
    </row>
    <row r="811" spans="1:19" x14ac:dyDescent="0.3">
      <c r="A811" s="1" t="s">
        <v>648</v>
      </c>
      <c r="B811" s="1" t="s">
        <v>2110</v>
      </c>
      <c r="C811" s="1" t="s">
        <v>2170</v>
      </c>
      <c r="D811" s="1" t="s">
        <v>18</v>
      </c>
      <c r="E811" s="1" t="s">
        <v>58</v>
      </c>
      <c r="F811" s="1" t="s">
        <v>2171</v>
      </c>
      <c r="G811" s="1" t="s">
        <v>2172</v>
      </c>
      <c r="H811" s="1" t="s">
        <v>2156</v>
      </c>
      <c r="I811" s="1" t="s">
        <v>44</v>
      </c>
      <c r="M811" s="1" t="s">
        <v>862</v>
      </c>
      <c r="N811" s="1" t="s">
        <v>881</v>
      </c>
      <c r="O811" s="1" t="s">
        <v>2120</v>
      </c>
      <c r="P811" s="1">
        <v>2028</v>
      </c>
      <c r="Q811" s="1" t="s">
        <v>174</v>
      </c>
      <c r="R811" s="1">
        <v>50000</v>
      </c>
      <c r="S811" s="1" t="s">
        <v>38</v>
      </c>
    </row>
    <row r="812" spans="1:19" x14ac:dyDescent="0.3">
      <c r="A812" s="1" t="s">
        <v>648</v>
      </c>
      <c r="B812" s="1" t="s">
        <v>2110</v>
      </c>
      <c r="C812" s="1" t="s">
        <v>2170</v>
      </c>
      <c r="D812" s="1" t="s">
        <v>18</v>
      </c>
      <c r="E812" s="1" t="s">
        <v>58</v>
      </c>
      <c r="F812" s="1" t="s">
        <v>2171</v>
      </c>
      <c r="G812" s="1" t="s">
        <v>2172</v>
      </c>
      <c r="H812" s="1" t="s">
        <v>2156</v>
      </c>
      <c r="I812" s="1" t="s">
        <v>44</v>
      </c>
      <c r="M812" s="1" t="s">
        <v>862</v>
      </c>
      <c r="N812" s="1" t="s">
        <v>881</v>
      </c>
      <c r="O812" s="1" t="s">
        <v>2120</v>
      </c>
      <c r="P812" s="1">
        <v>2029</v>
      </c>
      <c r="Q812" s="1" t="s">
        <v>37</v>
      </c>
      <c r="R812" s="1">
        <v>300000</v>
      </c>
      <c r="S812" s="1" t="s">
        <v>38</v>
      </c>
    </row>
    <row r="813" spans="1:19" x14ac:dyDescent="0.3">
      <c r="A813" s="1" t="s">
        <v>648</v>
      </c>
      <c r="B813" s="1" t="s">
        <v>2110</v>
      </c>
      <c r="C813" s="1" t="s">
        <v>2170</v>
      </c>
      <c r="D813" s="1" t="s">
        <v>18</v>
      </c>
      <c r="E813" s="1" t="s">
        <v>58</v>
      </c>
      <c r="F813" s="1" t="s">
        <v>2171</v>
      </c>
      <c r="G813" s="1" t="s">
        <v>2172</v>
      </c>
      <c r="H813" s="1" t="s">
        <v>2156</v>
      </c>
      <c r="I813" s="1" t="s">
        <v>44</v>
      </c>
      <c r="M813" s="1" t="s">
        <v>862</v>
      </c>
      <c r="N813" s="1" t="s">
        <v>881</v>
      </c>
      <c r="O813" s="1" t="s">
        <v>2120</v>
      </c>
      <c r="P813" s="1">
        <v>2029</v>
      </c>
      <c r="Q813" s="1" t="s">
        <v>174</v>
      </c>
      <c r="R813" s="1">
        <v>50000</v>
      </c>
      <c r="S813" s="1" t="s">
        <v>38</v>
      </c>
    </row>
    <row r="814" spans="1:19" x14ac:dyDescent="0.3">
      <c r="A814" s="1" t="s">
        <v>648</v>
      </c>
      <c r="B814" s="1" t="s">
        <v>2110</v>
      </c>
      <c r="C814" s="1" t="s">
        <v>2173</v>
      </c>
      <c r="D814" s="1" t="s">
        <v>18</v>
      </c>
      <c r="E814" s="1" t="s">
        <v>58</v>
      </c>
      <c r="F814" s="1" t="s">
        <v>2174</v>
      </c>
      <c r="G814" s="1" t="s">
        <v>2144</v>
      </c>
      <c r="H814" s="1" t="s">
        <v>2159</v>
      </c>
      <c r="I814" s="1" t="s">
        <v>44</v>
      </c>
      <c r="M814" s="1" t="s">
        <v>862</v>
      </c>
      <c r="N814" s="1" t="s">
        <v>881</v>
      </c>
      <c r="O814" s="1" t="s">
        <v>2120</v>
      </c>
      <c r="P814" s="1">
        <v>2028</v>
      </c>
      <c r="Q814" s="1" t="s">
        <v>37</v>
      </c>
      <c r="R814" s="1">
        <v>800000</v>
      </c>
      <c r="S814" s="1" t="s">
        <v>38</v>
      </c>
    </row>
    <row r="815" spans="1:19" x14ac:dyDescent="0.3">
      <c r="A815" s="1" t="s">
        <v>648</v>
      </c>
      <c r="B815" s="1" t="s">
        <v>2110</v>
      </c>
      <c r="C815" s="1" t="s">
        <v>2173</v>
      </c>
      <c r="D815" s="1" t="s">
        <v>18</v>
      </c>
      <c r="E815" s="1" t="s">
        <v>58</v>
      </c>
      <c r="F815" s="1" t="s">
        <v>2174</v>
      </c>
      <c r="G815" s="1" t="s">
        <v>2144</v>
      </c>
      <c r="H815" s="1" t="s">
        <v>2159</v>
      </c>
      <c r="I815" s="1" t="s">
        <v>44</v>
      </c>
      <c r="M815" s="1" t="s">
        <v>862</v>
      </c>
      <c r="N815" s="1" t="s">
        <v>881</v>
      </c>
      <c r="O815" s="1" t="s">
        <v>2120</v>
      </c>
      <c r="P815" s="1">
        <v>2028</v>
      </c>
      <c r="Q815" s="1" t="s">
        <v>174</v>
      </c>
      <c r="R815" s="1">
        <v>50000</v>
      </c>
      <c r="S815" s="1" t="s">
        <v>38</v>
      </c>
    </row>
    <row r="816" spans="1:19" x14ac:dyDescent="0.3">
      <c r="A816" s="1" t="s">
        <v>648</v>
      </c>
      <c r="B816" s="1" t="s">
        <v>2110</v>
      </c>
      <c r="C816" s="1" t="s">
        <v>2173</v>
      </c>
      <c r="D816" s="1" t="s">
        <v>18</v>
      </c>
      <c r="E816" s="1" t="s">
        <v>58</v>
      </c>
      <c r="F816" s="1" t="s">
        <v>2174</v>
      </c>
      <c r="G816" s="1" t="s">
        <v>2144</v>
      </c>
      <c r="H816" s="1" t="s">
        <v>2159</v>
      </c>
      <c r="I816" s="1" t="s">
        <v>44</v>
      </c>
      <c r="M816" s="1" t="s">
        <v>862</v>
      </c>
      <c r="N816" s="1" t="s">
        <v>881</v>
      </c>
      <c r="O816" s="1" t="s">
        <v>2120</v>
      </c>
      <c r="P816" s="1">
        <v>2029</v>
      </c>
      <c r="Q816" s="1" t="s">
        <v>37</v>
      </c>
      <c r="R816" s="1">
        <v>600000</v>
      </c>
      <c r="S816" s="1" t="s">
        <v>38</v>
      </c>
    </row>
    <row r="817" spans="1:19" x14ac:dyDescent="0.3">
      <c r="A817" s="1" t="s">
        <v>648</v>
      </c>
      <c r="B817" s="1" t="s">
        <v>2110</v>
      </c>
      <c r="C817" s="1" t="s">
        <v>2173</v>
      </c>
      <c r="D817" s="1" t="s">
        <v>18</v>
      </c>
      <c r="E817" s="1" t="s">
        <v>58</v>
      </c>
      <c r="F817" s="1" t="s">
        <v>2174</v>
      </c>
      <c r="G817" s="1" t="s">
        <v>2144</v>
      </c>
      <c r="H817" s="1" t="s">
        <v>2159</v>
      </c>
      <c r="I817" s="1" t="s">
        <v>44</v>
      </c>
      <c r="M817" s="1" t="s">
        <v>862</v>
      </c>
      <c r="N817" s="1" t="s">
        <v>881</v>
      </c>
      <c r="O817" s="1" t="s">
        <v>2120</v>
      </c>
      <c r="P817" s="1">
        <v>2029</v>
      </c>
      <c r="Q817" s="1" t="s">
        <v>174</v>
      </c>
      <c r="R817" s="1">
        <v>50000</v>
      </c>
      <c r="S817" s="1" t="s">
        <v>38</v>
      </c>
    </row>
    <row r="818" spans="1:19" x14ac:dyDescent="0.3">
      <c r="A818" s="1" t="s">
        <v>648</v>
      </c>
      <c r="B818" s="1" t="s">
        <v>2110</v>
      </c>
      <c r="C818" s="1" t="s">
        <v>2175</v>
      </c>
      <c r="D818" s="1" t="s">
        <v>18</v>
      </c>
      <c r="E818" s="1" t="s">
        <v>58</v>
      </c>
      <c r="F818" s="1" t="s">
        <v>2176</v>
      </c>
      <c r="G818" s="1" t="s">
        <v>2155</v>
      </c>
      <c r="H818" s="1" t="s">
        <v>2159</v>
      </c>
      <c r="I818" s="1" t="s">
        <v>44</v>
      </c>
      <c r="M818" s="1" t="s">
        <v>862</v>
      </c>
      <c r="N818" s="1" t="s">
        <v>881</v>
      </c>
      <c r="O818" s="1" t="s">
        <v>2120</v>
      </c>
      <c r="P818" s="1">
        <v>2026</v>
      </c>
      <c r="Q818" s="1" t="s">
        <v>37</v>
      </c>
      <c r="R818" s="1">
        <v>400000</v>
      </c>
      <c r="S818" s="1" t="s">
        <v>38</v>
      </c>
    </row>
    <row r="819" spans="1:19" x14ac:dyDescent="0.3">
      <c r="A819" s="1" t="s">
        <v>648</v>
      </c>
      <c r="B819" s="1" t="s">
        <v>2110</v>
      </c>
      <c r="C819" s="1" t="s">
        <v>2175</v>
      </c>
      <c r="D819" s="1" t="s">
        <v>18</v>
      </c>
      <c r="E819" s="1" t="s">
        <v>58</v>
      </c>
      <c r="F819" s="1" t="s">
        <v>2176</v>
      </c>
      <c r="G819" s="1" t="s">
        <v>2155</v>
      </c>
      <c r="H819" s="1" t="s">
        <v>2159</v>
      </c>
      <c r="I819" s="1" t="s">
        <v>44</v>
      </c>
      <c r="M819" s="1" t="s">
        <v>862</v>
      </c>
      <c r="N819" s="1" t="s">
        <v>881</v>
      </c>
      <c r="O819" s="1" t="s">
        <v>2120</v>
      </c>
      <c r="P819" s="1">
        <v>2026</v>
      </c>
      <c r="Q819" s="1" t="s">
        <v>174</v>
      </c>
      <c r="R819" s="1">
        <v>50000</v>
      </c>
      <c r="S819" s="1" t="s">
        <v>38</v>
      </c>
    </row>
    <row r="820" spans="1:19" x14ac:dyDescent="0.3">
      <c r="A820" s="1" t="s">
        <v>648</v>
      </c>
      <c r="B820" s="1" t="s">
        <v>2110</v>
      </c>
      <c r="C820" s="1" t="s">
        <v>2175</v>
      </c>
      <c r="D820" s="1" t="s">
        <v>18</v>
      </c>
      <c r="E820" s="1" t="s">
        <v>58</v>
      </c>
      <c r="F820" s="1" t="s">
        <v>2176</v>
      </c>
      <c r="G820" s="1" t="s">
        <v>2155</v>
      </c>
      <c r="H820" s="1" t="s">
        <v>2159</v>
      </c>
      <c r="I820" s="1" t="s">
        <v>44</v>
      </c>
      <c r="M820" s="1" t="s">
        <v>862</v>
      </c>
      <c r="N820" s="1" t="s">
        <v>881</v>
      </c>
      <c r="O820" s="1" t="s">
        <v>2120</v>
      </c>
      <c r="P820" s="1">
        <v>2027</v>
      </c>
      <c r="Q820" s="1" t="s">
        <v>37</v>
      </c>
      <c r="R820" s="1">
        <v>200000</v>
      </c>
      <c r="S820" s="1" t="s">
        <v>38</v>
      </c>
    </row>
    <row r="821" spans="1:19" x14ac:dyDescent="0.3">
      <c r="A821" s="1" t="s">
        <v>648</v>
      </c>
      <c r="B821" s="1" t="s">
        <v>2110</v>
      </c>
      <c r="C821" s="1" t="s">
        <v>2175</v>
      </c>
      <c r="D821" s="1" t="s">
        <v>18</v>
      </c>
      <c r="E821" s="1" t="s">
        <v>58</v>
      </c>
      <c r="F821" s="1" t="s">
        <v>2176</v>
      </c>
      <c r="G821" s="1" t="s">
        <v>2155</v>
      </c>
      <c r="H821" s="1" t="s">
        <v>2159</v>
      </c>
      <c r="I821" s="1" t="s">
        <v>44</v>
      </c>
      <c r="M821" s="1" t="s">
        <v>862</v>
      </c>
      <c r="N821" s="1" t="s">
        <v>881</v>
      </c>
      <c r="O821" s="1" t="s">
        <v>2120</v>
      </c>
      <c r="P821" s="1">
        <v>2027</v>
      </c>
      <c r="Q821" s="1" t="s">
        <v>174</v>
      </c>
      <c r="R821" s="1">
        <v>50000</v>
      </c>
      <c r="S821" s="1" t="s">
        <v>38</v>
      </c>
    </row>
    <row r="822" spans="1:19" x14ac:dyDescent="0.3">
      <c r="A822" s="1" t="s">
        <v>648</v>
      </c>
      <c r="B822" s="1" t="s">
        <v>2110</v>
      </c>
      <c r="C822" s="1" t="s">
        <v>2177</v>
      </c>
      <c r="D822" s="1" t="s">
        <v>18</v>
      </c>
      <c r="E822" s="1" t="s">
        <v>58</v>
      </c>
      <c r="F822" s="1" t="s">
        <v>2178</v>
      </c>
      <c r="G822" s="1" t="s">
        <v>2179</v>
      </c>
      <c r="H822" s="1" t="s">
        <v>2180</v>
      </c>
      <c r="I822" s="1" t="s">
        <v>44</v>
      </c>
      <c r="M822" s="1" t="s">
        <v>862</v>
      </c>
      <c r="N822" s="1" t="s">
        <v>881</v>
      </c>
      <c r="O822" s="1" t="s">
        <v>2120</v>
      </c>
      <c r="P822" s="1">
        <v>2024</v>
      </c>
      <c r="Q822" s="1" t="s">
        <v>37</v>
      </c>
      <c r="R822" s="1">
        <v>180000</v>
      </c>
      <c r="S822" s="1" t="s">
        <v>38</v>
      </c>
    </row>
    <row r="823" spans="1:19" x14ac:dyDescent="0.3">
      <c r="A823" s="1" t="s">
        <v>648</v>
      </c>
      <c r="B823" s="1" t="s">
        <v>2110</v>
      </c>
      <c r="C823" s="1" t="s">
        <v>2177</v>
      </c>
      <c r="D823" s="1" t="s">
        <v>18</v>
      </c>
      <c r="E823" s="1" t="s">
        <v>58</v>
      </c>
      <c r="F823" s="1" t="s">
        <v>2178</v>
      </c>
      <c r="G823" s="1" t="s">
        <v>2179</v>
      </c>
      <c r="H823" s="1" t="s">
        <v>2180</v>
      </c>
      <c r="I823" s="1" t="s">
        <v>44</v>
      </c>
      <c r="M823" s="1" t="s">
        <v>862</v>
      </c>
      <c r="N823" s="1" t="s">
        <v>881</v>
      </c>
      <c r="O823" s="1" t="s">
        <v>2120</v>
      </c>
      <c r="P823" s="1">
        <v>2024</v>
      </c>
      <c r="Q823" s="1" t="s">
        <v>174</v>
      </c>
      <c r="R823" s="1">
        <v>20000</v>
      </c>
      <c r="S823" s="1" t="s">
        <v>38</v>
      </c>
    </row>
    <row r="824" spans="1:19" x14ac:dyDescent="0.3">
      <c r="A824" s="1" t="s">
        <v>648</v>
      </c>
      <c r="B824" s="1" t="s">
        <v>2110</v>
      </c>
      <c r="C824" s="1" t="s">
        <v>2181</v>
      </c>
      <c r="D824" s="1" t="s">
        <v>18</v>
      </c>
      <c r="E824" s="1" t="s">
        <v>58</v>
      </c>
      <c r="F824" s="1" t="s">
        <v>2174</v>
      </c>
      <c r="G824" s="1" t="s">
        <v>2130</v>
      </c>
      <c r="H824" s="1" t="s">
        <v>2159</v>
      </c>
      <c r="I824" s="1" t="s">
        <v>44</v>
      </c>
      <c r="M824" s="1" t="s">
        <v>862</v>
      </c>
      <c r="N824" s="1" t="s">
        <v>881</v>
      </c>
      <c r="O824" s="1" t="s">
        <v>2120</v>
      </c>
      <c r="P824" s="1">
        <v>2028</v>
      </c>
      <c r="Q824" s="1" t="s">
        <v>37</v>
      </c>
      <c r="R824" s="1">
        <v>800000</v>
      </c>
      <c r="S824" s="1" t="s">
        <v>38</v>
      </c>
    </row>
    <row r="825" spans="1:19" x14ac:dyDescent="0.3">
      <c r="A825" s="1" t="s">
        <v>648</v>
      </c>
      <c r="B825" s="1" t="s">
        <v>2110</v>
      </c>
      <c r="C825" s="1" t="s">
        <v>2181</v>
      </c>
      <c r="D825" s="1" t="s">
        <v>18</v>
      </c>
      <c r="E825" s="1" t="s">
        <v>58</v>
      </c>
      <c r="F825" s="1" t="s">
        <v>2174</v>
      </c>
      <c r="G825" s="1" t="s">
        <v>2130</v>
      </c>
      <c r="H825" s="1" t="s">
        <v>2159</v>
      </c>
      <c r="I825" s="1" t="s">
        <v>44</v>
      </c>
      <c r="M825" s="1" t="s">
        <v>862</v>
      </c>
      <c r="N825" s="1" t="s">
        <v>881</v>
      </c>
      <c r="O825" s="1" t="s">
        <v>2120</v>
      </c>
      <c r="P825" s="1">
        <v>2028</v>
      </c>
      <c r="Q825" s="1" t="s">
        <v>174</v>
      </c>
      <c r="R825" s="1">
        <v>100000</v>
      </c>
      <c r="S825" s="1" t="s">
        <v>38</v>
      </c>
    </row>
    <row r="826" spans="1:19" x14ac:dyDescent="0.3">
      <c r="A826" s="1" t="s">
        <v>648</v>
      </c>
      <c r="B826" s="1" t="s">
        <v>2110</v>
      </c>
      <c r="C826" s="1" t="s">
        <v>2181</v>
      </c>
      <c r="D826" s="1" t="s">
        <v>18</v>
      </c>
      <c r="E826" s="1" t="s">
        <v>58</v>
      </c>
      <c r="F826" s="1" t="s">
        <v>2174</v>
      </c>
      <c r="G826" s="1" t="s">
        <v>2130</v>
      </c>
      <c r="H826" s="1" t="s">
        <v>2159</v>
      </c>
      <c r="I826" s="1" t="s">
        <v>44</v>
      </c>
      <c r="M826" s="1" t="s">
        <v>862</v>
      </c>
      <c r="N826" s="1" t="s">
        <v>881</v>
      </c>
      <c r="O826" s="1" t="s">
        <v>2120</v>
      </c>
      <c r="P826" s="1">
        <v>2029</v>
      </c>
      <c r="Q826" s="1" t="s">
        <v>37</v>
      </c>
      <c r="R826" s="1">
        <v>250000</v>
      </c>
      <c r="S826" s="1" t="s">
        <v>38</v>
      </c>
    </row>
    <row r="827" spans="1:19" x14ac:dyDescent="0.3">
      <c r="A827" s="1" t="s">
        <v>648</v>
      </c>
      <c r="B827" s="1" t="s">
        <v>2110</v>
      </c>
      <c r="C827" s="1" t="s">
        <v>2181</v>
      </c>
      <c r="D827" s="1" t="s">
        <v>18</v>
      </c>
      <c r="E827" s="1" t="s">
        <v>58</v>
      </c>
      <c r="F827" s="1" t="s">
        <v>2174</v>
      </c>
      <c r="G827" s="1" t="s">
        <v>2130</v>
      </c>
      <c r="H827" s="1" t="s">
        <v>2159</v>
      </c>
      <c r="I827" s="1" t="s">
        <v>44</v>
      </c>
      <c r="M827" s="1" t="s">
        <v>862</v>
      </c>
      <c r="N827" s="1" t="s">
        <v>881</v>
      </c>
      <c r="O827" s="1" t="s">
        <v>2120</v>
      </c>
      <c r="P827" s="1">
        <v>2029</v>
      </c>
      <c r="Q827" s="1" t="s">
        <v>174</v>
      </c>
      <c r="R827" s="1">
        <v>50000</v>
      </c>
      <c r="S827" s="1" t="s">
        <v>38</v>
      </c>
    </row>
    <row r="828" spans="1:19" x14ac:dyDescent="0.3">
      <c r="A828" s="1" t="s">
        <v>648</v>
      </c>
      <c r="B828" s="1" t="s">
        <v>2110</v>
      </c>
      <c r="C828" s="1" t="s">
        <v>2182</v>
      </c>
      <c r="D828" s="1" t="s">
        <v>18</v>
      </c>
      <c r="E828" s="1" t="s">
        <v>66</v>
      </c>
      <c r="F828" s="1" t="s">
        <v>2183</v>
      </c>
      <c r="G828" s="1" t="s">
        <v>2184</v>
      </c>
      <c r="H828" s="1" t="s">
        <v>2185</v>
      </c>
      <c r="I828" s="1" t="s">
        <v>44</v>
      </c>
      <c r="M828" s="1" t="s">
        <v>862</v>
      </c>
      <c r="N828" s="1" t="s">
        <v>881</v>
      </c>
      <c r="O828" s="1" t="s">
        <v>2120</v>
      </c>
      <c r="P828" s="1">
        <v>2024</v>
      </c>
      <c r="Q828" s="1" t="s">
        <v>37</v>
      </c>
      <c r="R828" s="1">
        <v>400000</v>
      </c>
      <c r="S828" s="1" t="s">
        <v>38</v>
      </c>
    </row>
    <row r="829" spans="1:19" x14ac:dyDescent="0.3">
      <c r="A829" s="1" t="s">
        <v>648</v>
      </c>
      <c r="B829" s="1" t="s">
        <v>2110</v>
      </c>
      <c r="C829" s="1" t="s">
        <v>2182</v>
      </c>
      <c r="D829" s="1" t="s">
        <v>18</v>
      </c>
      <c r="E829" s="1" t="s">
        <v>66</v>
      </c>
      <c r="F829" s="1" t="s">
        <v>2183</v>
      </c>
      <c r="G829" s="1" t="s">
        <v>2184</v>
      </c>
      <c r="H829" s="1" t="s">
        <v>2185</v>
      </c>
      <c r="I829" s="1" t="s">
        <v>44</v>
      </c>
      <c r="M829" s="1" t="s">
        <v>862</v>
      </c>
      <c r="N829" s="1" t="s">
        <v>881</v>
      </c>
      <c r="O829" s="1" t="s">
        <v>2120</v>
      </c>
      <c r="P829" s="1">
        <v>2024</v>
      </c>
      <c r="Q829" s="1" t="s">
        <v>174</v>
      </c>
      <c r="R829" s="1">
        <v>100000</v>
      </c>
      <c r="S829" s="1" t="s">
        <v>38</v>
      </c>
    </row>
    <row r="830" spans="1:19" x14ac:dyDescent="0.3">
      <c r="A830" s="1" t="s">
        <v>648</v>
      </c>
      <c r="B830" s="1" t="s">
        <v>2110</v>
      </c>
      <c r="C830" s="1" t="s">
        <v>2182</v>
      </c>
      <c r="D830" s="1" t="s">
        <v>18</v>
      </c>
      <c r="E830" s="1" t="s">
        <v>66</v>
      </c>
      <c r="F830" s="1" t="s">
        <v>2183</v>
      </c>
      <c r="G830" s="1" t="s">
        <v>2184</v>
      </c>
      <c r="H830" s="1" t="s">
        <v>2185</v>
      </c>
      <c r="I830" s="1" t="s">
        <v>44</v>
      </c>
      <c r="M830" s="1" t="s">
        <v>862</v>
      </c>
      <c r="N830" s="1" t="s">
        <v>881</v>
      </c>
      <c r="O830" s="1" t="s">
        <v>2120</v>
      </c>
      <c r="P830" s="1">
        <v>2025</v>
      </c>
      <c r="Q830" s="1" t="s">
        <v>37</v>
      </c>
      <c r="R830" s="1">
        <v>400000</v>
      </c>
      <c r="S830" s="1" t="s">
        <v>38</v>
      </c>
    </row>
    <row r="831" spans="1:19" x14ac:dyDescent="0.3">
      <c r="A831" s="1" t="s">
        <v>648</v>
      </c>
      <c r="B831" s="1" t="s">
        <v>2110</v>
      </c>
      <c r="C831" s="1" t="s">
        <v>2182</v>
      </c>
      <c r="D831" s="1" t="s">
        <v>18</v>
      </c>
      <c r="E831" s="1" t="s">
        <v>66</v>
      </c>
      <c r="F831" s="1" t="s">
        <v>2183</v>
      </c>
      <c r="G831" s="1" t="s">
        <v>2184</v>
      </c>
      <c r="H831" s="1" t="s">
        <v>2185</v>
      </c>
      <c r="I831" s="1" t="s">
        <v>44</v>
      </c>
      <c r="M831" s="1" t="s">
        <v>862</v>
      </c>
      <c r="N831" s="1" t="s">
        <v>881</v>
      </c>
      <c r="O831" s="1" t="s">
        <v>2120</v>
      </c>
      <c r="P831" s="1">
        <v>2025</v>
      </c>
      <c r="Q831" s="1" t="s">
        <v>174</v>
      </c>
      <c r="R831" s="1">
        <v>100000</v>
      </c>
      <c r="S831" s="1" t="s">
        <v>38</v>
      </c>
    </row>
    <row r="832" spans="1:19" x14ac:dyDescent="0.3">
      <c r="A832" s="1" t="s">
        <v>648</v>
      </c>
      <c r="B832" s="1" t="s">
        <v>2110</v>
      </c>
      <c r="C832" s="1" t="s">
        <v>2182</v>
      </c>
      <c r="D832" s="1" t="s">
        <v>18</v>
      </c>
      <c r="E832" s="1" t="s">
        <v>66</v>
      </c>
      <c r="F832" s="1" t="s">
        <v>2183</v>
      </c>
      <c r="G832" s="1" t="s">
        <v>2184</v>
      </c>
      <c r="H832" s="1" t="s">
        <v>2185</v>
      </c>
      <c r="I832" s="1" t="s">
        <v>44</v>
      </c>
      <c r="M832" s="1" t="s">
        <v>862</v>
      </c>
      <c r="N832" s="1" t="s">
        <v>881</v>
      </c>
      <c r="O832" s="1" t="s">
        <v>2120</v>
      </c>
      <c r="P832" s="1">
        <v>2026</v>
      </c>
      <c r="Q832" s="1" t="s">
        <v>37</v>
      </c>
      <c r="R832" s="1">
        <v>400000</v>
      </c>
      <c r="S832" s="1" t="s">
        <v>38</v>
      </c>
    </row>
    <row r="833" spans="1:21" x14ac:dyDescent="0.3">
      <c r="A833" s="1" t="s">
        <v>648</v>
      </c>
      <c r="B833" s="1" t="s">
        <v>2110</v>
      </c>
      <c r="C833" s="1" t="s">
        <v>2182</v>
      </c>
      <c r="D833" s="1" t="s">
        <v>18</v>
      </c>
      <c r="E833" s="1" t="s">
        <v>66</v>
      </c>
      <c r="F833" s="1" t="s">
        <v>2183</v>
      </c>
      <c r="G833" s="1" t="s">
        <v>2184</v>
      </c>
      <c r="H833" s="1" t="s">
        <v>2185</v>
      </c>
      <c r="I833" s="1" t="s">
        <v>44</v>
      </c>
      <c r="M833" s="1" t="s">
        <v>862</v>
      </c>
      <c r="N833" s="1" t="s">
        <v>881</v>
      </c>
      <c r="O833" s="1" t="s">
        <v>2120</v>
      </c>
      <c r="P833" s="1">
        <v>2026</v>
      </c>
      <c r="Q833" s="1" t="s">
        <v>174</v>
      </c>
      <c r="R833" s="1">
        <v>100000</v>
      </c>
      <c r="S833" s="1" t="s">
        <v>38</v>
      </c>
    </row>
    <row r="834" spans="1:21" x14ac:dyDescent="0.3">
      <c r="A834" s="1" t="s">
        <v>648</v>
      </c>
      <c r="B834" s="1" t="s">
        <v>2110</v>
      </c>
      <c r="C834" s="1" t="s">
        <v>2182</v>
      </c>
      <c r="D834" s="1" t="s">
        <v>18</v>
      </c>
      <c r="E834" s="1" t="s">
        <v>66</v>
      </c>
      <c r="F834" s="1" t="s">
        <v>2183</v>
      </c>
      <c r="G834" s="1" t="s">
        <v>2184</v>
      </c>
      <c r="H834" s="1" t="s">
        <v>2185</v>
      </c>
      <c r="I834" s="1" t="s">
        <v>44</v>
      </c>
      <c r="M834" s="1" t="s">
        <v>862</v>
      </c>
      <c r="N834" s="1" t="s">
        <v>881</v>
      </c>
      <c r="O834" s="1" t="s">
        <v>2120</v>
      </c>
      <c r="P834" s="1">
        <v>2027</v>
      </c>
      <c r="Q834" s="1" t="s">
        <v>37</v>
      </c>
      <c r="R834" s="1">
        <v>400000</v>
      </c>
      <c r="S834" s="1" t="s">
        <v>38</v>
      </c>
    </row>
    <row r="835" spans="1:21" x14ac:dyDescent="0.3">
      <c r="A835" s="1" t="s">
        <v>648</v>
      </c>
      <c r="B835" s="1" t="s">
        <v>2110</v>
      </c>
      <c r="C835" s="1" t="s">
        <v>2182</v>
      </c>
      <c r="D835" s="1" t="s">
        <v>18</v>
      </c>
      <c r="E835" s="1" t="s">
        <v>66</v>
      </c>
      <c r="F835" s="1" t="s">
        <v>2183</v>
      </c>
      <c r="G835" s="1" t="s">
        <v>2184</v>
      </c>
      <c r="H835" s="1" t="s">
        <v>2185</v>
      </c>
      <c r="I835" s="1" t="s">
        <v>44</v>
      </c>
      <c r="M835" s="1" t="s">
        <v>862</v>
      </c>
      <c r="N835" s="1" t="s">
        <v>881</v>
      </c>
      <c r="O835" s="1" t="s">
        <v>2120</v>
      </c>
      <c r="P835" s="1">
        <v>2027</v>
      </c>
      <c r="Q835" s="1" t="s">
        <v>174</v>
      </c>
      <c r="R835" s="1">
        <v>150000</v>
      </c>
      <c r="S835" s="1" t="s">
        <v>38</v>
      </c>
    </row>
    <row r="836" spans="1:21" x14ac:dyDescent="0.3">
      <c r="A836" s="1" t="s">
        <v>648</v>
      </c>
      <c r="B836" s="1" t="s">
        <v>2110</v>
      </c>
      <c r="C836" s="1" t="s">
        <v>2186</v>
      </c>
      <c r="D836" s="1" t="s">
        <v>18</v>
      </c>
      <c r="E836" s="1" t="s">
        <v>58</v>
      </c>
      <c r="F836" s="1" t="s">
        <v>2187</v>
      </c>
      <c r="G836" s="1" t="s">
        <v>2188</v>
      </c>
      <c r="H836" s="1" t="s">
        <v>2189</v>
      </c>
      <c r="I836" s="1" t="s">
        <v>44</v>
      </c>
      <c r="M836" s="1" t="s">
        <v>862</v>
      </c>
      <c r="N836" s="1" t="s">
        <v>881</v>
      </c>
      <c r="O836" s="1" t="s">
        <v>2120</v>
      </c>
      <c r="P836" s="1">
        <v>2025</v>
      </c>
      <c r="Q836" s="1" t="s">
        <v>37</v>
      </c>
      <c r="R836" s="1">
        <v>1400000</v>
      </c>
      <c r="S836" s="1" t="s">
        <v>38</v>
      </c>
    </row>
    <row r="837" spans="1:21" x14ac:dyDescent="0.3">
      <c r="A837" s="1" t="s">
        <v>648</v>
      </c>
      <c r="B837" s="1" t="s">
        <v>2110</v>
      </c>
      <c r="C837" s="1" t="s">
        <v>2186</v>
      </c>
      <c r="D837" s="1" t="s">
        <v>18</v>
      </c>
      <c r="E837" s="1" t="s">
        <v>58</v>
      </c>
      <c r="F837" s="1" t="s">
        <v>2187</v>
      </c>
      <c r="G837" s="1" t="s">
        <v>2188</v>
      </c>
      <c r="H837" s="1" t="s">
        <v>2189</v>
      </c>
      <c r="I837" s="1" t="s">
        <v>44</v>
      </c>
      <c r="M837" s="1" t="s">
        <v>862</v>
      </c>
      <c r="N837" s="1" t="s">
        <v>881</v>
      </c>
      <c r="O837" s="1" t="s">
        <v>2120</v>
      </c>
      <c r="P837" s="1">
        <v>2025</v>
      </c>
      <c r="Q837" s="1" t="s">
        <v>174</v>
      </c>
      <c r="R837" s="1">
        <v>100000</v>
      </c>
      <c r="S837" s="1" t="s">
        <v>38</v>
      </c>
    </row>
    <row r="838" spans="1:21" x14ac:dyDescent="0.3">
      <c r="A838" s="1" t="s">
        <v>648</v>
      </c>
      <c r="B838" s="1" t="s">
        <v>2110</v>
      </c>
      <c r="C838" s="1" t="s">
        <v>2190</v>
      </c>
      <c r="D838" s="1" t="s">
        <v>18</v>
      </c>
      <c r="E838" s="1" t="s">
        <v>58</v>
      </c>
      <c r="F838" s="1" t="s">
        <v>2191</v>
      </c>
      <c r="G838" s="1" t="s">
        <v>2140</v>
      </c>
      <c r="H838" s="1" t="s">
        <v>2141</v>
      </c>
      <c r="I838" s="1" t="s">
        <v>44</v>
      </c>
      <c r="M838" s="1" t="s">
        <v>862</v>
      </c>
      <c r="N838" s="1" t="s">
        <v>881</v>
      </c>
      <c r="O838" s="1" t="s">
        <v>2120</v>
      </c>
      <c r="P838" s="1">
        <v>2025</v>
      </c>
      <c r="Q838" s="1" t="s">
        <v>37</v>
      </c>
      <c r="R838" s="1">
        <v>200000</v>
      </c>
      <c r="S838" s="1" t="s">
        <v>38</v>
      </c>
    </row>
    <row r="839" spans="1:21" x14ac:dyDescent="0.3">
      <c r="A839" s="1" t="s">
        <v>648</v>
      </c>
      <c r="B839" s="1" t="s">
        <v>2110</v>
      </c>
      <c r="C839" s="1" t="s">
        <v>2190</v>
      </c>
      <c r="D839" s="1" t="s">
        <v>18</v>
      </c>
      <c r="E839" s="1" t="s">
        <v>58</v>
      </c>
      <c r="F839" s="1" t="s">
        <v>2191</v>
      </c>
      <c r="G839" s="1" t="s">
        <v>2140</v>
      </c>
      <c r="H839" s="1" t="s">
        <v>2141</v>
      </c>
      <c r="I839" s="1" t="s">
        <v>44</v>
      </c>
      <c r="M839" s="1" t="s">
        <v>862</v>
      </c>
      <c r="N839" s="1" t="s">
        <v>881</v>
      </c>
      <c r="O839" s="1" t="s">
        <v>2120</v>
      </c>
      <c r="P839" s="1">
        <v>2025</v>
      </c>
      <c r="Q839" s="1" t="s">
        <v>174</v>
      </c>
      <c r="R839" s="1">
        <v>50000</v>
      </c>
      <c r="S839" s="1" t="s">
        <v>38</v>
      </c>
    </row>
    <row r="840" spans="1:21" x14ac:dyDescent="0.3">
      <c r="A840" s="1" t="s">
        <v>648</v>
      </c>
      <c r="B840" s="1" t="s">
        <v>2110</v>
      </c>
      <c r="C840" s="1" t="s">
        <v>2192</v>
      </c>
      <c r="D840" s="1" t="s">
        <v>18</v>
      </c>
      <c r="E840" s="1" t="s">
        <v>58</v>
      </c>
      <c r="F840" s="1" t="s">
        <v>2193</v>
      </c>
      <c r="G840" s="1" t="s">
        <v>2130</v>
      </c>
      <c r="H840" s="1" t="s">
        <v>2194</v>
      </c>
      <c r="I840" s="1" t="s">
        <v>44</v>
      </c>
      <c r="M840" s="1" t="s">
        <v>862</v>
      </c>
      <c r="N840" s="1" t="s">
        <v>881</v>
      </c>
      <c r="O840" s="1" t="s">
        <v>2120</v>
      </c>
      <c r="P840" s="1">
        <v>2028</v>
      </c>
      <c r="Q840" s="1" t="s">
        <v>24</v>
      </c>
      <c r="R840" s="1">
        <v>500000</v>
      </c>
      <c r="S840" s="1" t="s">
        <v>38</v>
      </c>
    </row>
    <row r="841" spans="1:21" x14ac:dyDescent="0.3">
      <c r="A841" s="1" t="s">
        <v>648</v>
      </c>
      <c r="B841" s="1" t="s">
        <v>2110</v>
      </c>
      <c r="C841" s="1" t="s">
        <v>2192</v>
      </c>
      <c r="D841" s="1" t="s">
        <v>18</v>
      </c>
      <c r="E841" s="1" t="s">
        <v>58</v>
      </c>
      <c r="F841" s="1" t="s">
        <v>2193</v>
      </c>
      <c r="G841" s="1" t="s">
        <v>2130</v>
      </c>
      <c r="H841" s="1" t="s">
        <v>2194</v>
      </c>
      <c r="I841" s="1" t="s">
        <v>44</v>
      </c>
      <c r="M841" s="1" t="s">
        <v>862</v>
      </c>
      <c r="N841" s="1" t="s">
        <v>881</v>
      </c>
      <c r="O841" s="1" t="s">
        <v>2120</v>
      </c>
      <c r="P841" s="1">
        <v>2028</v>
      </c>
      <c r="Q841" s="1" t="s">
        <v>174</v>
      </c>
      <c r="R841" s="1">
        <v>100000</v>
      </c>
      <c r="S841" s="1" t="s">
        <v>38</v>
      </c>
    </row>
    <row r="842" spans="1:21" x14ac:dyDescent="0.3">
      <c r="A842" s="1" t="s">
        <v>648</v>
      </c>
      <c r="B842" s="1" t="s">
        <v>2110</v>
      </c>
      <c r="C842" s="1" t="s">
        <v>2192</v>
      </c>
      <c r="D842" s="1" t="s">
        <v>18</v>
      </c>
      <c r="E842" s="1" t="s">
        <v>58</v>
      </c>
      <c r="F842" s="1" t="s">
        <v>2193</v>
      </c>
      <c r="G842" s="1" t="s">
        <v>2130</v>
      </c>
      <c r="H842" s="1" t="s">
        <v>2194</v>
      </c>
      <c r="I842" s="1" t="s">
        <v>44</v>
      </c>
      <c r="M842" s="1" t="s">
        <v>862</v>
      </c>
      <c r="N842" s="1" t="s">
        <v>881</v>
      </c>
      <c r="O842" s="1" t="s">
        <v>2120</v>
      </c>
      <c r="P842" s="1">
        <v>2029</v>
      </c>
      <c r="Q842" s="1" t="s">
        <v>24</v>
      </c>
      <c r="R842" s="1">
        <v>300000</v>
      </c>
      <c r="S842" s="1" t="s">
        <v>38</v>
      </c>
    </row>
    <row r="843" spans="1:21" x14ac:dyDescent="0.3">
      <c r="A843" s="1" t="s">
        <v>648</v>
      </c>
      <c r="B843" s="1" t="s">
        <v>2110</v>
      </c>
      <c r="C843" s="1" t="s">
        <v>2192</v>
      </c>
      <c r="D843" s="1" t="s">
        <v>18</v>
      </c>
      <c r="E843" s="1" t="s">
        <v>58</v>
      </c>
      <c r="F843" s="1" t="s">
        <v>2193</v>
      </c>
      <c r="G843" s="1" t="s">
        <v>2130</v>
      </c>
      <c r="H843" s="1" t="s">
        <v>2194</v>
      </c>
      <c r="I843" s="1" t="s">
        <v>44</v>
      </c>
      <c r="M843" s="1" t="s">
        <v>862</v>
      </c>
      <c r="N843" s="1" t="s">
        <v>881</v>
      </c>
      <c r="O843" s="1" t="s">
        <v>2120</v>
      </c>
      <c r="P843" s="1">
        <v>2029</v>
      </c>
      <c r="Q843" s="1" t="s">
        <v>174</v>
      </c>
      <c r="R843" s="1">
        <v>100000</v>
      </c>
      <c r="S843" s="1" t="s">
        <v>38</v>
      </c>
    </row>
    <row r="844" spans="1:21" x14ac:dyDescent="0.3">
      <c r="A844" s="1" t="s">
        <v>648</v>
      </c>
      <c r="B844" s="1" t="s">
        <v>2110</v>
      </c>
      <c r="C844" s="1" t="s">
        <v>2195</v>
      </c>
      <c r="D844" s="1" t="s">
        <v>18</v>
      </c>
      <c r="E844" s="1" t="s">
        <v>58</v>
      </c>
      <c r="F844" s="1" t="s">
        <v>2196</v>
      </c>
      <c r="G844" s="1" t="s">
        <v>2141</v>
      </c>
      <c r="H844" s="1" t="s">
        <v>2141</v>
      </c>
      <c r="I844" s="1" t="s">
        <v>44</v>
      </c>
      <c r="M844" s="1" t="s">
        <v>862</v>
      </c>
      <c r="N844" s="1" t="s">
        <v>881</v>
      </c>
      <c r="O844" s="1" t="s">
        <v>2120</v>
      </c>
      <c r="P844" s="1">
        <v>2024</v>
      </c>
      <c r="Q844" s="1" t="s">
        <v>24</v>
      </c>
      <c r="R844" s="1">
        <v>150000</v>
      </c>
      <c r="S844" s="1" t="s">
        <v>38</v>
      </c>
    </row>
    <row r="845" spans="1:21" x14ac:dyDescent="0.3">
      <c r="A845" s="1" t="s">
        <v>648</v>
      </c>
      <c r="B845" s="1" t="s">
        <v>2110</v>
      </c>
      <c r="C845" s="1" t="s">
        <v>2195</v>
      </c>
      <c r="D845" s="1" t="s">
        <v>18</v>
      </c>
      <c r="E845" s="1" t="s">
        <v>58</v>
      </c>
      <c r="F845" s="1" t="s">
        <v>2196</v>
      </c>
      <c r="G845" s="1" t="s">
        <v>2141</v>
      </c>
      <c r="H845" s="1" t="s">
        <v>2141</v>
      </c>
      <c r="I845" s="1" t="s">
        <v>44</v>
      </c>
      <c r="M845" s="1" t="s">
        <v>862</v>
      </c>
      <c r="N845" s="1" t="s">
        <v>881</v>
      </c>
      <c r="O845" s="1" t="s">
        <v>2120</v>
      </c>
      <c r="P845" s="1">
        <v>2024</v>
      </c>
      <c r="Q845" s="1" t="s">
        <v>174</v>
      </c>
      <c r="R845" s="1">
        <v>50000</v>
      </c>
      <c r="S845" s="1" t="s">
        <v>38</v>
      </c>
    </row>
    <row r="846" spans="1:21" x14ac:dyDescent="0.3">
      <c r="A846" s="1" t="s">
        <v>648</v>
      </c>
      <c r="B846" s="1" t="s">
        <v>2110</v>
      </c>
      <c r="C846" s="1" t="s">
        <v>2195</v>
      </c>
      <c r="D846" s="1" t="s">
        <v>18</v>
      </c>
      <c r="E846" s="1" t="s">
        <v>58</v>
      </c>
      <c r="F846" s="1" t="s">
        <v>2196</v>
      </c>
      <c r="G846" s="1" t="s">
        <v>2141</v>
      </c>
      <c r="H846" s="1" t="s">
        <v>2141</v>
      </c>
      <c r="I846" s="1" t="s">
        <v>44</v>
      </c>
      <c r="M846" s="1" t="s">
        <v>862</v>
      </c>
      <c r="N846" s="1" t="s">
        <v>881</v>
      </c>
      <c r="O846" s="1" t="s">
        <v>2120</v>
      </c>
      <c r="P846" s="1">
        <v>2025</v>
      </c>
      <c r="Q846" s="1" t="s">
        <v>24</v>
      </c>
      <c r="R846" s="1">
        <v>150000</v>
      </c>
      <c r="S846" s="1" t="s">
        <v>38</v>
      </c>
    </row>
    <row r="847" spans="1:21" x14ac:dyDescent="0.3">
      <c r="A847" s="1" t="s">
        <v>648</v>
      </c>
      <c r="B847" s="1" t="s">
        <v>2110</v>
      </c>
      <c r="C847" s="1" t="s">
        <v>2195</v>
      </c>
      <c r="D847" s="1" t="s">
        <v>18</v>
      </c>
      <c r="E847" s="1" t="s">
        <v>58</v>
      </c>
      <c r="F847" s="1" t="s">
        <v>2196</v>
      </c>
      <c r="G847" s="1" t="s">
        <v>2141</v>
      </c>
      <c r="H847" s="1" t="s">
        <v>2141</v>
      </c>
      <c r="I847" s="1" t="s">
        <v>44</v>
      </c>
      <c r="M847" s="1" t="s">
        <v>862</v>
      </c>
      <c r="N847" s="1" t="s">
        <v>881</v>
      </c>
      <c r="O847" s="1" t="s">
        <v>2120</v>
      </c>
      <c r="P847" s="1">
        <v>2025</v>
      </c>
      <c r="Q847" s="1" t="s">
        <v>174</v>
      </c>
      <c r="R847" s="1">
        <v>50000</v>
      </c>
      <c r="S847" s="1" t="s">
        <v>38</v>
      </c>
    </row>
    <row r="848" spans="1:21" x14ac:dyDescent="0.3">
      <c r="A848" s="1" t="s">
        <v>648</v>
      </c>
      <c r="B848" s="1" t="s">
        <v>2197</v>
      </c>
      <c r="C848" s="1" t="s">
        <v>2198</v>
      </c>
      <c r="D848" s="1" t="s">
        <v>18</v>
      </c>
      <c r="E848" s="1" t="s">
        <v>58</v>
      </c>
      <c r="F848" s="1" t="s">
        <v>2199</v>
      </c>
      <c r="G848" s="1" t="s">
        <v>2200</v>
      </c>
      <c r="H848" s="1" t="s">
        <v>2201</v>
      </c>
      <c r="I848" s="1" t="s">
        <v>44</v>
      </c>
      <c r="N848" s="1" t="s">
        <v>2202</v>
      </c>
      <c r="P848" s="1">
        <v>2024</v>
      </c>
      <c r="Q848" s="1" t="s">
        <v>174</v>
      </c>
      <c r="R848" s="1">
        <v>600000</v>
      </c>
      <c r="U848" s="1" t="s">
        <v>2203</v>
      </c>
    </row>
    <row r="849" spans="1:21" x14ac:dyDescent="0.3">
      <c r="A849" s="1" t="s">
        <v>648</v>
      </c>
      <c r="B849" s="1" t="s">
        <v>2197</v>
      </c>
      <c r="C849" s="1" t="s">
        <v>2198</v>
      </c>
      <c r="D849" s="1" t="s">
        <v>18</v>
      </c>
      <c r="E849" s="1" t="s">
        <v>58</v>
      </c>
      <c r="F849" s="1" t="s">
        <v>2199</v>
      </c>
      <c r="G849" s="1" t="s">
        <v>2200</v>
      </c>
      <c r="H849" s="1" t="s">
        <v>2201</v>
      </c>
      <c r="I849" s="1" t="s">
        <v>44</v>
      </c>
      <c r="N849" s="1" t="s">
        <v>2202</v>
      </c>
      <c r="P849" s="1">
        <v>2025</v>
      </c>
      <c r="Q849" s="1" t="s">
        <v>24</v>
      </c>
      <c r="R849" s="1">
        <v>850000</v>
      </c>
      <c r="U849" s="1" t="s">
        <v>2203</v>
      </c>
    </row>
    <row r="850" spans="1:21" x14ac:dyDescent="0.3">
      <c r="A850" s="1" t="s">
        <v>648</v>
      </c>
      <c r="B850" s="1" t="s">
        <v>2197</v>
      </c>
      <c r="C850" s="1" t="s">
        <v>2198</v>
      </c>
      <c r="D850" s="1" t="s">
        <v>18</v>
      </c>
      <c r="E850" s="1" t="s">
        <v>58</v>
      </c>
      <c r="F850" s="1" t="s">
        <v>2199</v>
      </c>
      <c r="G850" s="1" t="s">
        <v>2200</v>
      </c>
      <c r="H850" s="1" t="s">
        <v>2201</v>
      </c>
      <c r="I850" s="1" t="s">
        <v>44</v>
      </c>
      <c r="N850" s="1" t="s">
        <v>2202</v>
      </c>
      <c r="P850" s="1">
        <v>2026</v>
      </c>
      <c r="Q850" s="1" t="s">
        <v>24</v>
      </c>
      <c r="R850" s="1">
        <v>600000</v>
      </c>
      <c r="U850" s="1" t="s">
        <v>2203</v>
      </c>
    </row>
    <row r="851" spans="1:21" x14ac:dyDescent="0.3">
      <c r="A851" s="1" t="s">
        <v>648</v>
      </c>
      <c r="B851" s="1" t="s">
        <v>2197</v>
      </c>
      <c r="C851" s="1" t="s">
        <v>2198</v>
      </c>
      <c r="D851" s="1" t="s">
        <v>18</v>
      </c>
      <c r="E851" s="1" t="s">
        <v>58</v>
      </c>
      <c r="F851" s="1" t="s">
        <v>2199</v>
      </c>
      <c r="G851" s="1" t="s">
        <v>2200</v>
      </c>
      <c r="H851" s="1" t="s">
        <v>2201</v>
      </c>
      <c r="I851" s="1" t="s">
        <v>44</v>
      </c>
      <c r="N851" s="1" t="s">
        <v>2202</v>
      </c>
      <c r="P851" s="1">
        <v>2027</v>
      </c>
      <c r="Q851" s="1" t="s">
        <v>24</v>
      </c>
      <c r="R851" s="1">
        <v>850000</v>
      </c>
      <c r="U851" s="1" t="s">
        <v>2203</v>
      </c>
    </row>
    <row r="852" spans="1:21" x14ac:dyDescent="0.3">
      <c r="A852" s="1" t="s">
        <v>648</v>
      </c>
      <c r="B852" s="1" t="s">
        <v>2197</v>
      </c>
      <c r="C852" s="1" t="s">
        <v>2204</v>
      </c>
      <c r="D852" s="1" t="s">
        <v>18</v>
      </c>
      <c r="E852" s="1" t="s">
        <v>19</v>
      </c>
      <c r="F852" s="1" t="s">
        <v>2205</v>
      </c>
      <c r="G852" s="1" t="s">
        <v>2206</v>
      </c>
      <c r="H852" s="1" t="s">
        <v>2207</v>
      </c>
      <c r="I852" s="1" t="s">
        <v>44</v>
      </c>
      <c r="N852" s="1" t="s">
        <v>2208</v>
      </c>
      <c r="P852" s="1">
        <v>2027</v>
      </c>
      <c r="Q852" s="1" t="s">
        <v>37</v>
      </c>
      <c r="R852" s="1">
        <v>195000</v>
      </c>
      <c r="S852" s="1" t="s">
        <v>38</v>
      </c>
      <c r="U852" s="1" t="s">
        <v>2209</v>
      </c>
    </row>
    <row r="853" spans="1:21" x14ac:dyDescent="0.3">
      <c r="A853" s="1" t="s">
        <v>648</v>
      </c>
      <c r="B853" s="1" t="s">
        <v>2197</v>
      </c>
      <c r="C853" s="1" t="s">
        <v>2210</v>
      </c>
      <c r="D853" s="1" t="s">
        <v>18</v>
      </c>
      <c r="E853" s="1" t="s">
        <v>19</v>
      </c>
      <c r="F853" s="1" t="s">
        <v>2211</v>
      </c>
      <c r="G853" s="1" t="s">
        <v>2212</v>
      </c>
      <c r="H853" s="1" t="s">
        <v>2213</v>
      </c>
      <c r="I853" s="1" t="s">
        <v>44</v>
      </c>
      <c r="P853" s="1">
        <v>2025</v>
      </c>
      <c r="Q853" s="1" t="s">
        <v>37</v>
      </c>
      <c r="R853" s="1">
        <v>2357635</v>
      </c>
      <c r="S853" s="1" t="s">
        <v>38</v>
      </c>
      <c r="U853" s="1" t="s">
        <v>2214</v>
      </c>
    </row>
    <row r="854" spans="1:21" x14ac:dyDescent="0.3">
      <c r="A854" s="1" t="s">
        <v>648</v>
      </c>
      <c r="B854" s="1" t="s">
        <v>2197</v>
      </c>
      <c r="C854" s="1" t="s">
        <v>2215</v>
      </c>
      <c r="D854" s="1" t="s">
        <v>18</v>
      </c>
      <c r="E854" s="1" t="s">
        <v>19</v>
      </c>
      <c r="F854" s="1" t="s">
        <v>2216</v>
      </c>
      <c r="G854" s="1" t="s">
        <v>2217</v>
      </c>
      <c r="H854" s="1" t="s">
        <v>2218</v>
      </c>
      <c r="I854" s="1" t="s">
        <v>44</v>
      </c>
      <c r="M854" s="1" t="s">
        <v>862</v>
      </c>
      <c r="N854" s="1" t="s">
        <v>942</v>
      </c>
      <c r="O854" s="1" t="s">
        <v>2219</v>
      </c>
      <c r="P854" s="1">
        <v>2024</v>
      </c>
      <c r="Q854" s="1" t="s">
        <v>79</v>
      </c>
      <c r="R854" s="1">
        <v>104500</v>
      </c>
      <c r="S854" s="1" t="s">
        <v>38</v>
      </c>
      <c r="U854" s="1" t="s">
        <v>2220</v>
      </c>
    </row>
    <row r="855" spans="1:21" x14ac:dyDescent="0.3">
      <c r="A855" s="1" t="s">
        <v>648</v>
      </c>
      <c r="B855" s="1" t="s">
        <v>2197</v>
      </c>
      <c r="C855" s="1" t="s">
        <v>2221</v>
      </c>
      <c r="D855" s="1" t="s">
        <v>18</v>
      </c>
      <c r="E855" s="1" t="s">
        <v>19</v>
      </c>
      <c r="F855" s="1" t="s">
        <v>2222</v>
      </c>
      <c r="G855" s="1" t="s">
        <v>2223</v>
      </c>
      <c r="H855" s="1" t="s">
        <v>2224</v>
      </c>
      <c r="I855" s="1" t="s">
        <v>44</v>
      </c>
      <c r="N855" s="1" t="s">
        <v>2208</v>
      </c>
      <c r="P855" s="1">
        <v>2026</v>
      </c>
      <c r="Q855" s="1" t="s">
        <v>24</v>
      </c>
      <c r="R855" s="1">
        <v>60000</v>
      </c>
      <c r="S855" s="1" t="s">
        <v>38</v>
      </c>
      <c r="U855" s="1" t="s">
        <v>2225</v>
      </c>
    </row>
    <row r="856" spans="1:21" x14ac:dyDescent="0.3">
      <c r="A856" s="1" t="s">
        <v>648</v>
      </c>
      <c r="B856" s="1" t="s">
        <v>2197</v>
      </c>
      <c r="C856" s="1" t="s">
        <v>2221</v>
      </c>
      <c r="D856" s="1" t="s">
        <v>18</v>
      </c>
      <c r="E856" s="1" t="s">
        <v>19</v>
      </c>
      <c r="F856" s="1" t="s">
        <v>2222</v>
      </c>
      <c r="G856" s="1" t="s">
        <v>2223</v>
      </c>
      <c r="H856" s="1" t="s">
        <v>2224</v>
      </c>
      <c r="I856" s="1" t="s">
        <v>44</v>
      </c>
      <c r="N856" s="1" t="s">
        <v>2208</v>
      </c>
      <c r="P856" s="1">
        <v>2027</v>
      </c>
      <c r="Q856" s="1" t="s">
        <v>24</v>
      </c>
      <c r="R856" s="1">
        <v>60000</v>
      </c>
      <c r="S856" s="1" t="s">
        <v>38</v>
      </c>
      <c r="U856" s="1" t="s">
        <v>2225</v>
      </c>
    </row>
    <row r="857" spans="1:21" x14ac:dyDescent="0.3">
      <c r="A857" s="1" t="s">
        <v>648</v>
      </c>
      <c r="B857" s="1" t="s">
        <v>2197</v>
      </c>
      <c r="C857" s="1" t="s">
        <v>2221</v>
      </c>
      <c r="D857" s="1" t="s">
        <v>18</v>
      </c>
      <c r="E857" s="1" t="s">
        <v>19</v>
      </c>
      <c r="F857" s="1" t="s">
        <v>2222</v>
      </c>
      <c r="G857" s="1" t="s">
        <v>2223</v>
      </c>
      <c r="H857" s="1" t="s">
        <v>2224</v>
      </c>
      <c r="I857" s="1" t="s">
        <v>44</v>
      </c>
      <c r="N857" s="1" t="s">
        <v>2208</v>
      </c>
      <c r="P857" s="1">
        <v>2028</v>
      </c>
      <c r="Q857" s="1" t="s">
        <v>24</v>
      </c>
      <c r="R857" s="1">
        <v>60000</v>
      </c>
      <c r="S857" s="1" t="s">
        <v>38</v>
      </c>
      <c r="U857" s="1" t="s">
        <v>2225</v>
      </c>
    </row>
    <row r="858" spans="1:21" x14ac:dyDescent="0.3">
      <c r="A858" s="1" t="s">
        <v>648</v>
      </c>
      <c r="B858" s="1" t="s">
        <v>2197</v>
      </c>
      <c r="C858" s="1" t="s">
        <v>2226</v>
      </c>
      <c r="D858" s="1" t="s">
        <v>18</v>
      </c>
      <c r="E858" s="1" t="s">
        <v>19</v>
      </c>
      <c r="F858" s="1" t="s">
        <v>2227</v>
      </c>
      <c r="G858" s="1" t="s">
        <v>2228</v>
      </c>
      <c r="H858" s="1" t="s">
        <v>2229</v>
      </c>
      <c r="I858" s="1" t="s">
        <v>1144</v>
      </c>
      <c r="N858" s="1" t="s">
        <v>2230</v>
      </c>
      <c r="P858" s="1">
        <v>2026</v>
      </c>
      <c r="Q858" s="1" t="s">
        <v>37</v>
      </c>
      <c r="R858" s="1">
        <v>285000</v>
      </c>
      <c r="S858" s="1" t="s">
        <v>38</v>
      </c>
      <c r="U858" s="1" t="s">
        <v>2225</v>
      </c>
    </row>
    <row r="859" spans="1:21" x14ac:dyDescent="0.3">
      <c r="A859" s="1" t="s">
        <v>648</v>
      </c>
      <c r="B859" s="1" t="s">
        <v>2197</v>
      </c>
      <c r="C859" s="1" t="s">
        <v>2231</v>
      </c>
      <c r="D859" s="1" t="s">
        <v>18</v>
      </c>
      <c r="E859" s="1" t="s">
        <v>58</v>
      </c>
      <c r="F859" s="1" t="s">
        <v>2232</v>
      </c>
      <c r="G859" s="1" t="s">
        <v>2233</v>
      </c>
      <c r="H859" s="1" t="s">
        <v>2234</v>
      </c>
      <c r="I859" s="1" t="s">
        <v>44</v>
      </c>
      <c r="M859" s="1" t="s">
        <v>2235</v>
      </c>
      <c r="N859" s="1" t="s">
        <v>2236</v>
      </c>
      <c r="P859" s="1">
        <v>2024</v>
      </c>
      <c r="Q859" s="1" t="s">
        <v>37</v>
      </c>
      <c r="R859" s="1">
        <v>198403</v>
      </c>
      <c r="S859" s="1" t="s">
        <v>38</v>
      </c>
      <c r="U859" s="1" t="s">
        <v>2237</v>
      </c>
    </row>
    <row r="860" spans="1:21" x14ac:dyDescent="0.3">
      <c r="A860" s="1" t="s">
        <v>648</v>
      </c>
      <c r="B860" s="1" t="s">
        <v>2197</v>
      </c>
      <c r="C860" s="1" t="s">
        <v>2231</v>
      </c>
      <c r="D860" s="1" t="s">
        <v>18</v>
      </c>
      <c r="E860" s="1" t="s">
        <v>58</v>
      </c>
      <c r="F860" s="1" t="s">
        <v>2232</v>
      </c>
      <c r="G860" s="1" t="s">
        <v>2233</v>
      </c>
      <c r="H860" s="1" t="s">
        <v>2234</v>
      </c>
      <c r="I860" s="1" t="s">
        <v>44</v>
      </c>
      <c r="M860" s="1" t="s">
        <v>2235</v>
      </c>
      <c r="N860" s="1" t="s">
        <v>2236</v>
      </c>
      <c r="P860" s="1">
        <v>2024</v>
      </c>
      <c r="Q860" s="1" t="s">
        <v>174</v>
      </c>
      <c r="R860" s="1">
        <v>66134</v>
      </c>
      <c r="S860" s="1" t="s">
        <v>38</v>
      </c>
      <c r="U860" s="1" t="s">
        <v>2237</v>
      </c>
    </row>
    <row r="861" spans="1:21" x14ac:dyDescent="0.3">
      <c r="A861" s="1" t="s">
        <v>648</v>
      </c>
      <c r="B861" s="1" t="s">
        <v>2197</v>
      </c>
      <c r="C861" s="1" t="s">
        <v>2231</v>
      </c>
      <c r="D861" s="1" t="s">
        <v>18</v>
      </c>
      <c r="E861" s="1" t="s">
        <v>58</v>
      </c>
      <c r="F861" s="1" t="s">
        <v>2232</v>
      </c>
      <c r="G861" s="1" t="s">
        <v>2233</v>
      </c>
      <c r="H861" s="1" t="s">
        <v>2234</v>
      </c>
      <c r="I861" s="1" t="s">
        <v>44</v>
      </c>
      <c r="M861" s="1" t="s">
        <v>2235</v>
      </c>
      <c r="N861" s="1" t="s">
        <v>2236</v>
      </c>
      <c r="P861" s="1">
        <v>2025</v>
      </c>
      <c r="Q861" s="1" t="s">
        <v>24</v>
      </c>
      <c r="R861" s="1">
        <v>500000</v>
      </c>
      <c r="S861" s="1" t="s">
        <v>38</v>
      </c>
      <c r="U861" s="1" t="s">
        <v>2237</v>
      </c>
    </row>
    <row r="862" spans="1:21" x14ac:dyDescent="0.3">
      <c r="A862" s="1" t="s">
        <v>648</v>
      </c>
      <c r="B862" s="1" t="s">
        <v>2197</v>
      </c>
      <c r="C862" s="1" t="s">
        <v>2231</v>
      </c>
      <c r="D862" s="1" t="s">
        <v>18</v>
      </c>
      <c r="E862" s="1" t="s">
        <v>58</v>
      </c>
      <c r="F862" s="1" t="s">
        <v>2232</v>
      </c>
      <c r="G862" s="1" t="s">
        <v>2233</v>
      </c>
      <c r="H862" s="1" t="s">
        <v>2234</v>
      </c>
      <c r="I862" s="1" t="s">
        <v>44</v>
      </c>
      <c r="M862" s="1" t="s">
        <v>2235</v>
      </c>
      <c r="N862" s="1" t="s">
        <v>2236</v>
      </c>
      <c r="P862" s="1">
        <v>2026</v>
      </c>
      <c r="Q862" s="1" t="s">
        <v>24</v>
      </c>
      <c r="R862" s="1">
        <v>500000</v>
      </c>
      <c r="S862" s="1" t="s">
        <v>38</v>
      </c>
      <c r="U862" s="1" t="s">
        <v>2237</v>
      </c>
    </row>
    <row r="863" spans="1:21" x14ac:dyDescent="0.3">
      <c r="A863" s="1" t="s">
        <v>648</v>
      </c>
      <c r="B863" s="1" t="s">
        <v>2197</v>
      </c>
      <c r="C863" s="1" t="s">
        <v>2231</v>
      </c>
      <c r="D863" s="1" t="s">
        <v>18</v>
      </c>
      <c r="E863" s="1" t="s">
        <v>58</v>
      </c>
      <c r="F863" s="1" t="s">
        <v>2232</v>
      </c>
      <c r="G863" s="1" t="s">
        <v>2233</v>
      </c>
      <c r="H863" s="1" t="s">
        <v>2234</v>
      </c>
      <c r="I863" s="1" t="s">
        <v>44</v>
      </c>
      <c r="M863" s="1" t="s">
        <v>2235</v>
      </c>
      <c r="N863" s="1" t="s">
        <v>2236</v>
      </c>
      <c r="P863" s="1">
        <v>2027</v>
      </c>
      <c r="Q863" s="1" t="s">
        <v>24</v>
      </c>
      <c r="R863" s="1">
        <v>500000</v>
      </c>
      <c r="S863" s="1" t="s">
        <v>38</v>
      </c>
      <c r="U863" s="1" t="s">
        <v>2237</v>
      </c>
    </row>
    <row r="864" spans="1:21" x14ac:dyDescent="0.3">
      <c r="A864" s="1" t="s">
        <v>648</v>
      </c>
      <c r="B864" s="1" t="s">
        <v>2197</v>
      </c>
      <c r="C864" s="1" t="s">
        <v>2231</v>
      </c>
      <c r="D864" s="1" t="s">
        <v>18</v>
      </c>
      <c r="E864" s="1" t="s">
        <v>58</v>
      </c>
      <c r="F864" s="1" t="s">
        <v>2232</v>
      </c>
      <c r="G864" s="1" t="s">
        <v>2233</v>
      </c>
      <c r="H864" s="1" t="s">
        <v>2234</v>
      </c>
      <c r="I864" s="1" t="s">
        <v>44</v>
      </c>
      <c r="M864" s="1" t="s">
        <v>2235</v>
      </c>
      <c r="N864" s="1" t="s">
        <v>2236</v>
      </c>
      <c r="P864" s="1">
        <v>2028</v>
      </c>
      <c r="Q864" s="1" t="s">
        <v>24</v>
      </c>
      <c r="R864" s="1">
        <v>250000</v>
      </c>
      <c r="S864" s="1" t="s">
        <v>38</v>
      </c>
      <c r="U864" s="1" t="s">
        <v>2237</v>
      </c>
    </row>
    <row r="865" spans="1:21" x14ac:dyDescent="0.3">
      <c r="A865" s="1" t="s">
        <v>648</v>
      </c>
      <c r="B865" s="1" t="s">
        <v>2197</v>
      </c>
      <c r="C865" s="1" t="s">
        <v>2238</v>
      </c>
      <c r="D865" s="1" t="s">
        <v>18</v>
      </c>
      <c r="E865" s="1" t="s">
        <v>58</v>
      </c>
      <c r="F865" s="1" t="s">
        <v>2239</v>
      </c>
      <c r="G865" s="1" t="s">
        <v>2240</v>
      </c>
      <c r="H865" s="1" t="s">
        <v>2241</v>
      </c>
      <c r="I865" s="1" t="s">
        <v>44</v>
      </c>
      <c r="M865" s="1" t="s">
        <v>862</v>
      </c>
      <c r="N865" s="1" t="s">
        <v>2242</v>
      </c>
      <c r="O865" s="1" t="s">
        <v>2219</v>
      </c>
      <c r="P865" s="1">
        <v>2024</v>
      </c>
      <c r="Q865" s="1" t="s">
        <v>37</v>
      </c>
      <c r="R865" s="1">
        <v>100000</v>
      </c>
      <c r="T865" s="1" t="s">
        <v>2243</v>
      </c>
      <c r="U865" s="1" t="s">
        <v>2244</v>
      </c>
    </row>
    <row r="866" spans="1:21" x14ac:dyDescent="0.3">
      <c r="A866" s="1" t="s">
        <v>648</v>
      </c>
      <c r="B866" s="1" t="s">
        <v>2197</v>
      </c>
      <c r="C866" s="1" t="s">
        <v>2238</v>
      </c>
      <c r="D866" s="1" t="s">
        <v>18</v>
      </c>
      <c r="E866" s="1" t="s">
        <v>58</v>
      </c>
      <c r="F866" s="1" t="s">
        <v>2239</v>
      </c>
      <c r="G866" s="1" t="s">
        <v>2240</v>
      </c>
      <c r="H866" s="1" t="s">
        <v>2241</v>
      </c>
      <c r="I866" s="1" t="s">
        <v>44</v>
      </c>
      <c r="M866" s="1" t="s">
        <v>862</v>
      </c>
      <c r="N866" s="1" t="s">
        <v>2242</v>
      </c>
      <c r="O866" s="1" t="s">
        <v>2219</v>
      </c>
      <c r="P866" s="1">
        <v>2024</v>
      </c>
      <c r="Q866" s="1" t="s">
        <v>174</v>
      </c>
      <c r="R866" s="1">
        <v>13836</v>
      </c>
      <c r="T866" s="1" t="s">
        <v>2243</v>
      </c>
      <c r="U866" s="1" t="s">
        <v>2244</v>
      </c>
    </row>
    <row r="867" spans="1:21" x14ac:dyDescent="0.3">
      <c r="A867" s="1" t="s">
        <v>648</v>
      </c>
      <c r="B867" s="1" t="s">
        <v>2197</v>
      </c>
      <c r="C867" s="1" t="s">
        <v>2238</v>
      </c>
      <c r="D867" s="1" t="s">
        <v>18</v>
      </c>
      <c r="E867" s="1" t="s">
        <v>58</v>
      </c>
      <c r="F867" s="1" t="s">
        <v>2239</v>
      </c>
      <c r="G867" s="1" t="s">
        <v>2240</v>
      </c>
      <c r="H867" s="1" t="s">
        <v>2241</v>
      </c>
      <c r="I867" s="1" t="s">
        <v>44</v>
      </c>
      <c r="M867" s="1" t="s">
        <v>862</v>
      </c>
      <c r="N867" s="1" t="s">
        <v>2242</v>
      </c>
      <c r="O867" s="1" t="s">
        <v>2219</v>
      </c>
      <c r="P867" s="1">
        <v>2025</v>
      </c>
      <c r="Q867" s="1" t="s">
        <v>24</v>
      </c>
      <c r="R867" s="1">
        <v>150000</v>
      </c>
      <c r="T867" s="1" t="s">
        <v>2243</v>
      </c>
      <c r="U867" s="1" t="s">
        <v>2244</v>
      </c>
    </row>
    <row r="868" spans="1:21" x14ac:dyDescent="0.3">
      <c r="A868" s="1" t="s">
        <v>648</v>
      </c>
      <c r="B868" s="1" t="s">
        <v>2197</v>
      </c>
      <c r="C868" s="1" t="s">
        <v>2238</v>
      </c>
      <c r="D868" s="1" t="s">
        <v>18</v>
      </c>
      <c r="E868" s="1" t="s">
        <v>58</v>
      </c>
      <c r="F868" s="1" t="s">
        <v>2239</v>
      </c>
      <c r="G868" s="1" t="s">
        <v>2240</v>
      </c>
      <c r="H868" s="1" t="s">
        <v>2241</v>
      </c>
      <c r="I868" s="1" t="s">
        <v>44</v>
      </c>
      <c r="M868" s="1" t="s">
        <v>862</v>
      </c>
      <c r="N868" s="1" t="s">
        <v>2242</v>
      </c>
      <c r="O868" s="1" t="s">
        <v>2219</v>
      </c>
      <c r="P868" s="1">
        <v>2025</v>
      </c>
      <c r="Q868" s="1" t="s">
        <v>174</v>
      </c>
      <c r="R868" s="1">
        <v>7500</v>
      </c>
      <c r="T868" s="1" t="s">
        <v>2243</v>
      </c>
      <c r="U868" s="1" t="s">
        <v>2244</v>
      </c>
    </row>
    <row r="869" spans="1:21" x14ac:dyDescent="0.3">
      <c r="A869" s="1" t="s">
        <v>648</v>
      </c>
      <c r="B869" s="1" t="s">
        <v>2197</v>
      </c>
      <c r="C869" s="1" t="s">
        <v>2245</v>
      </c>
      <c r="D869" s="1" t="s">
        <v>18</v>
      </c>
      <c r="E869" s="1" t="s">
        <v>19</v>
      </c>
      <c r="F869" s="1" t="s">
        <v>2246</v>
      </c>
      <c r="G869" s="1" t="s">
        <v>2247</v>
      </c>
      <c r="H869" s="1" t="s">
        <v>2248</v>
      </c>
      <c r="I869" s="1" t="s">
        <v>44</v>
      </c>
      <c r="M869" s="1" t="s">
        <v>920</v>
      </c>
      <c r="N869" s="1" t="s">
        <v>921</v>
      </c>
      <c r="O869" s="1" t="s">
        <v>2249</v>
      </c>
      <c r="P869" s="1">
        <v>2025</v>
      </c>
      <c r="Q869" s="1" t="s">
        <v>37</v>
      </c>
      <c r="R869" s="1">
        <v>250000</v>
      </c>
      <c r="S869" s="1" t="s">
        <v>38</v>
      </c>
      <c r="U869" s="1" t="s">
        <v>2250</v>
      </c>
    </row>
    <row r="870" spans="1:21" x14ac:dyDescent="0.3">
      <c r="A870" s="1" t="s">
        <v>648</v>
      </c>
      <c r="B870" s="1" t="s">
        <v>2197</v>
      </c>
      <c r="C870" s="1" t="s">
        <v>2245</v>
      </c>
      <c r="D870" s="1" t="s">
        <v>18</v>
      </c>
      <c r="E870" s="1" t="s">
        <v>19</v>
      </c>
      <c r="F870" s="1" t="s">
        <v>2246</v>
      </c>
      <c r="G870" s="1" t="s">
        <v>2247</v>
      </c>
      <c r="H870" s="1" t="s">
        <v>2248</v>
      </c>
      <c r="I870" s="1" t="s">
        <v>44</v>
      </c>
      <c r="M870" s="1" t="s">
        <v>920</v>
      </c>
      <c r="N870" s="1" t="s">
        <v>921</v>
      </c>
      <c r="O870" s="1" t="s">
        <v>2249</v>
      </c>
      <c r="P870" s="1">
        <v>2026</v>
      </c>
      <c r="Q870" s="1" t="s">
        <v>24</v>
      </c>
      <c r="R870" s="1">
        <v>250000</v>
      </c>
      <c r="S870" s="1" t="s">
        <v>38</v>
      </c>
      <c r="U870" s="1" t="s">
        <v>2250</v>
      </c>
    </row>
    <row r="871" spans="1:21" x14ac:dyDescent="0.3">
      <c r="A871" s="1" t="s">
        <v>648</v>
      </c>
      <c r="B871" s="1" t="s">
        <v>2197</v>
      </c>
      <c r="C871" s="1" t="s">
        <v>2251</v>
      </c>
      <c r="D871" s="1" t="s">
        <v>18</v>
      </c>
      <c r="E871" s="1" t="s">
        <v>58</v>
      </c>
      <c r="F871" s="1" t="s">
        <v>2252</v>
      </c>
      <c r="G871" s="1" t="s">
        <v>2253</v>
      </c>
      <c r="H871" s="1" t="s">
        <v>2254</v>
      </c>
      <c r="I871" s="1" t="s">
        <v>44</v>
      </c>
      <c r="M871" s="1" t="s">
        <v>862</v>
      </c>
      <c r="N871" s="1" t="s">
        <v>382</v>
      </c>
      <c r="O871" s="1" t="s">
        <v>2255</v>
      </c>
      <c r="P871" s="1">
        <v>2024</v>
      </c>
      <c r="Q871" s="1" t="s">
        <v>174</v>
      </c>
      <c r="R871" s="1">
        <v>150000</v>
      </c>
      <c r="S871" s="1" t="s">
        <v>38</v>
      </c>
      <c r="U871" s="1" t="s">
        <v>2256</v>
      </c>
    </row>
    <row r="872" spans="1:21" x14ac:dyDescent="0.3">
      <c r="A872" s="1" t="s">
        <v>648</v>
      </c>
      <c r="B872" s="1" t="s">
        <v>2197</v>
      </c>
      <c r="C872" s="1" t="s">
        <v>2251</v>
      </c>
      <c r="D872" s="1" t="s">
        <v>18</v>
      </c>
      <c r="E872" s="1" t="s">
        <v>58</v>
      </c>
      <c r="F872" s="1" t="s">
        <v>2252</v>
      </c>
      <c r="G872" s="1" t="s">
        <v>2253</v>
      </c>
      <c r="H872" s="1" t="s">
        <v>2254</v>
      </c>
      <c r="I872" s="1" t="s">
        <v>44</v>
      </c>
      <c r="M872" s="1" t="s">
        <v>862</v>
      </c>
      <c r="N872" s="1" t="s">
        <v>382</v>
      </c>
      <c r="O872" s="1" t="s">
        <v>2255</v>
      </c>
      <c r="P872" s="1">
        <v>2025</v>
      </c>
      <c r="Q872" s="1" t="s">
        <v>79</v>
      </c>
      <c r="R872" s="1">
        <v>150000</v>
      </c>
      <c r="S872" s="1" t="s">
        <v>38</v>
      </c>
      <c r="U872" s="1" t="s">
        <v>2256</v>
      </c>
    </row>
    <row r="873" spans="1:21" x14ac:dyDescent="0.3">
      <c r="A873" s="1" t="s">
        <v>648</v>
      </c>
      <c r="B873" s="1" t="s">
        <v>2197</v>
      </c>
      <c r="C873" s="1" t="s">
        <v>2251</v>
      </c>
      <c r="D873" s="1" t="s">
        <v>18</v>
      </c>
      <c r="E873" s="1" t="s">
        <v>58</v>
      </c>
      <c r="F873" s="1" t="s">
        <v>2252</v>
      </c>
      <c r="G873" s="1" t="s">
        <v>2253</v>
      </c>
      <c r="H873" s="1" t="s">
        <v>2254</v>
      </c>
      <c r="I873" s="1" t="s">
        <v>44</v>
      </c>
      <c r="M873" s="1" t="s">
        <v>862</v>
      </c>
      <c r="N873" s="1" t="s">
        <v>382</v>
      </c>
      <c r="O873" s="1" t="s">
        <v>2255</v>
      </c>
      <c r="P873" s="1">
        <v>2026</v>
      </c>
      <c r="Q873" s="1" t="s">
        <v>79</v>
      </c>
      <c r="R873" s="1">
        <v>150000</v>
      </c>
      <c r="S873" s="1" t="s">
        <v>38</v>
      </c>
      <c r="U873" s="1" t="s">
        <v>2256</v>
      </c>
    </row>
    <row r="874" spans="1:21" x14ac:dyDescent="0.3">
      <c r="A874" s="1" t="s">
        <v>648</v>
      </c>
      <c r="B874" s="1" t="s">
        <v>2197</v>
      </c>
      <c r="C874" s="1" t="s">
        <v>2251</v>
      </c>
      <c r="D874" s="1" t="s">
        <v>18</v>
      </c>
      <c r="E874" s="1" t="s">
        <v>58</v>
      </c>
      <c r="F874" s="1" t="s">
        <v>2252</v>
      </c>
      <c r="G874" s="1" t="s">
        <v>2253</v>
      </c>
      <c r="H874" s="1" t="s">
        <v>2254</v>
      </c>
      <c r="I874" s="1" t="s">
        <v>44</v>
      </c>
      <c r="M874" s="1" t="s">
        <v>862</v>
      </c>
      <c r="N874" s="1" t="s">
        <v>382</v>
      </c>
      <c r="O874" s="1" t="s">
        <v>2255</v>
      </c>
      <c r="P874" s="1">
        <v>2027</v>
      </c>
      <c r="Q874" s="1" t="s">
        <v>79</v>
      </c>
      <c r="R874" s="1">
        <v>150000</v>
      </c>
      <c r="S874" s="1" t="s">
        <v>38</v>
      </c>
      <c r="U874" s="1" t="s">
        <v>2256</v>
      </c>
    </row>
    <row r="875" spans="1:21" x14ac:dyDescent="0.3">
      <c r="A875" s="1" t="s">
        <v>648</v>
      </c>
      <c r="B875" s="1" t="s">
        <v>2197</v>
      </c>
      <c r="C875" s="1" t="s">
        <v>2251</v>
      </c>
      <c r="D875" s="1" t="s">
        <v>18</v>
      </c>
      <c r="E875" s="1" t="s">
        <v>58</v>
      </c>
      <c r="F875" s="1" t="s">
        <v>2252</v>
      </c>
      <c r="G875" s="1" t="s">
        <v>2253</v>
      </c>
      <c r="H875" s="1" t="s">
        <v>2254</v>
      </c>
      <c r="I875" s="1" t="s">
        <v>44</v>
      </c>
      <c r="M875" s="1" t="s">
        <v>862</v>
      </c>
      <c r="N875" s="1" t="s">
        <v>382</v>
      </c>
      <c r="O875" s="1" t="s">
        <v>2255</v>
      </c>
      <c r="P875" s="1">
        <v>2028</v>
      </c>
      <c r="Q875" s="1" t="s">
        <v>174</v>
      </c>
      <c r="R875" s="1">
        <v>150000</v>
      </c>
      <c r="S875" s="1" t="s">
        <v>38</v>
      </c>
      <c r="U875" s="1" t="s">
        <v>2256</v>
      </c>
    </row>
    <row r="876" spans="1:21" x14ac:dyDescent="0.3">
      <c r="A876" s="1" t="s">
        <v>648</v>
      </c>
      <c r="B876" s="1" t="s">
        <v>2197</v>
      </c>
      <c r="C876" s="1" t="s">
        <v>2251</v>
      </c>
      <c r="D876" s="1" t="s">
        <v>18</v>
      </c>
      <c r="E876" s="1" t="s">
        <v>58</v>
      </c>
      <c r="F876" s="1" t="s">
        <v>2252</v>
      </c>
      <c r="G876" s="1" t="s">
        <v>2253</v>
      </c>
      <c r="H876" s="1" t="s">
        <v>2254</v>
      </c>
      <c r="I876" s="1" t="s">
        <v>44</v>
      </c>
      <c r="M876" s="1" t="s">
        <v>862</v>
      </c>
      <c r="N876" s="1" t="s">
        <v>382</v>
      </c>
      <c r="O876" s="1" t="s">
        <v>2255</v>
      </c>
      <c r="P876" s="1">
        <v>2029</v>
      </c>
      <c r="Q876" s="1" t="s">
        <v>174</v>
      </c>
      <c r="R876" s="1">
        <v>150000</v>
      </c>
      <c r="S876" s="1" t="s">
        <v>38</v>
      </c>
      <c r="U876" s="1" t="s">
        <v>2256</v>
      </c>
    </row>
    <row r="877" spans="1:21" x14ac:dyDescent="0.3">
      <c r="A877" s="1" t="s">
        <v>648</v>
      </c>
      <c r="B877" s="1" t="s">
        <v>2197</v>
      </c>
      <c r="C877" s="1" t="s">
        <v>2257</v>
      </c>
      <c r="D877" s="1" t="s">
        <v>18</v>
      </c>
      <c r="E877" s="1" t="s">
        <v>19</v>
      </c>
      <c r="F877" s="1" t="s">
        <v>2258</v>
      </c>
      <c r="G877" s="1" t="s">
        <v>2259</v>
      </c>
      <c r="H877" s="1" t="s">
        <v>2260</v>
      </c>
      <c r="I877" s="1" t="s">
        <v>1144</v>
      </c>
      <c r="M877" s="1" t="s">
        <v>862</v>
      </c>
      <c r="N877" s="1" t="s">
        <v>2261</v>
      </c>
      <c r="O877" s="1" t="s">
        <v>2219</v>
      </c>
      <c r="P877" s="1">
        <v>2026</v>
      </c>
      <c r="Q877" s="1" t="s">
        <v>24</v>
      </c>
      <c r="R877" s="1">
        <v>560000</v>
      </c>
      <c r="S877" s="1" t="s">
        <v>38</v>
      </c>
      <c r="U877" s="1" t="s">
        <v>2262</v>
      </c>
    </row>
    <row r="878" spans="1:21" x14ac:dyDescent="0.3">
      <c r="A878" s="1" t="s">
        <v>648</v>
      </c>
      <c r="B878" s="1" t="s">
        <v>2197</v>
      </c>
      <c r="C878" s="1" t="s">
        <v>2263</v>
      </c>
      <c r="D878" s="1" t="s">
        <v>18</v>
      </c>
      <c r="E878" s="1" t="s">
        <v>19</v>
      </c>
      <c r="F878" s="1" t="s">
        <v>2264</v>
      </c>
      <c r="G878" s="1" t="s">
        <v>2265</v>
      </c>
      <c r="H878" s="1" t="s">
        <v>2266</v>
      </c>
      <c r="I878" s="1" t="s">
        <v>44</v>
      </c>
      <c r="P878" s="1">
        <v>2026</v>
      </c>
      <c r="Q878" s="1" t="s">
        <v>37</v>
      </c>
      <c r="R878" s="1">
        <v>100000</v>
      </c>
      <c r="S878" s="1" t="s">
        <v>38</v>
      </c>
      <c r="U878" s="1" t="s">
        <v>2267</v>
      </c>
    </row>
    <row r="879" spans="1:21" x14ac:dyDescent="0.3">
      <c r="A879" s="1" t="s">
        <v>648</v>
      </c>
      <c r="B879" s="1" t="s">
        <v>2197</v>
      </c>
      <c r="C879" s="1" t="s">
        <v>2268</v>
      </c>
      <c r="D879" s="1" t="s">
        <v>18</v>
      </c>
      <c r="E879" s="1" t="s">
        <v>19</v>
      </c>
      <c r="F879" s="1" t="s">
        <v>2269</v>
      </c>
      <c r="G879" s="1" t="s">
        <v>2270</v>
      </c>
      <c r="H879" s="1" t="s">
        <v>2271</v>
      </c>
      <c r="I879" s="1" t="s">
        <v>1144</v>
      </c>
      <c r="M879" s="1" t="s">
        <v>2272</v>
      </c>
      <c r="N879" s="1" t="s">
        <v>2273</v>
      </c>
      <c r="O879" s="1" t="s">
        <v>2274</v>
      </c>
      <c r="P879" s="1">
        <v>2025</v>
      </c>
      <c r="Q879" s="1" t="s">
        <v>37</v>
      </c>
      <c r="R879" s="1">
        <v>100000</v>
      </c>
      <c r="S879" s="1" t="s">
        <v>38</v>
      </c>
      <c r="T879" s="1" t="s">
        <v>2243</v>
      </c>
      <c r="U879" s="1" t="s">
        <v>2275</v>
      </c>
    </row>
    <row r="880" spans="1:21" x14ac:dyDescent="0.3">
      <c r="A880" s="1" t="s">
        <v>648</v>
      </c>
      <c r="B880" s="1" t="s">
        <v>2197</v>
      </c>
      <c r="C880" s="1" t="s">
        <v>2268</v>
      </c>
      <c r="D880" s="1" t="s">
        <v>18</v>
      </c>
      <c r="E880" s="1" t="s">
        <v>19</v>
      </c>
      <c r="F880" s="1" t="s">
        <v>2269</v>
      </c>
      <c r="G880" s="1" t="s">
        <v>2270</v>
      </c>
      <c r="H880" s="1" t="s">
        <v>2271</v>
      </c>
      <c r="I880" s="1" t="s">
        <v>1144</v>
      </c>
      <c r="M880" s="1" t="s">
        <v>2272</v>
      </c>
      <c r="N880" s="1" t="s">
        <v>2273</v>
      </c>
      <c r="O880" s="1" t="s">
        <v>2274</v>
      </c>
      <c r="P880" s="1">
        <v>2026</v>
      </c>
      <c r="Q880" s="1" t="s">
        <v>37</v>
      </c>
      <c r="R880" s="1">
        <v>100000</v>
      </c>
      <c r="S880" s="1" t="s">
        <v>38</v>
      </c>
      <c r="T880" s="1" t="s">
        <v>2243</v>
      </c>
      <c r="U880" s="1" t="s">
        <v>2275</v>
      </c>
    </row>
    <row r="881" spans="1:21" x14ac:dyDescent="0.3">
      <c r="A881" s="1" t="s">
        <v>648</v>
      </c>
      <c r="B881" s="1" t="s">
        <v>2197</v>
      </c>
      <c r="C881" s="1" t="s">
        <v>2268</v>
      </c>
      <c r="D881" s="1" t="s">
        <v>18</v>
      </c>
      <c r="E881" s="1" t="s">
        <v>19</v>
      </c>
      <c r="F881" s="1" t="s">
        <v>2269</v>
      </c>
      <c r="G881" s="1" t="s">
        <v>2270</v>
      </c>
      <c r="H881" s="1" t="s">
        <v>2271</v>
      </c>
      <c r="I881" s="1" t="s">
        <v>1144</v>
      </c>
      <c r="M881" s="1" t="s">
        <v>2272</v>
      </c>
      <c r="N881" s="1" t="s">
        <v>2273</v>
      </c>
      <c r="O881" s="1" t="s">
        <v>2274</v>
      </c>
      <c r="P881" s="1">
        <v>2026</v>
      </c>
      <c r="Q881" s="1" t="s">
        <v>174</v>
      </c>
      <c r="R881" s="1">
        <v>25254</v>
      </c>
      <c r="S881" s="1" t="s">
        <v>38</v>
      </c>
      <c r="T881" s="1" t="s">
        <v>2243</v>
      </c>
      <c r="U881" s="1" t="s">
        <v>2275</v>
      </c>
    </row>
    <row r="882" spans="1:21" x14ac:dyDescent="0.3">
      <c r="A882" s="1" t="s">
        <v>648</v>
      </c>
      <c r="B882" s="1" t="s">
        <v>2197</v>
      </c>
      <c r="C882" s="1" t="s">
        <v>2276</v>
      </c>
      <c r="D882" s="1" t="s">
        <v>18</v>
      </c>
      <c r="E882" s="1" t="s">
        <v>58</v>
      </c>
      <c r="F882" s="1" t="s">
        <v>2277</v>
      </c>
      <c r="G882" s="1" t="s">
        <v>2278</v>
      </c>
      <c r="H882" s="1" t="s">
        <v>2279</v>
      </c>
      <c r="I882" s="1" t="s">
        <v>44</v>
      </c>
      <c r="M882" s="1" t="s">
        <v>2280</v>
      </c>
      <c r="N882" s="1" t="s">
        <v>2281</v>
      </c>
      <c r="O882" s="1" t="s">
        <v>2219</v>
      </c>
      <c r="P882" s="1">
        <v>2024</v>
      </c>
      <c r="Q882" s="1" t="s">
        <v>37</v>
      </c>
      <c r="R882" s="1">
        <v>250000</v>
      </c>
      <c r="S882" s="1" t="s">
        <v>38</v>
      </c>
      <c r="U882" s="1" t="s">
        <v>2282</v>
      </c>
    </row>
    <row r="883" spans="1:21" x14ac:dyDescent="0.3">
      <c r="A883" s="1" t="s">
        <v>648</v>
      </c>
      <c r="B883" s="1" t="s">
        <v>2197</v>
      </c>
      <c r="C883" s="1" t="s">
        <v>2276</v>
      </c>
      <c r="D883" s="1" t="s">
        <v>18</v>
      </c>
      <c r="E883" s="1" t="s">
        <v>58</v>
      </c>
      <c r="F883" s="1" t="s">
        <v>2277</v>
      </c>
      <c r="G883" s="1" t="s">
        <v>2278</v>
      </c>
      <c r="H883" s="1" t="s">
        <v>2279</v>
      </c>
      <c r="I883" s="1" t="s">
        <v>44</v>
      </c>
      <c r="M883" s="1" t="s">
        <v>2280</v>
      </c>
      <c r="N883" s="1" t="s">
        <v>2281</v>
      </c>
      <c r="O883" s="1" t="s">
        <v>2219</v>
      </c>
      <c r="P883" s="1">
        <v>2024</v>
      </c>
      <c r="Q883" s="1" t="s">
        <v>174</v>
      </c>
      <c r="R883" s="1">
        <v>53362</v>
      </c>
      <c r="S883" s="1" t="s">
        <v>38</v>
      </c>
      <c r="U883" s="1" t="s">
        <v>2282</v>
      </c>
    </row>
    <row r="884" spans="1:21" x14ac:dyDescent="0.3">
      <c r="A884" s="1" t="s">
        <v>648</v>
      </c>
      <c r="B884" s="1" t="s">
        <v>2197</v>
      </c>
      <c r="C884" s="1" t="s">
        <v>2283</v>
      </c>
      <c r="D884" s="1" t="s">
        <v>18</v>
      </c>
      <c r="E884" s="1" t="s">
        <v>19</v>
      </c>
      <c r="F884" s="1" t="s">
        <v>2284</v>
      </c>
      <c r="G884" s="1" t="s">
        <v>2285</v>
      </c>
      <c r="H884" s="1" t="s">
        <v>2279</v>
      </c>
      <c r="I884" s="1" t="s">
        <v>44</v>
      </c>
      <c r="M884" s="1" t="s">
        <v>2280</v>
      </c>
      <c r="N884" s="1" t="s">
        <v>2281</v>
      </c>
      <c r="P884" s="1">
        <v>2024</v>
      </c>
      <c r="Q884" s="1" t="s">
        <v>37</v>
      </c>
      <c r="R884" s="1">
        <v>45000</v>
      </c>
      <c r="S884" s="1" t="s">
        <v>38</v>
      </c>
      <c r="U884" s="1" t="s">
        <v>2286</v>
      </c>
    </row>
    <row r="885" spans="1:21" x14ac:dyDescent="0.3">
      <c r="A885" s="1" t="s">
        <v>648</v>
      </c>
      <c r="B885" s="1" t="s">
        <v>2197</v>
      </c>
      <c r="C885" s="1" t="s">
        <v>2287</v>
      </c>
      <c r="D885" s="1" t="s">
        <v>18</v>
      </c>
      <c r="E885" s="1" t="s">
        <v>19</v>
      </c>
      <c r="F885" s="1" t="s">
        <v>2288</v>
      </c>
      <c r="G885" s="1" t="s">
        <v>2289</v>
      </c>
      <c r="H885" s="1" t="s">
        <v>2290</v>
      </c>
      <c r="I885" s="1" t="s">
        <v>44</v>
      </c>
      <c r="M885" s="1" t="s">
        <v>2291</v>
      </c>
      <c r="N885" s="1" t="s">
        <v>382</v>
      </c>
      <c r="P885" s="1">
        <v>2025</v>
      </c>
      <c r="Q885" s="1" t="s">
        <v>37</v>
      </c>
      <c r="R885" s="1">
        <v>350000</v>
      </c>
      <c r="S885" s="1" t="s">
        <v>38</v>
      </c>
      <c r="U885" s="1" t="s">
        <v>2292</v>
      </c>
    </row>
    <row r="886" spans="1:21" x14ac:dyDescent="0.3">
      <c r="A886" s="1" t="s">
        <v>648</v>
      </c>
      <c r="B886" s="1" t="s">
        <v>2197</v>
      </c>
      <c r="C886" s="1" t="s">
        <v>2287</v>
      </c>
      <c r="D886" s="1" t="s">
        <v>18</v>
      </c>
      <c r="E886" s="1" t="s">
        <v>19</v>
      </c>
      <c r="F886" s="1" t="s">
        <v>2288</v>
      </c>
      <c r="G886" s="1" t="s">
        <v>2289</v>
      </c>
      <c r="H886" s="1" t="s">
        <v>2290</v>
      </c>
      <c r="I886" s="1" t="s">
        <v>44</v>
      </c>
      <c r="M886" s="1" t="s">
        <v>2291</v>
      </c>
      <c r="N886" s="1" t="s">
        <v>382</v>
      </c>
      <c r="P886" s="1">
        <v>2025</v>
      </c>
      <c r="Q886" s="1" t="s">
        <v>79</v>
      </c>
      <c r="R886" s="1">
        <v>5200000</v>
      </c>
      <c r="S886" s="1" t="s">
        <v>38</v>
      </c>
      <c r="U886" s="1" t="s">
        <v>2292</v>
      </c>
    </row>
    <row r="887" spans="1:21" x14ac:dyDescent="0.3">
      <c r="A887" s="1" t="s">
        <v>648</v>
      </c>
      <c r="B887" s="1" t="s">
        <v>2197</v>
      </c>
      <c r="C887" s="1" t="s">
        <v>2287</v>
      </c>
      <c r="D887" s="1" t="s">
        <v>18</v>
      </c>
      <c r="E887" s="1" t="s">
        <v>19</v>
      </c>
      <c r="F887" s="1" t="s">
        <v>2288</v>
      </c>
      <c r="G887" s="1" t="s">
        <v>2289</v>
      </c>
      <c r="H887" s="1" t="s">
        <v>2290</v>
      </c>
      <c r="I887" s="1" t="s">
        <v>44</v>
      </c>
      <c r="M887" s="1" t="s">
        <v>2291</v>
      </c>
      <c r="N887" s="1" t="s">
        <v>382</v>
      </c>
      <c r="P887" s="1">
        <v>2026</v>
      </c>
      <c r="Q887" s="1" t="s">
        <v>79</v>
      </c>
      <c r="R887" s="1">
        <v>5200000</v>
      </c>
      <c r="S887" s="1" t="s">
        <v>38</v>
      </c>
      <c r="U887" s="1" t="s">
        <v>2292</v>
      </c>
    </row>
    <row r="888" spans="1:21" x14ac:dyDescent="0.3">
      <c r="A888" s="1" t="s">
        <v>648</v>
      </c>
      <c r="B888" s="1" t="s">
        <v>2197</v>
      </c>
      <c r="C888" s="1" t="s">
        <v>2287</v>
      </c>
      <c r="D888" s="1" t="s">
        <v>18</v>
      </c>
      <c r="E888" s="1" t="s">
        <v>19</v>
      </c>
      <c r="F888" s="1" t="s">
        <v>2288</v>
      </c>
      <c r="G888" s="1" t="s">
        <v>2289</v>
      </c>
      <c r="H888" s="1" t="s">
        <v>2290</v>
      </c>
      <c r="I888" s="1" t="s">
        <v>44</v>
      </c>
      <c r="M888" s="1" t="s">
        <v>2291</v>
      </c>
      <c r="N888" s="1" t="s">
        <v>382</v>
      </c>
      <c r="P888" s="1">
        <v>2027</v>
      </c>
      <c r="Q888" s="1" t="s">
        <v>174</v>
      </c>
      <c r="R888" s="1">
        <v>600000</v>
      </c>
      <c r="S888" s="1" t="s">
        <v>38</v>
      </c>
      <c r="U888" s="1" t="s">
        <v>2292</v>
      </c>
    </row>
    <row r="889" spans="1:21" x14ac:dyDescent="0.3">
      <c r="A889" s="1" t="s">
        <v>648</v>
      </c>
      <c r="B889" s="1" t="s">
        <v>2197</v>
      </c>
      <c r="C889" s="1" t="s">
        <v>2293</v>
      </c>
      <c r="D889" s="1" t="s">
        <v>18</v>
      </c>
      <c r="E889" s="1" t="s">
        <v>66</v>
      </c>
      <c r="F889" s="1" t="s">
        <v>2294</v>
      </c>
      <c r="G889" s="1" t="s">
        <v>2295</v>
      </c>
      <c r="H889" s="1" t="s">
        <v>2296</v>
      </c>
      <c r="I889" s="1" t="s">
        <v>44</v>
      </c>
      <c r="M889" s="1" t="s">
        <v>862</v>
      </c>
      <c r="N889" s="1" t="s">
        <v>2297</v>
      </c>
      <c r="O889" s="1" t="s">
        <v>2298</v>
      </c>
      <c r="P889" s="1">
        <v>2024</v>
      </c>
      <c r="Q889" s="1" t="s">
        <v>79</v>
      </c>
      <c r="R889" s="1">
        <v>450000</v>
      </c>
      <c r="S889" s="1" t="s">
        <v>25</v>
      </c>
      <c r="T889" s="1" t="s">
        <v>2299</v>
      </c>
      <c r="U889" s="1" t="s">
        <v>2300</v>
      </c>
    </row>
    <row r="890" spans="1:21" x14ac:dyDescent="0.3">
      <c r="A890" s="1" t="s">
        <v>648</v>
      </c>
      <c r="B890" s="1" t="s">
        <v>2197</v>
      </c>
      <c r="C890" s="1" t="s">
        <v>2293</v>
      </c>
      <c r="D890" s="1" t="s">
        <v>18</v>
      </c>
      <c r="E890" s="1" t="s">
        <v>66</v>
      </c>
      <c r="F890" s="1" t="s">
        <v>2294</v>
      </c>
      <c r="G890" s="1" t="s">
        <v>2295</v>
      </c>
      <c r="H890" s="1" t="s">
        <v>2296</v>
      </c>
      <c r="I890" s="1" t="s">
        <v>44</v>
      </c>
      <c r="M890" s="1" t="s">
        <v>862</v>
      </c>
      <c r="N890" s="1" t="s">
        <v>2297</v>
      </c>
      <c r="O890" s="1" t="s">
        <v>2298</v>
      </c>
      <c r="P890" s="1">
        <v>2025</v>
      </c>
      <c r="Q890" s="1" t="s">
        <v>79</v>
      </c>
      <c r="R890" s="1">
        <v>300000</v>
      </c>
      <c r="S890" s="1" t="s">
        <v>25</v>
      </c>
      <c r="T890" s="1" t="s">
        <v>2299</v>
      </c>
      <c r="U890" s="1" t="s">
        <v>2300</v>
      </c>
    </row>
    <row r="891" spans="1:21" x14ac:dyDescent="0.3">
      <c r="A891" s="1" t="s">
        <v>648</v>
      </c>
      <c r="B891" s="1" t="s">
        <v>2197</v>
      </c>
      <c r="C891" s="1" t="s">
        <v>2293</v>
      </c>
      <c r="D891" s="1" t="s">
        <v>18</v>
      </c>
      <c r="E891" s="1" t="s">
        <v>66</v>
      </c>
      <c r="F891" s="1" t="s">
        <v>2294</v>
      </c>
      <c r="G891" s="1" t="s">
        <v>2295</v>
      </c>
      <c r="H891" s="1" t="s">
        <v>2296</v>
      </c>
      <c r="I891" s="1" t="s">
        <v>44</v>
      </c>
      <c r="M891" s="1" t="s">
        <v>862</v>
      </c>
      <c r="N891" s="1" t="s">
        <v>2297</v>
      </c>
      <c r="O891" s="1" t="s">
        <v>2298</v>
      </c>
      <c r="P891" s="1">
        <v>2026</v>
      </c>
      <c r="Q891" s="1" t="s">
        <v>79</v>
      </c>
      <c r="R891" s="1">
        <v>68093</v>
      </c>
      <c r="S891" s="1" t="s">
        <v>25</v>
      </c>
      <c r="T891" s="1" t="s">
        <v>2299</v>
      </c>
      <c r="U891" s="1" t="s">
        <v>2300</v>
      </c>
    </row>
    <row r="892" spans="1:21" x14ac:dyDescent="0.3">
      <c r="A892" s="1" t="s">
        <v>648</v>
      </c>
      <c r="B892" s="1" t="s">
        <v>2197</v>
      </c>
      <c r="C892" s="1" t="s">
        <v>2301</v>
      </c>
      <c r="D892" s="1" t="s">
        <v>18</v>
      </c>
      <c r="E892" s="1" t="s">
        <v>19</v>
      </c>
      <c r="F892" s="1" t="s">
        <v>2302</v>
      </c>
      <c r="G892" s="1" t="s">
        <v>2303</v>
      </c>
      <c r="H892" s="1" t="s">
        <v>2304</v>
      </c>
      <c r="I892" s="1" t="s">
        <v>1144</v>
      </c>
      <c r="M892" s="1" t="s">
        <v>862</v>
      </c>
      <c r="N892" s="1" t="s">
        <v>2305</v>
      </c>
      <c r="O892" s="1" t="s">
        <v>2298</v>
      </c>
      <c r="P892" s="1">
        <v>2024</v>
      </c>
      <c r="Q892" s="1" t="s">
        <v>79</v>
      </c>
      <c r="R892" s="1">
        <v>450000</v>
      </c>
      <c r="S892" s="1" t="s">
        <v>38</v>
      </c>
      <c r="U892" s="1" t="s">
        <v>2306</v>
      </c>
    </row>
    <row r="893" spans="1:21" x14ac:dyDescent="0.3">
      <c r="A893" s="1" t="s">
        <v>648</v>
      </c>
      <c r="B893" s="1" t="s">
        <v>2197</v>
      </c>
      <c r="C893" s="1" t="s">
        <v>2301</v>
      </c>
      <c r="D893" s="1" t="s">
        <v>18</v>
      </c>
      <c r="E893" s="1" t="s">
        <v>19</v>
      </c>
      <c r="F893" s="1" t="s">
        <v>2302</v>
      </c>
      <c r="G893" s="1" t="s">
        <v>2303</v>
      </c>
      <c r="H893" s="1" t="s">
        <v>2304</v>
      </c>
      <c r="I893" s="1" t="s">
        <v>1144</v>
      </c>
      <c r="M893" s="1" t="s">
        <v>862</v>
      </c>
      <c r="N893" s="1" t="s">
        <v>2305</v>
      </c>
      <c r="O893" s="1" t="s">
        <v>2298</v>
      </c>
      <c r="P893" s="1">
        <v>2025</v>
      </c>
      <c r="Q893" s="1" t="s">
        <v>79</v>
      </c>
      <c r="R893" s="1">
        <v>400000</v>
      </c>
      <c r="S893" s="1" t="s">
        <v>38</v>
      </c>
      <c r="U893" s="1" t="s">
        <v>2306</v>
      </c>
    </row>
    <row r="894" spans="1:21" x14ac:dyDescent="0.3">
      <c r="A894" s="1" t="s">
        <v>648</v>
      </c>
      <c r="B894" s="1" t="s">
        <v>2197</v>
      </c>
      <c r="C894" s="1" t="s">
        <v>2301</v>
      </c>
      <c r="D894" s="1" t="s">
        <v>18</v>
      </c>
      <c r="E894" s="1" t="s">
        <v>19</v>
      </c>
      <c r="F894" s="1" t="s">
        <v>2302</v>
      </c>
      <c r="G894" s="1" t="s">
        <v>2303</v>
      </c>
      <c r="H894" s="1" t="s">
        <v>2304</v>
      </c>
      <c r="I894" s="1" t="s">
        <v>1144</v>
      </c>
      <c r="M894" s="1" t="s">
        <v>862</v>
      </c>
      <c r="N894" s="1" t="s">
        <v>2305</v>
      </c>
      <c r="O894" s="1" t="s">
        <v>2298</v>
      </c>
      <c r="P894" s="1">
        <v>2026</v>
      </c>
      <c r="Q894" s="1" t="s">
        <v>79</v>
      </c>
      <c r="R894" s="1">
        <v>110000</v>
      </c>
      <c r="S894" s="1" t="s">
        <v>38</v>
      </c>
      <c r="U894" s="1" t="s">
        <v>2306</v>
      </c>
    </row>
    <row r="895" spans="1:21" x14ac:dyDescent="0.3">
      <c r="A895" s="1" t="s">
        <v>648</v>
      </c>
      <c r="B895" s="1" t="s">
        <v>2197</v>
      </c>
      <c r="C895" s="1" t="s">
        <v>2307</v>
      </c>
      <c r="D895" s="1" t="s">
        <v>18</v>
      </c>
      <c r="E895" s="1" t="s">
        <v>19</v>
      </c>
      <c r="F895" s="1" t="s">
        <v>2308</v>
      </c>
      <c r="G895" s="1" t="s">
        <v>2303</v>
      </c>
      <c r="H895" s="1" t="s">
        <v>2309</v>
      </c>
      <c r="I895" s="1" t="s">
        <v>44</v>
      </c>
      <c r="M895" s="1" t="s">
        <v>862</v>
      </c>
      <c r="N895" s="1" t="s">
        <v>2310</v>
      </c>
      <c r="O895" s="1" t="s">
        <v>2298</v>
      </c>
      <c r="P895" s="1">
        <v>2025</v>
      </c>
      <c r="Q895" s="1" t="s">
        <v>24</v>
      </c>
      <c r="R895" s="1">
        <v>475000</v>
      </c>
      <c r="S895" s="1" t="s">
        <v>38</v>
      </c>
      <c r="U895" s="1" t="s">
        <v>2311</v>
      </c>
    </row>
    <row r="896" spans="1:21" x14ac:dyDescent="0.3">
      <c r="A896" s="1" t="s">
        <v>648</v>
      </c>
      <c r="B896" s="1" t="s">
        <v>2197</v>
      </c>
      <c r="C896" s="1" t="s">
        <v>2307</v>
      </c>
      <c r="D896" s="1" t="s">
        <v>18</v>
      </c>
      <c r="E896" s="1" t="s">
        <v>19</v>
      </c>
      <c r="F896" s="1" t="s">
        <v>2308</v>
      </c>
      <c r="G896" s="1" t="s">
        <v>2303</v>
      </c>
      <c r="H896" s="1" t="s">
        <v>2309</v>
      </c>
      <c r="I896" s="1" t="s">
        <v>44</v>
      </c>
      <c r="M896" s="1" t="s">
        <v>862</v>
      </c>
      <c r="N896" s="1" t="s">
        <v>2310</v>
      </c>
      <c r="O896" s="1" t="s">
        <v>2298</v>
      </c>
      <c r="P896" s="1">
        <v>2026</v>
      </c>
      <c r="Q896" s="1" t="s">
        <v>37</v>
      </c>
      <c r="R896" s="1">
        <v>320000</v>
      </c>
      <c r="S896" s="1" t="s">
        <v>38</v>
      </c>
      <c r="U896" s="1" t="s">
        <v>2311</v>
      </c>
    </row>
    <row r="897" spans="1:21" x14ac:dyDescent="0.3">
      <c r="A897" s="1" t="s">
        <v>648</v>
      </c>
      <c r="B897" s="1" t="s">
        <v>2197</v>
      </c>
      <c r="C897" s="1" t="s">
        <v>2312</v>
      </c>
      <c r="D897" s="1" t="s">
        <v>18</v>
      </c>
      <c r="E897" s="1" t="s">
        <v>58</v>
      </c>
      <c r="F897" s="1" t="s">
        <v>2313</v>
      </c>
      <c r="G897" s="1" t="s">
        <v>2295</v>
      </c>
      <c r="H897" s="1" t="s">
        <v>2314</v>
      </c>
      <c r="I897" s="1" t="s">
        <v>1144</v>
      </c>
      <c r="M897" s="1" t="s">
        <v>862</v>
      </c>
      <c r="N897" s="1" t="s">
        <v>2315</v>
      </c>
      <c r="O897" s="1" t="s">
        <v>2298</v>
      </c>
      <c r="P897" s="1">
        <v>2024</v>
      </c>
      <c r="Q897" s="1" t="s">
        <v>79</v>
      </c>
      <c r="R897" s="1">
        <v>200000</v>
      </c>
      <c r="S897" s="1" t="s">
        <v>25</v>
      </c>
      <c r="T897" s="1" t="s">
        <v>2316</v>
      </c>
      <c r="U897" s="1" t="s">
        <v>2317</v>
      </c>
    </row>
    <row r="898" spans="1:21" x14ac:dyDescent="0.3">
      <c r="A898" s="1" t="s">
        <v>648</v>
      </c>
      <c r="B898" s="1" t="s">
        <v>2197</v>
      </c>
      <c r="C898" s="1" t="s">
        <v>2312</v>
      </c>
      <c r="D898" s="1" t="s">
        <v>18</v>
      </c>
      <c r="E898" s="1" t="s">
        <v>58</v>
      </c>
      <c r="F898" s="1" t="s">
        <v>2313</v>
      </c>
      <c r="G898" s="1" t="s">
        <v>2295</v>
      </c>
      <c r="H898" s="1" t="s">
        <v>2314</v>
      </c>
      <c r="I898" s="1" t="s">
        <v>1144</v>
      </c>
      <c r="M898" s="1" t="s">
        <v>862</v>
      </c>
      <c r="N898" s="1" t="s">
        <v>2315</v>
      </c>
      <c r="O898" s="1" t="s">
        <v>2298</v>
      </c>
      <c r="P898" s="1">
        <v>2025</v>
      </c>
      <c r="Q898" s="1" t="s">
        <v>79</v>
      </c>
      <c r="R898" s="1">
        <v>40638</v>
      </c>
      <c r="S898" s="1" t="s">
        <v>25</v>
      </c>
      <c r="T898" s="1" t="s">
        <v>2316</v>
      </c>
      <c r="U898" s="1" t="s">
        <v>2317</v>
      </c>
    </row>
    <row r="899" spans="1:21" x14ac:dyDescent="0.3">
      <c r="A899" s="1" t="s">
        <v>648</v>
      </c>
      <c r="B899" s="1" t="s">
        <v>2197</v>
      </c>
      <c r="C899" s="1" t="s">
        <v>2318</v>
      </c>
      <c r="D899" s="1" t="s">
        <v>18</v>
      </c>
      <c r="E899" s="1" t="s">
        <v>58</v>
      </c>
      <c r="F899" s="1" t="s">
        <v>2294</v>
      </c>
      <c r="G899" s="1" t="s">
        <v>2295</v>
      </c>
      <c r="H899" s="1" t="s">
        <v>2319</v>
      </c>
      <c r="I899" s="1" t="s">
        <v>44</v>
      </c>
      <c r="M899" s="1" t="s">
        <v>862</v>
      </c>
      <c r="N899" s="1" t="s">
        <v>2320</v>
      </c>
      <c r="O899" s="1" t="s">
        <v>2298</v>
      </c>
      <c r="P899" s="1">
        <v>2025</v>
      </c>
      <c r="Q899" s="1" t="s">
        <v>79</v>
      </c>
      <c r="R899" s="1">
        <v>460000</v>
      </c>
      <c r="S899" s="1" t="s">
        <v>38</v>
      </c>
      <c r="U899" s="1" t="s">
        <v>2321</v>
      </c>
    </row>
    <row r="900" spans="1:21" x14ac:dyDescent="0.3">
      <c r="A900" s="1" t="s">
        <v>648</v>
      </c>
      <c r="B900" s="1" t="s">
        <v>2197</v>
      </c>
      <c r="C900" s="1" t="s">
        <v>2318</v>
      </c>
      <c r="D900" s="1" t="s">
        <v>18</v>
      </c>
      <c r="E900" s="1" t="s">
        <v>58</v>
      </c>
      <c r="F900" s="1" t="s">
        <v>2294</v>
      </c>
      <c r="G900" s="1" t="s">
        <v>2295</v>
      </c>
      <c r="H900" s="1" t="s">
        <v>2319</v>
      </c>
      <c r="I900" s="1" t="s">
        <v>44</v>
      </c>
      <c r="M900" s="1" t="s">
        <v>862</v>
      </c>
      <c r="N900" s="1" t="s">
        <v>2320</v>
      </c>
      <c r="O900" s="1" t="s">
        <v>2298</v>
      </c>
      <c r="P900" s="1">
        <v>2026</v>
      </c>
      <c r="Q900" s="1" t="s">
        <v>79</v>
      </c>
      <c r="R900" s="1">
        <v>350000</v>
      </c>
      <c r="S900" s="1" t="s">
        <v>38</v>
      </c>
      <c r="U900" s="1" t="s">
        <v>2321</v>
      </c>
    </row>
    <row r="901" spans="1:21" x14ac:dyDescent="0.3">
      <c r="A901" s="1" t="s">
        <v>648</v>
      </c>
      <c r="B901" s="1" t="s">
        <v>2197</v>
      </c>
      <c r="C901" s="1" t="s">
        <v>2322</v>
      </c>
      <c r="D901" s="1" t="s">
        <v>18</v>
      </c>
      <c r="E901" s="1" t="s">
        <v>19</v>
      </c>
      <c r="F901" s="1" t="s">
        <v>2323</v>
      </c>
      <c r="G901" s="1" t="s">
        <v>2295</v>
      </c>
      <c r="H901" s="1" t="s">
        <v>2324</v>
      </c>
      <c r="I901" s="1" t="s">
        <v>44</v>
      </c>
      <c r="M901" s="1" t="s">
        <v>862</v>
      </c>
      <c r="N901" s="1" t="s">
        <v>2297</v>
      </c>
      <c r="O901" s="1" t="s">
        <v>2298</v>
      </c>
      <c r="P901" s="1">
        <v>2025</v>
      </c>
      <c r="Q901" s="1" t="s">
        <v>79</v>
      </c>
      <c r="R901" s="1">
        <v>450000</v>
      </c>
      <c r="S901" s="1" t="s">
        <v>38</v>
      </c>
      <c r="U901" s="1" t="s">
        <v>2321</v>
      </c>
    </row>
    <row r="902" spans="1:21" x14ac:dyDescent="0.3">
      <c r="A902" s="1" t="s">
        <v>648</v>
      </c>
      <c r="B902" s="1" t="s">
        <v>2197</v>
      </c>
      <c r="C902" s="1" t="s">
        <v>2322</v>
      </c>
      <c r="D902" s="1" t="s">
        <v>18</v>
      </c>
      <c r="E902" s="1" t="s">
        <v>19</v>
      </c>
      <c r="F902" s="1" t="s">
        <v>2323</v>
      </c>
      <c r="G902" s="1" t="s">
        <v>2295</v>
      </c>
      <c r="H902" s="1" t="s">
        <v>2324</v>
      </c>
      <c r="I902" s="1" t="s">
        <v>44</v>
      </c>
      <c r="M902" s="1" t="s">
        <v>862</v>
      </c>
      <c r="N902" s="1" t="s">
        <v>2297</v>
      </c>
      <c r="O902" s="1" t="s">
        <v>2298</v>
      </c>
      <c r="P902" s="1">
        <v>2026</v>
      </c>
      <c r="Q902" s="1" t="s">
        <v>79</v>
      </c>
      <c r="R902" s="1">
        <v>320000</v>
      </c>
      <c r="S902" s="1" t="s">
        <v>38</v>
      </c>
      <c r="U902" s="1" t="s">
        <v>2321</v>
      </c>
    </row>
    <row r="903" spans="1:21" x14ac:dyDescent="0.3">
      <c r="A903" s="1" t="s">
        <v>648</v>
      </c>
      <c r="B903" s="1" t="s">
        <v>2197</v>
      </c>
      <c r="C903" s="1" t="s">
        <v>2325</v>
      </c>
      <c r="D903" s="1" t="s">
        <v>18</v>
      </c>
      <c r="E903" s="1" t="s">
        <v>19</v>
      </c>
      <c r="F903" s="1" t="s">
        <v>2326</v>
      </c>
      <c r="G903" s="1" t="s">
        <v>2295</v>
      </c>
      <c r="H903" s="1" t="s">
        <v>2327</v>
      </c>
      <c r="I903" s="1" t="s">
        <v>44</v>
      </c>
      <c r="M903" s="1" t="s">
        <v>862</v>
      </c>
      <c r="N903" s="1" t="s">
        <v>2297</v>
      </c>
      <c r="O903" s="1" t="s">
        <v>2298</v>
      </c>
      <c r="P903" s="1">
        <v>2025</v>
      </c>
      <c r="Q903" s="1" t="s">
        <v>24</v>
      </c>
      <c r="R903" s="1">
        <v>500000</v>
      </c>
      <c r="S903" s="1" t="s">
        <v>38</v>
      </c>
      <c r="U903" s="1" t="s">
        <v>2311</v>
      </c>
    </row>
    <row r="904" spans="1:21" x14ac:dyDescent="0.3">
      <c r="A904" s="1" t="s">
        <v>648</v>
      </c>
      <c r="B904" s="1" t="s">
        <v>2197</v>
      </c>
      <c r="C904" s="1" t="s">
        <v>2325</v>
      </c>
      <c r="D904" s="1" t="s">
        <v>18</v>
      </c>
      <c r="E904" s="1" t="s">
        <v>19</v>
      </c>
      <c r="F904" s="1" t="s">
        <v>2326</v>
      </c>
      <c r="G904" s="1" t="s">
        <v>2295</v>
      </c>
      <c r="H904" s="1" t="s">
        <v>2327</v>
      </c>
      <c r="I904" s="1" t="s">
        <v>44</v>
      </c>
      <c r="M904" s="1" t="s">
        <v>862</v>
      </c>
      <c r="N904" s="1" t="s">
        <v>2297</v>
      </c>
      <c r="O904" s="1" t="s">
        <v>2298</v>
      </c>
      <c r="P904" s="1">
        <v>2025</v>
      </c>
      <c r="Q904" s="1" t="s">
        <v>28</v>
      </c>
      <c r="R904" s="1">
        <v>25000</v>
      </c>
      <c r="S904" s="1" t="s">
        <v>38</v>
      </c>
      <c r="U904" s="1" t="s">
        <v>2311</v>
      </c>
    </row>
    <row r="905" spans="1:21" x14ac:dyDescent="0.3">
      <c r="A905" s="1" t="s">
        <v>648</v>
      </c>
      <c r="B905" s="1" t="s">
        <v>2197</v>
      </c>
      <c r="C905" s="1" t="s">
        <v>2325</v>
      </c>
      <c r="D905" s="1" t="s">
        <v>18</v>
      </c>
      <c r="E905" s="1" t="s">
        <v>19</v>
      </c>
      <c r="F905" s="1" t="s">
        <v>2326</v>
      </c>
      <c r="G905" s="1" t="s">
        <v>2295</v>
      </c>
      <c r="H905" s="1" t="s">
        <v>2327</v>
      </c>
      <c r="I905" s="1" t="s">
        <v>44</v>
      </c>
      <c r="M905" s="1" t="s">
        <v>862</v>
      </c>
      <c r="N905" s="1" t="s">
        <v>2297</v>
      </c>
      <c r="O905" s="1" t="s">
        <v>2298</v>
      </c>
      <c r="P905" s="1">
        <v>2026</v>
      </c>
      <c r="Q905" s="1" t="s">
        <v>24</v>
      </c>
      <c r="R905" s="1">
        <v>500000</v>
      </c>
      <c r="S905" s="1" t="s">
        <v>38</v>
      </c>
      <c r="U905" s="1" t="s">
        <v>2311</v>
      </c>
    </row>
    <row r="906" spans="1:21" x14ac:dyDescent="0.3">
      <c r="A906" s="1" t="s">
        <v>648</v>
      </c>
      <c r="B906" s="1" t="s">
        <v>2197</v>
      </c>
      <c r="C906" s="1" t="s">
        <v>2325</v>
      </c>
      <c r="D906" s="1" t="s">
        <v>18</v>
      </c>
      <c r="E906" s="1" t="s">
        <v>19</v>
      </c>
      <c r="F906" s="1" t="s">
        <v>2326</v>
      </c>
      <c r="G906" s="1" t="s">
        <v>2295</v>
      </c>
      <c r="H906" s="1" t="s">
        <v>2327</v>
      </c>
      <c r="I906" s="1" t="s">
        <v>44</v>
      </c>
      <c r="M906" s="1" t="s">
        <v>862</v>
      </c>
      <c r="N906" s="1" t="s">
        <v>2297</v>
      </c>
      <c r="O906" s="1" t="s">
        <v>2298</v>
      </c>
      <c r="P906" s="1">
        <v>2026</v>
      </c>
      <c r="Q906" s="1" t="s">
        <v>28</v>
      </c>
      <c r="R906" s="1">
        <v>25000</v>
      </c>
      <c r="S906" s="1" t="s">
        <v>38</v>
      </c>
      <c r="U906" s="1" t="s">
        <v>2311</v>
      </c>
    </row>
    <row r="907" spans="1:21" x14ac:dyDescent="0.3">
      <c r="A907" s="1" t="s">
        <v>648</v>
      </c>
      <c r="B907" s="1" t="s">
        <v>2197</v>
      </c>
      <c r="C907" s="1" t="s">
        <v>2328</v>
      </c>
      <c r="D907" s="1" t="s">
        <v>18</v>
      </c>
      <c r="E907" s="1" t="s">
        <v>19</v>
      </c>
      <c r="F907" s="1" t="s">
        <v>2329</v>
      </c>
      <c r="G907" s="1" t="s">
        <v>2303</v>
      </c>
      <c r="H907" s="1" t="s">
        <v>2330</v>
      </c>
      <c r="I907" s="1" t="s">
        <v>1144</v>
      </c>
      <c r="M907" s="1" t="s">
        <v>862</v>
      </c>
      <c r="N907" s="1" t="s">
        <v>2305</v>
      </c>
      <c r="O907" s="1" t="s">
        <v>2298</v>
      </c>
      <c r="P907" s="1">
        <v>2026</v>
      </c>
      <c r="Q907" s="1" t="s">
        <v>24</v>
      </c>
      <c r="R907" s="1">
        <v>450000</v>
      </c>
      <c r="S907" s="1" t="s">
        <v>38</v>
      </c>
      <c r="U907" s="1" t="s">
        <v>2331</v>
      </c>
    </row>
    <row r="908" spans="1:21" x14ac:dyDescent="0.3">
      <c r="A908" s="1" t="s">
        <v>648</v>
      </c>
      <c r="B908" s="1" t="s">
        <v>2197</v>
      </c>
      <c r="C908" s="1" t="s">
        <v>2328</v>
      </c>
      <c r="D908" s="1" t="s">
        <v>18</v>
      </c>
      <c r="E908" s="1" t="s">
        <v>19</v>
      </c>
      <c r="F908" s="1" t="s">
        <v>2329</v>
      </c>
      <c r="G908" s="1" t="s">
        <v>2303</v>
      </c>
      <c r="H908" s="1" t="s">
        <v>2330</v>
      </c>
      <c r="I908" s="1" t="s">
        <v>1144</v>
      </c>
      <c r="M908" s="1" t="s">
        <v>862</v>
      </c>
      <c r="N908" s="1" t="s">
        <v>2305</v>
      </c>
      <c r="O908" s="1" t="s">
        <v>2298</v>
      </c>
      <c r="P908" s="1">
        <v>2027</v>
      </c>
      <c r="Q908" s="1" t="s">
        <v>24</v>
      </c>
      <c r="R908" s="1">
        <v>45000</v>
      </c>
      <c r="S908" s="1" t="s">
        <v>38</v>
      </c>
      <c r="U908" s="1" t="s">
        <v>2331</v>
      </c>
    </row>
    <row r="909" spans="1:21" x14ac:dyDescent="0.3">
      <c r="A909" s="1" t="s">
        <v>648</v>
      </c>
      <c r="B909" s="1" t="s">
        <v>2197</v>
      </c>
      <c r="C909" s="1" t="s">
        <v>2332</v>
      </c>
      <c r="D909" s="1" t="s">
        <v>18</v>
      </c>
      <c r="E909" s="1" t="s">
        <v>19</v>
      </c>
      <c r="F909" s="1" t="s">
        <v>2333</v>
      </c>
      <c r="G909" s="1" t="s">
        <v>2303</v>
      </c>
      <c r="H909" s="1" t="s">
        <v>2334</v>
      </c>
      <c r="I909" s="1" t="s">
        <v>44</v>
      </c>
      <c r="M909" s="1" t="s">
        <v>862</v>
      </c>
      <c r="N909" s="1" t="s">
        <v>2305</v>
      </c>
      <c r="O909" s="1" t="s">
        <v>2298</v>
      </c>
      <c r="P909" s="1">
        <v>2024</v>
      </c>
      <c r="Q909" s="1" t="s">
        <v>79</v>
      </c>
      <c r="R909" s="1">
        <v>400000</v>
      </c>
      <c r="S909" s="1" t="s">
        <v>25</v>
      </c>
      <c r="T909" s="1" t="s">
        <v>2335</v>
      </c>
      <c r="U909" s="1" t="s">
        <v>2336</v>
      </c>
    </row>
    <row r="910" spans="1:21" x14ac:dyDescent="0.3">
      <c r="A910" s="1" t="s">
        <v>648</v>
      </c>
      <c r="B910" s="1" t="s">
        <v>2197</v>
      </c>
      <c r="C910" s="1" t="s">
        <v>2332</v>
      </c>
      <c r="D910" s="1" t="s">
        <v>18</v>
      </c>
      <c r="E910" s="1" t="s">
        <v>19</v>
      </c>
      <c r="F910" s="1" t="s">
        <v>2333</v>
      </c>
      <c r="G910" s="1" t="s">
        <v>2303</v>
      </c>
      <c r="H910" s="1" t="s">
        <v>2334</v>
      </c>
      <c r="I910" s="1" t="s">
        <v>44</v>
      </c>
      <c r="M910" s="1" t="s">
        <v>862</v>
      </c>
      <c r="N910" s="1" t="s">
        <v>2305</v>
      </c>
      <c r="O910" s="1" t="s">
        <v>2298</v>
      </c>
      <c r="P910" s="1">
        <v>2025</v>
      </c>
      <c r="Q910" s="1" t="s">
        <v>79</v>
      </c>
      <c r="R910" s="1">
        <v>230000</v>
      </c>
      <c r="S910" s="1" t="s">
        <v>25</v>
      </c>
      <c r="T910" s="1" t="s">
        <v>2335</v>
      </c>
      <c r="U910" s="1" t="s">
        <v>2336</v>
      </c>
    </row>
    <row r="911" spans="1:21" x14ac:dyDescent="0.3">
      <c r="A911" s="1" t="s">
        <v>648</v>
      </c>
      <c r="B911" s="1" t="s">
        <v>2197</v>
      </c>
      <c r="C911" s="1" t="s">
        <v>2332</v>
      </c>
      <c r="D911" s="1" t="s">
        <v>18</v>
      </c>
      <c r="E911" s="1" t="s">
        <v>19</v>
      </c>
      <c r="F911" s="1" t="s">
        <v>2333</v>
      </c>
      <c r="G911" s="1" t="s">
        <v>2303</v>
      </c>
      <c r="H911" s="1" t="s">
        <v>2334</v>
      </c>
      <c r="I911" s="1" t="s">
        <v>44</v>
      </c>
      <c r="M911" s="1" t="s">
        <v>862</v>
      </c>
      <c r="N911" s="1" t="s">
        <v>2305</v>
      </c>
      <c r="O911" s="1" t="s">
        <v>2298</v>
      </c>
      <c r="P911" s="1">
        <v>2026</v>
      </c>
      <c r="Q911" s="1" t="s">
        <v>79</v>
      </c>
      <c r="R911" s="1">
        <v>14328</v>
      </c>
      <c r="S911" s="1" t="s">
        <v>25</v>
      </c>
      <c r="T911" s="1" t="s">
        <v>2335</v>
      </c>
      <c r="U911" s="1" t="s">
        <v>2336</v>
      </c>
    </row>
    <row r="912" spans="1:21" x14ac:dyDescent="0.3">
      <c r="A912" s="1" t="s">
        <v>648</v>
      </c>
      <c r="B912" s="1" t="s">
        <v>2197</v>
      </c>
      <c r="C912" s="1" t="s">
        <v>2337</v>
      </c>
      <c r="D912" s="1" t="s">
        <v>18</v>
      </c>
      <c r="E912" s="1" t="s">
        <v>19</v>
      </c>
      <c r="F912" s="1" t="s">
        <v>2333</v>
      </c>
      <c r="G912" s="1" t="s">
        <v>2303</v>
      </c>
      <c r="H912" s="1" t="s">
        <v>2334</v>
      </c>
      <c r="I912" s="1" t="s">
        <v>44</v>
      </c>
      <c r="M912" s="1" t="s">
        <v>862</v>
      </c>
      <c r="N912" s="1" t="s">
        <v>2305</v>
      </c>
      <c r="O912" s="1" t="s">
        <v>2298</v>
      </c>
      <c r="P912" s="1">
        <v>2024</v>
      </c>
      <c r="Q912" s="1" t="s">
        <v>79</v>
      </c>
      <c r="R912" s="1">
        <v>400000</v>
      </c>
      <c r="S912" s="1" t="s">
        <v>25</v>
      </c>
      <c r="T912" s="1" t="s">
        <v>2335</v>
      </c>
      <c r="U912" s="1" t="s">
        <v>2336</v>
      </c>
    </row>
    <row r="913" spans="1:21" x14ac:dyDescent="0.3">
      <c r="A913" s="1" t="s">
        <v>648</v>
      </c>
      <c r="B913" s="1" t="s">
        <v>2197</v>
      </c>
      <c r="C913" s="1" t="s">
        <v>2337</v>
      </c>
      <c r="D913" s="1" t="s">
        <v>18</v>
      </c>
      <c r="E913" s="1" t="s">
        <v>19</v>
      </c>
      <c r="F913" s="1" t="s">
        <v>2333</v>
      </c>
      <c r="G913" s="1" t="s">
        <v>2303</v>
      </c>
      <c r="H913" s="1" t="s">
        <v>2334</v>
      </c>
      <c r="I913" s="1" t="s">
        <v>44</v>
      </c>
      <c r="M913" s="1" t="s">
        <v>862</v>
      </c>
      <c r="N913" s="1" t="s">
        <v>2305</v>
      </c>
      <c r="O913" s="1" t="s">
        <v>2298</v>
      </c>
      <c r="P913" s="1">
        <v>2025</v>
      </c>
      <c r="Q913" s="1" t="s">
        <v>79</v>
      </c>
      <c r="R913" s="1">
        <v>230000</v>
      </c>
      <c r="S913" s="1" t="s">
        <v>25</v>
      </c>
      <c r="T913" s="1" t="s">
        <v>2335</v>
      </c>
      <c r="U913" s="1" t="s">
        <v>2336</v>
      </c>
    </row>
    <row r="914" spans="1:21" x14ac:dyDescent="0.3">
      <c r="A914" s="1" t="s">
        <v>648</v>
      </c>
      <c r="B914" s="1" t="s">
        <v>2197</v>
      </c>
      <c r="C914" s="1" t="s">
        <v>2337</v>
      </c>
      <c r="D914" s="1" t="s">
        <v>18</v>
      </c>
      <c r="E914" s="1" t="s">
        <v>19</v>
      </c>
      <c r="F914" s="1" t="s">
        <v>2333</v>
      </c>
      <c r="G914" s="1" t="s">
        <v>2303</v>
      </c>
      <c r="H914" s="1" t="s">
        <v>2334</v>
      </c>
      <c r="I914" s="1" t="s">
        <v>44</v>
      </c>
      <c r="M914" s="1" t="s">
        <v>862</v>
      </c>
      <c r="N914" s="1" t="s">
        <v>2305</v>
      </c>
      <c r="O914" s="1" t="s">
        <v>2298</v>
      </c>
      <c r="P914" s="1">
        <v>2026</v>
      </c>
      <c r="Q914" s="1" t="s">
        <v>79</v>
      </c>
      <c r="R914" s="1">
        <v>14328</v>
      </c>
      <c r="S914" s="1" t="s">
        <v>25</v>
      </c>
      <c r="T914" s="1" t="s">
        <v>2335</v>
      </c>
      <c r="U914" s="1" t="s">
        <v>2336</v>
      </c>
    </row>
    <row r="915" spans="1:21" x14ac:dyDescent="0.3">
      <c r="A915" s="1" t="s">
        <v>648</v>
      </c>
      <c r="B915" s="1" t="s">
        <v>2197</v>
      </c>
      <c r="C915" s="1" t="s">
        <v>2338</v>
      </c>
      <c r="D915" s="1" t="s">
        <v>18</v>
      </c>
      <c r="E915" s="1" t="s">
        <v>19</v>
      </c>
      <c r="F915" s="1" t="s">
        <v>2339</v>
      </c>
      <c r="G915" s="1" t="s">
        <v>2340</v>
      </c>
      <c r="H915" s="1" t="s">
        <v>2341</v>
      </c>
      <c r="I915" s="1" t="s">
        <v>44</v>
      </c>
      <c r="M915" s="1" t="s">
        <v>2342</v>
      </c>
      <c r="N915" s="1" t="s">
        <v>2343</v>
      </c>
      <c r="O915" s="1" t="s">
        <v>2344</v>
      </c>
      <c r="P915" s="1">
        <v>2026</v>
      </c>
      <c r="Q915" s="1" t="s">
        <v>37</v>
      </c>
      <c r="R915" s="1">
        <v>450000</v>
      </c>
      <c r="S915" s="1" t="s">
        <v>38</v>
      </c>
      <c r="U915" s="1" t="s">
        <v>2345</v>
      </c>
    </row>
    <row r="916" spans="1:21" x14ac:dyDescent="0.3">
      <c r="A916" s="1" t="s">
        <v>648</v>
      </c>
      <c r="B916" s="1" t="s">
        <v>2346</v>
      </c>
      <c r="C916" s="1" t="s">
        <v>2347</v>
      </c>
      <c r="D916" s="1" t="s">
        <v>18</v>
      </c>
      <c r="E916" s="1" t="s">
        <v>1192</v>
      </c>
      <c r="F916" s="1" t="s">
        <v>2348</v>
      </c>
      <c r="G916" s="1" t="s">
        <v>2349</v>
      </c>
      <c r="H916" s="1" t="s">
        <v>2350</v>
      </c>
      <c r="I916" s="1" t="s">
        <v>2351</v>
      </c>
      <c r="M916" s="1" t="s">
        <v>2352</v>
      </c>
      <c r="O916" s="1" t="s">
        <v>2353</v>
      </c>
      <c r="P916" s="1">
        <v>2024</v>
      </c>
      <c r="Q916" s="1" t="s">
        <v>37</v>
      </c>
      <c r="R916" s="1">
        <v>150000</v>
      </c>
      <c r="U916" s="1" t="s">
        <v>2354</v>
      </c>
    </row>
    <row r="917" spans="1:21" x14ac:dyDescent="0.3">
      <c r="A917" s="1" t="s">
        <v>648</v>
      </c>
      <c r="B917" s="1" t="s">
        <v>2346</v>
      </c>
      <c r="C917" s="1" t="s">
        <v>2355</v>
      </c>
      <c r="D917" s="1" t="s">
        <v>18</v>
      </c>
      <c r="E917" s="1" t="s">
        <v>1192</v>
      </c>
      <c r="F917" s="1" t="s">
        <v>2356</v>
      </c>
      <c r="G917" s="1" t="s">
        <v>2357</v>
      </c>
      <c r="H917" s="1" t="s">
        <v>2358</v>
      </c>
      <c r="I917" s="1" t="s">
        <v>2351</v>
      </c>
      <c r="M917" s="1" t="s">
        <v>2352</v>
      </c>
      <c r="O917" s="1" t="s">
        <v>2359</v>
      </c>
      <c r="P917" s="1">
        <v>2024</v>
      </c>
      <c r="Q917" s="1" t="s">
        <v>37</v>
      </c>
      <c r="R917" s="1">
        <v>200000</v>
      </c>
      <c r="U917" s="1" t="s">
        <v>2354</v>
      </c>
    </row>
    <row r="918" spans="1:21" x14ac:dyDescent="0.3">
      <c r="A918" s="1" t="s">
        <v>648</v>
      </c>
      <c r="B918" s="1" t="s">
        <v>2360</v>
      </c>
      <c r="D918" s="1" t="s">
        <v>18</v>
      </c>
      <c r="F918" s="1" t="s">
        <v>2361</v>
      </c>
      <c r="G918" s="1" t="s">
        <v>2362</v>
      </c>
      <c r="H918" s="1" t="s">
        <v>2362</v>
      </c>
      <c r="I918" s="1" t="s">
        <v>2363</v>
      </c>
      <c r="M918" s="1" t="s">
        <v>2363</v>
      </c>
      <c r="N918" s="1" t="s">
        <v>2364</v>
      </c>
      <c r="O918" s="1" t="s">
        <v>2365</v>
      </c>
      <c r="P918" s="1">
        <v>2024</v>
      </c>
      <c r="Q918" s="1" t="s">
        <v>37</v>
      </c>
      <c r="R918" s="1">
        <v>170000</v>
      </c>
      <c r="S918" s="1" t="s">
        <v>38</v>
      </c>
      <c r="U918" s="1" t="s">
        <v>2366</v>
      </c>
    </row>
    <row r="919" spans="1:21" x14ac:dyDescent="0.3">
      <c r="A919" s="1" t="s">
        <v>648</v>
      </c>
      <c r="B919" s="1" t="s">
        <v>2360</v>
      </c>
      <c r="D919" s="1" t="s">
        <v>18</v>
      </c>
      <c r="F919" s="1" t="s">
        <v>2361</v>
      </c>
      <c r="G919" s="1" t="s">
        <v>2362</v>
      </c>
      <c r="H919" s="1" t="s">
        <v>2362</v>
      </c>
      <c r="I919" s="1" t="s">
        <v>2363</v>
      </c>
      <c r="M919" s="1" t="s">
        <v>2363</v>
      </c>
      <c r="N919" s="1" t="s">
        <v>2364</v>
      </c>
      <c r="O919" s="1" t="s">
        <v>2365</v>
      </c>
      <c r="P919" s="1">
        <v>2025</v>
      </c>
      <c r="R919" s="1">
        <v>170000</v>
      </c>
      <c r="S919" s="1" t="s">
        <v>38</v>
      </c>
      <c r="U919" s="1" t="s">
        <v>2366</v>
      </c>
    </row>
    <row r="920" spans="1:21" x14ac:dyDescent="0.3">
      <c r="A920" s="1" t="s">
        <v>648</v>
      </c>
      <c r="B920" s="1" t="s">
        <v>2360</v>
      </c>
      <c r="D920" s="1" t="s">
        <v>18</v>
      </c>
      <c r="F920" s="1" t="s">
        <v>2361</v>
      </c>
      <c r="G920" s="1" t="s">
        <v>2362</v>
      </c>
      <c r="H920" s="1" t="s">
        <v>2362</v>
      </c>
      <c r="I920" s="1" t="s">
        <v>2363</v>
      </c>
      <c r="M920" s="1" t="s">
        <v>2363</v>
      </c>
      <c r="N920" s="1" t="s">
        <v>2364</v>
      </c>
      <c r="O920" s="1" t="s">
        <v>2365</v>
      </c>
      <c r="P920" s="1">
        <v>2027</v>
      </c>
      <c r="R920" s="1">
        <v>1580000</v>
      </c>
      <c r="S920" s="1" t="s">
        <v>38</v>
      </c>
      <c r="U920" s="1" t="s">
        <v>2366</v>
      </c>
    </row>
    <row r="921" spans="1:21" x14ac:dyDescent="0.3">
      <c r="A921" s="1" t="s">
        <v>648</v>
      </c>
      <c r="B921" s="1" t="s">
        <v>2360</v>
      </c>
      <c r="D921" s="1" t="s">
        <v>18</v>
      </c>
      <c r="F921" s="1" t="s">
        <v>2361</v>
      </c>
      <c r="G921" s="1" t="s">
        <v>2367</v>
      </c>
      <c r="H921" s="1" t="s">
        <v>2362</v>
      </c>
      <c r="I921" s="1" t="s">
        <v>2363</v>
      </c>
      <c r="M921" s="1" t="s">
        <v>2363</v>
      </c>
      <c r="N921" s="1" t="s">
        <v>2364</v>
      </c>
      <c r="O921" s="1" t="s">
        <v>2365</v>
      </c>
      <c r="P921" s="1">
        <v>2028</v>
      </c>
      <c r="R921" s="1">
        <v>1700000</v>
      </c>
      <c r="S921" s="1" t="s">
        <v>38</v>
      </c>
      <c r="U921" s="1" t="s">
        <v>2366</v>
      </c>
    </row>
    <row r="922" spans="1:21" x14ac:dyDescent="0.3">
      <c r="A922" s="1" t="s">
        <v>648</v>
      </c>
      <c r="B922" s="1" t="s">
        <v>2360</v>
      </c>
      <c r="D922" s="1" t="s">
        <v>18</v>
      </c>
      <c r="F922" s="1" t="s">
        <v>2361</v>
      </c>
      <c r="G922" s="1" t="s">
        <v>2362</v>
      </c>
      <c r="H922" s="1" t="s">
        <v>2362</v>
      </c>
      <c r="I922" s="1" t="s">
        <v>2363</v>
      </c>
      <c r="M922" s="1" t="s">
        <v>2363</v>
      </c>
      <c r="N922" s="1" t="s">
        <v>2364</v>
      </c>
      <c r="O922" s="1" t="s">
        <v>2365</v>
      </c>
      <c r="P922" s="1">
        <v>2029</v>
      </c>
      <c r="R922" s="1">
        <v>2900000</v>
      </c>
      <c r="S922" s="1" t="s">
        <v>38</v>
      </c>
      <c r="U922" s="1" t="s">
        <v>2366</v>
      </c>
    </row>
    <row r="923" spans="1:21" x14ac:dyDescent="0.3">
      <c r="A923" s="1" t="s">
        <v>648</v>
      </c>
      <c r="B923" s="1" t="s">
        <v>2360</v>
      </c>
      <c r="C923" s="1" t="s">
        <v>2368</v>
      </c>
      <c r="D923" s="1" t="s">
        <v>18</v>
      </c>
      <c r="F923" s="1" t="s">
        <v>2369</v>
      </c>
      <c r="G923" s="1" t="s">
        <v>2370</v>
      </c>
      <c r="H923" s="1" t="s">
        <v>2371</v>
      </c>
      <c r="I923" s="1" t="s">
        <v>2363</v>
      </c>
      <c r="M923" s="1" t="s">
        <v>2363</v>
      </c>
      <c r="N923" s="1" t="s">
        <v>2372</v>
      </c>
      <c r="O923" s="1" t="s">
        <v>2373</v>
      </c>
      <c r="P923" s="1">
        <v>2024</v>
      </c>
      <c r="Q923" s="1" t="s">
        <v>37</v>
      </c>
      <c r="R923" s="1">
        <v>464500</v>
      </c>
      <c r="S923" s="1" t="s">
        <v>38</v>
      </c>
      <c r="U923" s="1" t="s">
        <v>2374</v>
      </c>
    </row>
    <row r="924" spans="1:21" x14ac:dyDescent="0.3">
      <c r="A924" s="1" t="s">
        <v>648</v>
      </c>
      <c r="B924" s="1" t="s">
        <v>2375</v>
      </c>
      <c r="C924" s="1" t="s">
        <v>2376</v>
      </c>
      <c r="D924" s="1" t="s">
        <v>18</v>
      </c>
      <c r="E924" s="1" t="s">
        <v>58</v>
      </c>
      <c r="F924" s="1" t="s">
        <v>2377</v>
      </c>
      <c r="G924" s="1" t="s">
        <v>2378</v>
      </c>
      <c r="H924" s="1" t="s">
        <v>2379</v>
      </c>
      <c r="K924" s="1" t="s">
        <v>2380</v>
      </c>
      <c r="L924" s="1" t="s">
        <v>2381</v>
      </c>
      <c r="N924" s="1" t="s">
        <v>2382</v>
      </c>
      <c r="O924" s="1" t="s">
        <v>2383</v>
      </c>
      <c r="P924" s="1">
        <v>2024</v>
      </c>
      <c r="Q924" s="1" t="s">
        <v>37</v>
      </c>
      <c r="R924" s="1">
        <v>90870</v>
      </c>
      <c r="S924" s="1" t="s">
        <v>25</v>
      </c>
      <c r="T924" s="1" t="s">
        <v>2384</v>
      </c>
      <c r="U924" s="1" t="s">
        <v>2385</v>
      </c>
    </row>
    <row r="925" spans="1:21" x14ac:dyDescent="0.3">
      <c r="A925" s="1" t="s">
        <v>648</v>
      </c>
      <c r="B925" s="1" t="s">
        <v>2375</v>
      </c>
      <c r="C925" s="1" t="s">
        <v>2386</v>
      </c>
      <c r="D925" s="1" t="s">
        <v>18</v>
      </c>
      <c r="E925" s="1" t="s">
        <v>58</v>
      </c>
      <c r="F925" s="1" t="s">
        <v>2387</v>
      </c>
      <c r="G925" s="1" t="s">
        <v>2388</v>
      </c>
      <c r="H925" s="1" t="s">
        <v>2379</v>
      </c>
      <c r="I925" s="1" t="s">
        <v>1144</v>
      </c>
      <c r="K925" s="1" t="s">
        <v>2380</v>
      </c>
      <c r="L925" s="1" t="s">
        <v>2381</v>
      </c>
      <c r="N925" s="1" t="s">
        <v>2382</v>
      </c>
      <c r="O925" s="1" t="s">
        <v>2383</v>
      </c>
      <c r="P925" s="1">
        <v>2024</v>
      </c>
      <c r="Q925" s="1" t="s">
        <v>37</v>
      </c>
      <c r="R925" s="1">
        <v>8500</v>
      </c>
      <c r="S925" s="1" t="s">
        <v>25</v>
      </c>
      <c r="T925" s="1" t="s">
        <v>2384</v>
      </c>
      <c r="U925" s="1" t="s">
        <v>2385</v>
      </c>
    </row>
    <row r="926" spans="1:21" x14ac:dyDescent="0.3">
      <c r="A926" s="1" t="s">
        <v>648</v>
      </c>
      <c r="B926" s="1" t="s">
        <v>2375</v>
      </c>
      <c r="C926" s="1" t="s">
        <v>2389</v>
      </c>
      <c r="D926" s="1" t="s">
        <v>272</v>
      </c>
      <c r="E926" s="1" t="s">
        <v>58</v>
      </c>
      <c r="F926" s="1" t="s">
        <v>2390</v>
      </c>
      <c r="G926" s="1" t="s">
        <v>2391</v>
      </c>
      <c r="H926" s="1" t="s">
        <v>2379</v>
      </c>
      <c r="I926" s="1" t="s">
        <v>1144</v>
      </c>
      <c r="K926" s="1" t="s">
        <v>2380</v>
      </c>
      <c r="L926" s="1" t="s">
        <v>2381</v>
      </c>
      <c r="N926" s="1" t="s">
        <v>2382</v>
      </c>
      <c r="O926" s="1" t="s">
        <v>2383</v>
      </c>
      <c r="P926" s="1">
        <v>2024</v>
      </c>
      <c r="Q926" s="1" t="s">
        <v>37</v>
      </c>
      <c r="R926" s="1">
        <v>120000</v>
      </c>
      <c r="S926" s="1" t="s">
        <v>25</v>
      </c>
      <c r="U926" s="1" t="s">
        <v>2392</v>
      </c>
    </row>
    <row r="927" spans="1:21" x14ac:dyDescent="0.3">
      <c r="A927" s="1" t="s">
        <v>648</v>
      </c>
      <c r="B927" s="1" t="s">
        <v>2375</v>
      </c>
      <c r="C927" s="1" t="s">
        <v>2393</v>
      </c>
      <c r="D927" s="1" t="s">
        <v>31</v>
      </c>
      <c r="E927" s="1" t="s">
        <v>19</v>
      </c>
      <c r="F927" s="1" t="s">
        <v>2394</v>
      </c>
      <c r="G927" s="1" t="s">
        <v>2395</v>
      </c>
      <c r="H927" s="1" t="s">
        <v>2396</v>
      </c>
      <c r="I927" s="1" t="s">
        <v>1144</v>
      </c>
      <c r="K927" s="1" t="s">
        <v>2380</v>
      </c>
      <c r="L927" s="1" t="s">
        <v>2381</v>
      </c>
      <c r="M927" s="1" t="s">
        <v>2397</v>
      </c>
      <c r="N927" s="1" t="s">
        <v>2382</v>
      </c>
      <c r="O927" s="1" t="s">
        <v>2383</v>
      </c>
      <c r="P927" s="1">
        <v>2025</v>
      </c>
      <c r="Q927" s="1" t="s">
        <v>79</v>
      </c>
      <c r="R927" s="1">
        <v>65000</v>
      </c>
      <c r="S927" s="1" t="s">
        <v>38</v>
      </c>
    </row>
    <row r="928" spans="1:21" x14ac:dyDescent="0.3">
      <c r="A928" s="1" t="s">
        <v>648</v>
      </c>
      <c r="B928" s="1" t="s">
        <v>2375</v>
      </c>
      <c r="C928" s="1" t="s">
        <v>2398</v>
      </c>
      <c r="D928" s="1" t="s">
        <v>31</v>
      </c>
      <c r="E928" s="1" t="s">
        <v>19</v>
      </c>
      <c r="F928" s="1" t="s">
        <v>2399</v>
      </c>
      <c r="G928" s="1" t="s">
        <v>2400</v>
      </c>
      <c r="H928" s="1" t="s">
        <v>2401</v>
      </c>
      <c r="I928" s="1" t="s">
        <v>1144</v>
      </c>
      <c r="K928" s="1" t="s">
        <v>2380</v>
      </c>
      <c r="L928" s="1" t="s">
        <v>2381</v>
      </c>
      <c r="M928" s="1" t="s">
        <v>2397</v>
      </c>
      <c r="N928" s="1" t="s">
        <v>2382</v>
      </c>
      <c r="O928" s="1" t="s">
        <v>2383</v>
      </c>
      <c r="P928" s="1">
        <v>2025</v>
      </c>
      <c r="Q928" s="1" t="s">
        <v>79</v>
      </c>
      <c r="R928" s="1">
        <v>30000</v>
      </c>
      <c r="S928" s="1" t="s">
        <v>38</v>
      </c>
    </row>
    <row r="929" spans="1:21" x14ac:dyDescent="0.3">
      <c r="A929" s="1" t="s">
        <v>648</v>
      </c>
      <c r="B929" s="1" t="s">
        <v>2375</v>
      </c>
      <c r="C929" s="1" t="s">
        <v>2402</v>
      </c>
      <c r="D929" s="1" t="s">
        <v>272</v>
      </c>
      <c r="E929" s="1" t="s">
        <v>19</v>
      </c>
      <c r="F929" s="1" t="s">
        <v>2403</v>
      </c>
      <c r="G929" s="1" t="s">
        <v>2404</v>
      </c>
      <c r="H929" s="1" t="s">
        <v>2405</v>
      </c>
      <c r="I929" s="1" t="s">
        <v>1144</v>
      </c>
      <c r="K929" s="1" t="s">
        <v>2380</v>
      </c>
      <c r="L929" s="1" t="s">
        <v>2381</v>
      </c>
      <c r="N929" s="1" t="s">
        <v>2382</v>
      </c>
      <c r="O929" s="1" t="s">
        <v>2383</v>
      </c>
      <c r="P929" s="1">
        <v>2025</v>
      </c>
      <c r="Q929" s="1" t="s">
        <v>37</v>
      </c>
      <c r="R929" s="1">
        <v>20000</v>
      </c>
      <c r="S929" s="1" t="s">
        <v>25</v>
      </c>
      <c r="T929" s="1" t="s">
        <v>2384</v>
      </c>
    </row>
    <row r="930" spans="1:21" x14ac:dyDescent="0.3">
      <c r="A930" s="1" t="s">
        <v>648</v>
      </c>
      <c r="B930" s="1" t="s">
        <v>2375</v>
      </c>
      <c r="C930" s="1" t="s">
        <v>2406</v>
      </c>
      <c r="D930" s="1" t="s">
        <v>18</v>
      </c>
      <c r="E930" s="1" t="s">
        <v>19</v>
      </c>
      <c r="F930" s="1" t="s">
        <v>2407</v>
      </c>
      <c r="G930" s="1" t="s">
        <v>2408</v>
      </c>
      <c r="H930" s="1" t="s">
        <v>2409</v>
      </c>
      <c r="I930" s="1" t="s">
        <v>1144</v>
      </c>
      <c r="K930" s="1" t="s">
        <v>2380</v>
      </c>
      <c r="L930" s="1" t="s">
        <v>2381</v>
      </c>
      <c r="N930" s="1" t="s">
        <v>2382</v>
      </c>
      <c r="O930" s="1" t="s">
        <v>2383</v>
      </c>
      <c r="P930" s="1">
        <v>2025</v>
      </c>
      <c r="Q930" s="1" t="s">
        <v>37</v>
      </c>
      <c r="R930" s="1">
        <v>50000</v>
      </c>
      <c r="S930" s="1" t="s">
        <v>38</v>
      </c>
    </row>
    <row r="931" spans="1:21" x14ac:dyDescent="0.3">
      <c r="A931" s="1" t="s">
        <v>648</v>
      </c>
      <c r="B931" s="1" t="s">
        <v>2375</v>
      </c>
      <c r="C931" s="1" t="s">
        <v>2410</v>
      </c>
      <c r="D931" s="1" t="s">
        <v>18</v>
      </c>
      <c r="E931" s="1" t="s">
        <v>2411</v>
      </c>
      <c r="F931" s="1" t="s">
        <v>2412</v>
      </c>
      <c r="G931" s="1" t="s">
        <v>2413</v>
      </c>
      <c r="H931" s="1" t="s">
        <v>2379</v>
      </c>
      <c r="I931" s="1" t="s">
        <v>1144</v>
      </c>
      <c r="K931" s="1" t="s">
        <v>2380</v>
      </c>
      <c r="L931" s="1" t="s">
        <v>2381</v>
      </c>
      <c r="N931" s="1" t="s">
        <v>2382</v>
      </c>
      <c r="O931" s="1" t="s">
        <v>2383</v>
      </c>
      <c r="P931" s="1">
        <v>2028</v>
      </c>
      <c r="Q931" s="1" t="s">
        <v>37</v>
      </c>
      <c r="R931" s="1">
        <v>45000</v>
      </c>
      <c r="S931" s="1" t="s">
        <v>38</v>
      </c>
    </row>
    <row r="932" spans="1:21" x14ac:dyDescent="0.3">
      <c r="A932" s="1" t="s">
        <v>648</v>
      </c>
      <c r="B932" s="1" t="s">
        <v>2375</v>
      </c>
      <c r="C932" s="1" t="s">
        <v>2414</v>
      </c>
      <c r="D932" s="1" t="s">
        <v>18</v>
      </c>
      <c r="E932" s="1" t="s">
        <v>2411</v>
      </c>
      <c r="F932" s="1" t="s">
        <v>2415</v>
      </c>
      <c r="G932" s="1" t="s">
        <v>2416</v>
      </c>
      <c r="H932" s="1" t="s">
        <v>2417</v>
      </c>
      <c r="I932" s="1" t="s">
        <v>1144</v>
      </c>
      <c r="K932" s="1" t="s">
        <v>2380</v>
      </c>
      <c r="L932" s="1" t="s">
        <v>2381</v>
      </c>
      <c r="N932" s="1" t="s">
        <v>2382</v>
      </c>
      <c r="O932" s="1" t="s">
        <v>2383</v>
      </c>
      <c r="P932" s="1">
        <v>2028</v>
      </c>
      <c r="Q932" s="1" t="s">
        <v>37</v>
      </c>
      <c r="R932" s="1">
        <v>45000</v>
      </c>
      <c r="S932" s="1" t="s">
        <v>38</v>
      </c>
    </row>
    <row r="933" spans="1:21" x14ac:dyDescent="0.3">
      <c r="A933" s="1" t="s">
        <v>648</v>
      </c>
      <c r="B933" s="1" t="s">
        <v>2375</v>
      </c>
      <c r="C933" s="1" t="s">
        <v>2418</v>
      </c>
      <c r="D933" s="1" t="s">
        <v>18</v>
      </c>
      <c r="E933" s="1" t="s">
        <v>19</v>
      </c>
      <c r="F933" s="1" t="s">
        <v>2419</v>
      </c>
      <c r="G933" s="1" t="s">
        <v>2420</v>
      </c>
      <c r="H933" s="1" t="s">
        <v>2409</v>
      </c>
      <c r="I933" s="1" t="s">
        <v>1144</v>
      </c>
      <c r="K933" s="1" t="s">
        <v>2380</v>
      </c>
      <c r="L933" s="1" t="s">
        <v>2381</v>
      </c>
      <c r="N933" s="1" t="s">
        <v>2382</v>
      </c>
      <c r="O933" s="1" t="s">
        <v>2383</v>
      </c>
      <c r="P933" s="1">
        <v>2027</v>
      </c>
      <c r="Q933" s="1" t="s">
        <v>37</v>
      </c>
      <c r="R933" s="1">
        <v>250000</v>
      </c>
      <c r="S933" s="1" t="s">
        <v>38</v>
      </c>
    </row>
    <row r="934" spans="1:21" x14ac:dyDescent="0.3">
      <c r="A934" s="1" t="s">
        <v>648</v>
      </c>
      <c r="B934" s="1" t="s">
        <v>2375</v>
      </c>
      <c r="C934" s="1" t="s">
        <v>2204</v>
      </c>
      <c r="D934" s="1" t="s">
        <v>503</v>
      </c>
      <c r="E934" s="1" t="s">
        <v>19</v>
      </c>
      <c r="F934" s="1" t="s">
        <v>2421</v>
      </c>
      <c r="G934" s="1" t="s">
        <v>2422</v>
      </c>
      <c r="H934" s="1" t="s">
        <v>2423</v>
      </c>
      <c r="I934" s="1" t="s">
        <v>1144</v>
      </c>
      <c r="M934" s="1" t="s">
        <v>2424</v>
      </c>
      <c r="N934" s="1" t="s">
        <v>2208</v>
      </c>
      <c r="O934" s="1" t="s">
        <v>2425</v>
      </c>
      <c r="P934" s="1">
        <v>2027</v>
      </c>
      <c r="Q934" s="1" t="s">
        <v>37</v>
      </c>
      <c r="R934" s="1">
        <v>75000</v>
      </c>
      <c r="S934" s="1" t="s">
        <v>38</v>
      </c>
    </row>
    <row r="935" spans="1:21" x14ac:dyDescent="0.3">
      <c r="A935" s="1" t="s">
        <v>648</v>
      </c>
      <c r="B935" s="1" t="s">
        <v>2375</v>
      </c>
      <c r="C935" s="1" t="s">
        <v>2426</v>
      </c>
      <c r="D935" s="1" t="s">
        <v>272</v>
      </c>
      <c r="E935" s="1" t="s">
        <v>2411</v>
      </c>
      <c r="F935" s="1" t="s">
        <v>2427</v>
      </c>
      <c r="G935" s="1" t="s">
        <v>2428</v>
      </c>
      <c r="H935" s="1" t="s">
        <v>2429</v>
      </c>
      <c r="I935" s="1" t="s">
        <v>2430</v>
      </c>
      <c r="K935" s="1" t="s">
        <v>2431</v>
      </c>
      <c r="L935" s="1" t="s">
        <v>2381</v>
      </c>
      <c r="N935" s="1" t="s">
        <v>2432</v>
      </c>
      <c r="O935" s="1" t="s">
        <v>2433</v>
      </c>
      <c r="P935" s="1">
        <v>2028</v>
      </c>
      <c r="Q935" s="1" t="s">
        <v>79</v>
      </c>
      <c r="R935" s="1">
        <v>600000</v>
      </c>
      <c r="S935" s="1" t="s">
        <v>38</v>
      </c>
    </row>
    <row r="936" spans="1:21" x14ac:dyDescent="0.3">
      <c r="A936" s="1" t="s">
        <v>648</v>
      </c>
      <c r="B936" s="1" t="s">
        <v>2434</v>
      </c>
      <c r="C936" s="1" t="s">
        <v>2435</v>
      </c>
      <c r="D936" s="1" t="s">
        <v>18</v>
      </c>
      <c r="E936" s="1" t="s">
        <v>19</v>
      </c>
      <c r="F936" s="1" t="s">
        <v>2436</v>
      </c>
      <c r="G936" s="1" t="s">
        <v>2437</v>
      </c>
      <c r="H936" s="1" t="s">
        <v>2438</v>
      </c>
      <c r="I936" s="1" t="s">
        <v>2439</v>
      </c>
      <c r="M936" s="1" t="s">
        <v>2440</v>
      </c>
      <c r="N936" s="1" t="s">
        <v>2342</v>
      </c>
      <c r="O936" s="1" t="s">
        <v>2441</v>
      </c>
      <c r="P936" s="1">
        <v>2024</v>
      </c>
      <c r="Q936" s="1" t="s">
        <v>37</v>
      </c>
      <c r="R936" s="1">
        <v>110000</v>
      </c>
      <c r="S936" s="1" t="s">
        <v>38</v>
      </c>
      <c r="U936" s="1" t="s">
        <v>2442</v>
      </c>
    </row>
    <row r="937" spans="1:21" x14ac:dyDescent="0.3">
      <c r="A937" s="1" t="s">
        <v>648</v>
      </c>
      <c r="B937" s="1" t="s">
        <v>2434</v>
      </c>
      <c r="C937" s="1" t="s">
        <v>2443</v>
      </c>
      <c r="D937" s="1" t="s">
        <v>18</v>
      </c>
      <c r="E937" s="1" t="s">
        <v>19</v>
      </c>
      <c r="F937" s="1" t="s">
        <v>2444</v>
      </c>
      <c r="G937" s="1" t="s">
        <v>2445</v>
      </c>
      <c r="H937" s="1" t="s">
        <v>2446</v>
      </c>
      <c r="I937" s="1" t="s">
        <v>2439</v>
      </c>
      <c r="M937" s="1" t="s">
        <v>2440</v>
      </c>
      <c r="N937" s="1" t="s">
        <v>2342</v>
      </c>
      <c r="O937" s="1" t="s">
        <v>2441</v>
      </c>
      <c r="P937" s="1">
        <v>2024</v>
      </c>
      <c r="Q937" s="1" t="s">
        <v>37</v>
      </c>
      <c r="R937" s="1">
        <v>55000</v>
      </c>
      <c r="S937" s="1" t="s">
        <v>38</v>
      </c>
      <c r="U937" s="1" t="s">
        <v>2442</v>
      </c>
    </row>
    <row r="938" spans="1:21" x14ac:dyDescent="0.3">
      <c r="A938" s="1" t="s">
        <v>648</v>
      </c>
      <c r="B938" s="1" t="s">
        <v>2434</v>
      </c>
      <c r="C938" s="1" t="s">
        <v>2447</v>
      </c>
      <c r="D938" s="1" t="s">
        <v>18</v>
      </c>
      <c r="E938" s="1" t="s">
        <v>19</v>
      </c>
      <c r="F938" s="1" t="s">
        <v>2448</v>
      </c>
      <c r="G938" s="1" t="s">
        <v>2448</v>
      </c>
      <c r="H938" s="1" t="s">
        <v>2448</v>
      </c>
      <c r="I938" s="1" t="s">
        <v>2439</v>
      </c>
      <c r="M938" s="1" t="s">
        <v>2440</v>
      </c>
      <c r="N938" s="1" t="s">
        <v>2342</v>
      </c>
      <c r="O938" s="1" t="s">
        <v>2449</v>
      </c>
      <c r="P938" s="1">
        <v>2025</v>
      </c>
      <c r="Q938" s="1" t="s">
        <v>37</v>
      </c>
      <c r="R938" s="1">
        <v>1000000</v>
      </c>
      <c r="S938" s="1" t="s">
        <v>38</v>
      </c>
      <c r="U938" s="1" t="s">
        <v>2450</v>
      </c>
    </row>
    <row r="939" spans="1:21" x14ac:dyDescent="0.3">
      <c r="A939" s="1" t="s">
        <v>648</v>
      </c>
      <c r="B939" s="1" t="s">
        <v>2434</v>
      </c>
      <c r="C939" s="1" t="s">
        <v>2451</v>
      </c>
      <c r="D939" s="1" t="s">
        <v>18</v>
      </c>
      <c r="E939" s="1" t="s">
        <v>19</v>
      </c>
      <c r="F939" s="1" t="s">
        <v>2452</v>
      </c>
      <c r="G939" s="1" t="s">
        <v>2452</v>
      </c>
      <c r="H939" s="1" t="s">
        <v>2452</v>
      </c>
      <c r="I939" s="1" t="s">
        <v>2439</v>
      </c>
      <c r="M939" s="1" t="s">
        <v>2440</v>
      </c>
      <c r="N939" s="1" t="s">
        <v>2342</v>
      </c>
      <c r="O939" s="1" t="s">
        <v>2453</v>
      </c>
      <c r="P939" s="1">
        <v>2026</v>
      </c>
      <c r="Q939" s="1" t="s">
        <v>37</v>
      </c>
      <c r="R939" s="1">
        <v>700000</v>
      </c>
      <c r="S939" s="1" t="s">
        <v>38</v>
      </c>
      <c r="U939" s="1" t="s">
        <v>2454</v>
      </c>
    </row>
    <row r="940" spans="1:21" x14ac:dyDescent="0.3">
      <c r="A940" s="1" t="s">
        <v>648</v>
      </c>
      <c r="B940" s="1" t="s">
        <v>2434</v>
      </c>
      <c r="C940" s="1" t="s">
        <v>2455</v>
      </c>
      <c r="D940" s="1" t="s">
        <v>18</v>
      </c>
      <c r="E940" s="1" t="s">
        <v>19</v>
      </c>
      <c r="F940" s="1" t="s">
        <v>2456</v>
      </c>
      <c r="G940" s="1" t="s">
        <v>2457</v>
      </c>
      <c r="H940" s="1" t="s">
        <v>2458</v>
      </c>
      <c r="I940" s="1" t="s">
        <v>2439</v>
      </c>
      <c r="M940" s="1" t="s">
        <v>2440</v>
      </c>
      <c r="N940" s="1" t="s">
        <v>2342</v>
      </c>
      <c r="P940" s="1">
        <v>2027</v>
      </c>
      <c r="R940" s="1">
        <v>700000</v>
      </c>
      <c r="S940" s="1" t="s">
        <v>38</v>
      </c>
    </row>
    <row r="941" spans="1:21" x14ac:dyDescent="0.3">
      <c r="A941" s="1" t="s">
        <v>648</v>
      </c>
      <c r="B941" s="1" t="s">
        <v>2434</v>
      </c>
      <c r="C941" s="1" t="s">
        <v>2459</v>
      </c>
      <c r="D941" s="1" t="s">
        <v>18</v>
      </c>
      <c r="E941" s="1" t="s">
        <v>19</v>
      </c>
      <c r="F941" s="1" t="s">
        <v>2460</v>
      </c>
      <c r="G941" s="1" t="s">
        <v>2461</v>
      </c>
      <c r="H941" s="1" t="s">
        <v>2462</v>
      </c>
      <c r="I941" s="1" t="s">
        <v>2439</v>
      </c>
      <c r="M941" s="1" t="s">
        <v>2440</v>
      </c>
      <c r="N941" s="1" t="s">
        <v>2342</v>
      </c>
      <c r="O941" s="1" t="s">
        <v>2463</v>
      </c>
      <c r="P941" s="1">
        <v>2028</v>
      </c>
      <c r="R941" s="1">
        <v>790000</v>
      </c>
      <c r="S941" s="1" t="s">
        <v>38</v>
      </c>
      <c r="U941" s="1" t="s">
        <v>2464</v>
      </c>
    </row>
    <row r="942" spans="1:21" x14ac:dyDescent="0.3">
      <c r="A942" s="1" t="s">
        <v>648</v>
      </c>
      <c r="B942" s="1" t="s">
        <v>2434</v>
      </c>
      <c r="C942" s="1" t="s">
        <v>2465</v>
      </c>
      <c r="D942" s="1" t="s">
        <v>18</v>
      </c>
      <c r="E942" s="1" t="s">
        <v>19</v>
      </c>
      <c r="F942" s="1" t="s">
        <v>2466</v>
      </c>
      <c r="G942" s="1" t="s">
        <v>2466</v>
      </c>
      <c r="H942" s="1" t="s">
        <v>2466</v>
      </c>
      <c r="I942" s="1" t="s">
        <v>2439</v>
      </c>
      <c r="M942" s="1" t="s">
        <v>2440</v>
      </c>
      <c r="N942" s="1" t="s">
        <v>2342</v>
      </c>
      <c r="O942" s="1" t="s">
        <v>2467</v>
      </c>
      <c r="P942" s="1">
        <v>2028</v>
      </c>
      <c r="Q942" s="1" t="s">
        <v>37</v>
      </c>
      <c r="R942" s="1">
        <v>300000</v>
      </c>
      <c r="S942" s="1" t="s">
        <v>38</v>
      </c>
    </row>
    <row r="943" spans="1:21" x14ac:dyDescent="0.3">
      <c r="A943" s="1" t="s">
        <v>648</v>
      </c>
      <c r="B943" s="1" t="s">
        <v>2434</v>
      </c>
      <c r="C943" s="1" t="s">
        <v>2468</v>
      </c>
      <c r="D943" s="1" t="s">
        <v>18</v>
      </c>
      <c r="E943" s="1" t="s">
        <v>19</v>
      </c>
      <c r="F943" s="1" t="s">
        <v>2469</v>
      </c>
      <c r="G943" s="1" t="s">
        <v>2470</v>
      </c>
      <c r="H943" s="1" t="s">
        <v>2471</v>
      </c>
      <c r="I943" s="1" t="s">
        <v>2439</v>
      </c>
      <c r="M943" s="1" t="s">
        <v>2440</v>
      </c>
      <c r="N943" s="1" t="s">
        <v>2342</v>
      </c>
      <c r="O943" s="1" t="s">
        <v>2463</v>
      </c>
      <c r="P943" s="1">
        <v>2029</v>
      </c>
      <c r="R943" s="1">
        <v>150000</v>
      </c>
      <c r="S943" s="1" t="s">
        <v>38</v>
      </c>
      <c r="U943" s="1" t="s">
        <v>2472</v>
      </c>
    </row>
    <row r="944" spans="1:21" x14ac:dyDescent="0.3">
      <c r="A944" s="1" t="s">
        <v>648</v>
      </c>
      <c r="B944" s="1" t="s">
        <v>2473</v>
      </c>
      <c r="C944" s="1" t="s">
        <v>2474</v>
      </c>
      <c r="D944" s="1" t="s">
        <v>18</v>
      </c>
      <c r="E944" s="1" t="s">
        <v>58</v>
      </c>
      <c r="F944" s="1" t="s">
        <v>2475</v>
      </c>
      <c r="G944" s="1" t="s">
        <v>2476</v>
      </c>
      <c r="H944" s="1" t="s">
        <v>2477</v>
      </c>
      <c r="N944" s="1" t="s">
        <v>2478</v>
      </c>
      <c r="O944" s="1" t="s">
        <v>2479</v>
      </c>
      <c r="P944" s="1">
        <v>2024</v>
      </c>
      <c r="Q944" s="1" t="s">
        <v>37</v>
      </c>
      <c r="R944" s="1">
        <v>136447</v>
      </c>
      <c r="U944" s="1" t="s">
        <v>2480</v>
      </c>
    </row>
    <row r="945" spans="1:21" x14ac:dyDescent="0.3">
      <c r="A945" s="1" t="s">
        <v>648</v>
      </c>
      <c r="B945" s="1" t="s">
        <v>2473</v>
      </c>
      <c r="C945" s="1" t="s">
        <v>2474</v>
      </c>
      <c r="D945" s="1" t="s">
        <v>18</v>
      </c>
      <c r="E945" s="1" t="s">
        <v>58</v>
      </c>
      <c r="F945" s="1" t="s">
        <v>2475</v>
      </c>
      <c r="G945" s="1" t="s">
        <v>2476</v>
      </c>
      <c r="H945" s="1" t="s">
        <v>2477</v>
      </c>
      <c r="N945" s="1" t="s">
        <v>2478</v>
      </c>
      <c r="O945" s="1" t="s">
        <v>2479</v>
      </c>
      <c r="P945" s="1">
        <v>2025</v>
      </c>
      <c r="Q945" s="1" t="s">
        <v>37</v>
      </c>
      <c r="R945" s="1">
        <v>126942.75</v>
      </c>
      <c r="U945" s="1" t="s">
        <v>2480</v>
      </c>
    </row>
    <row r="946" spans="1:21" x14ac:dyDescent="0.3">
      <c r="A946" s="1" t="s">
        <v>648</v>
      </c>
      <c r="B946" s="1" t="s">
        <v>2473</v>
      </c>
      <c r="C946" s="1" t="s">
        <v>2474</v>
      </c>
      <c r="D946" s="1" t="s">
        <v>18</v>
      </c>
      <c r="E946" s="1" t="s">
        <v>58</v>
      </c>
      <c r="F946" s="1" t="s">
        <v>2475</v>
      </c>
      <c r="G946" s="1" t="s">
        <v>2476</v>
      </c>
      <c r="H946" s="1" t="s">
        <v>2477</v>
      </c>
      <c r="N946" s="1" t="s">
        <v>2478</v>
      </c>
      <c r="O946" s="1" t="s">
        <v>2479</v>
      </c>
      <c r="P946" s="1">
        <v>2026</v>
      </c>
      <c r="Q946" s="1" t="s">
        <v>37</v>
      </c>
      <c r="R946" s="1">
        <v>37375</v>
      </c>
      <c r="U946" s="1" t="s">
        <v>2480</v>
      </c>
    </row>
    <row r="947" spans="1:21" x14ac:dyDescent="0.3">
      <c r="A947" s="1" t="s">
        <v>648</v>
      </c>
      <c r="B947" s="1" t="s">
        <v>2473</v>
      </c>
      <c r="C947" s="1" t="s">
        <v>2481</v>
      </c>
      <c r="D947" s="1" t="s">
        <v>18</v>
      </c>
      <c r="E947" s="1" t="s">
        <v>19</v>
      </c>
      <c r="F947" s="1" t="s">
        <v>2482</v>
      </c>
      <c r="G947" s="1" t="s">
        <v>2483</v>
      </c>
      <c r="H947" s="1" t="s">
        <v>2484</v>
      </c>
      <c r="N947" s="1" t="s">
        <v>2364</v>
      </c>
      <c r="O947" s="1" t="s">
        <v>2485</v>
      </c>
      <c r="P947" s="1">
        <v>2024</v>
      </c>
      <c r="Q947" s="1" t="s">
        <v>37</v>
      </c>
      <c r="R947" s="1">
        <v>80000</v>
      </c>
      <c r="U947" s="1" t="s">
        <v>2486</v>
      </c>
    </row>
    <row r="948" spans="1:21" x14ac:dyDescent="0.3">
      <c r="A948" s="1" t="s">
        <v>648</v>
      </c>
      <c r="B948" s="1" t="s">
        <v>2473</v>
      </c>
      <c r="C948" s="1" t="s">
        <v>2481</v>
      </c>
      <c r="D948" s="1" t="s">
        <v>18</v>
      </c>
      <c r="E948" s="1" t="s">
        <v>19</v>
      </c>
      <c r="F948" s="1" t="s">
        <v>2482</v>
      </c>
      <c r="G948" s="1" t="s">
        <v>2483</v>
      </c>
      <c r="H948" s="1" t="s">
        <v>2484</v>
      </c>
      <c r="N948" s="1" t="s">
        <v>2364</v>
      </c>
      <c r="O948" s="1" t="s">
        <v>2485</v>
      </c>
      <c r="P948" s="1">
        <v>2025</v>
      </c>
      <c r="Q948" s="1" t="s">
        <v>37</v>
      </c>
      <c r="R948" s="1">
        <v>60000</v>
      </c>
      <c r="U948" s="1" t="s">
        <v>2486</v>
      </c>
    </row>
    <row r="949" spans="1:21" x14ac:dyDescent="0.3">
      <c r="A949" s="1" t="s">
        <v>648</v>
      </c>
      <c r="B949" s="1" t="s">
        <v>2473</v>
      </c>
      <c r="C949" s="1" t="s">
        <v>2481</v>
      </c>
      <c r="D949" s="1" t="s">
        <v>18</v>
      </c>
      <c r="E949" s="1" t="s">
        <v>19</v>
      </c>
      <c r="F949" s="1" t="s">
        <v>2482</v>
      </c>
      <c r="G949" s="1" t="s">
        <v>2483</v>
      </c>
      <c r="H949" s="1" t="s">
        <v>2484</v>
      </c>
      <c r="N949" s="1" t="s">
        <v>2364</v>
      </c>
      <c r="O949" s="1" t="s">
        <v>2485</v>
      </c>
      <c r="P949" s="1">
        <v>2026</v>
      </c>
      <c r="Q949" s="1" t="s">
        <v>37</v>
      </c>
      <c r="R949" s="1">
        <v>80000</v>
      </c>
      <c r="U949" s="1" t="s">
        <v>2486</v>
      </c>
    </row>
    <row r="950" spans="1:21" x14ac:dyDescent="0.3">
      <c r="A950" s="1" t="s">
        <v>648</v>
      </c>
      <c r="B950" s="1" t="s">
        <v>2473</v>
      </c>
      <c r="C950" s="1" t="s">
        <v>2481</v>
      </c>
      <c r="D950" s="1" t="s">
        <v>18</v>
      </c>
      <c r="E950" s="1" t="s">
        <v>19</v>
      </c>
      <c r="F950" s="1" t="s">
        <v>2482</v>
      </c>
      <c r="G950" s="1" t="s">
        <v>2483</v>
      </c>
      <c r="H950" s="1" t="s">
        <v>2484</v>
      </c>
      <c r="N950" s="1" t="s">
        <v>2364</v>
      </c>
      <c r="O950" s="1" t="s">
        <v>2485</v>
      </c>
      <c r="P950" s="1">
        <v>2027</v>
      </c>
      <c r="Q950" s="1" t="s">
        <v>37</v>
      </c>
      <c r="R950" s="1">
        <v>70000</v>
      </c>
      <c r="U950" s="1" t="s">
        <v>2486</v>
      </c>
    </row>
    <row r="951" spans="1:21" x14ac:dyDescent="0.3">
      <c r="A951" s="1" t="s">
        <v>648</v>
      </c>
      <c r="B951" s="1" t="s">
        <v>2473</v>
      </c>
      <c r="C951" s="1" t="s">
        <v>2481</v>
      </c>
      <c r="D951" s="1" t="s">
        <v>18</v>
      </c>
      <c r="E951" s="1" t="s">
        <v>19</v>
      </c>
      <c r="F951" s="1" t="s">
        <v>2482</v>
      </c>
      <c r="G951" s="1" t="s">
        <v>2483</v>
      </c>
      <c r="H951" s="1" t="s">
        <v>2484</v>
      </c>
      <c r="N951" s="1" t="s">
        <v>2364</v>
      </c>
      <c r="O951" s="1" t="s">
        <v>2485</v>
      </c>
      <c r="P951" s="1">
        <v>2028</v>
      </c>
      <c r="Q951" s="1" t="s">
        <v>37</v>
      </c>
      <c r="R951" s="1">
        <v>50000</v>
      </c>
      <c r="U951" s="1" t="s">
        <v>2486</v>
      </c>
    </row>
    <row r="952" spans="1:21" x14ac:dyDescent="0.3">
      <c r="A952" s="1" t="s">
        <v>648</v>
      </c>
      <c r="B952" s="1" t="s">
        <v>2473</v>
      </c>
      <c r="C952" s="1" t="s">
        <v>2481</v>
      </c>
      <c r="D952" s="1" t="s">
        <v>18</v>
      </c>
      <c r="E952" s="1" t="s">
        <v>19</v>
      </c>
      <c r="F952" s="1" t="s">
        <v>2482</v>
      </c>
      <c r="G952" s="1" t="s">
        <v>2483</v>
      </c>
      <c r="H952" s="1" t="s">
        <v>2484</v>
      </c>
      <c r="N952" s="1" t="s">
        <v>2364</v>
      </c>
      <c r="O952" s="1" t="s">
        <v>2485</v>
      </c>
      <c r="P952" s="1">
        <v>2029</v>
      </c>
      <c r="Q952" s="1" t="s">
        <v>37</v>
      </c>
      <c r="R952" s="1">
        <v>30000</v>
      </c>
      <c r="U952" s="1" t="s">
        <v>2486</v>
      </c>
    </row>
    <row r="953" spans="1:21" x14ac:dyDescent="0.3">
      <c r="A953" s="1" t="s">
        <v>648</v>
      </c>
      <c r="B953" s="1" t="s">
        <v>2473</v>
      </c>
      <c r="C953" s="1" t="s">
        <v>2487</v>
      </c>
      <c r="D953" s="1" t="s">
        <v>18</v>
      </c>
      <c r="F953" s="1" t="s">
        <v>2488</v>
      </c>
      <c r="G953" s="1" t="s">
        <v>2489</v>
      </c>
      <c r="H953" s="1" t="s">
        <v>2490</v>
      </c>
      <c r="N953" s="1" t="s">
        <v>2491</v>
      </c>
      <c r="O953" s="1" t="s">
        <v>2492</v>
      </c>
      <c r="P953" s="1">
        <v>2026</v>
      </c>
      <c r="Q953" s="1" t="s">
        <v>37</v>
      </c>
      <c r="R953" s="1">
        <v>140000</v>
      </c>
    </row>
    <row r="954" spans="1:21" x14ac:dyDescent="0.3">
      <c r="A954" s="1" t="s">
        <v>648</v>
      </c>
      <c r="B954" s="1" t="s">
        <v>2493</v>
      </c>
      <c r="C954" s="1" t="s">
        <v>2494</v>
      </c>
      <c r="D954" s="1" t="s">
        <v>215</v>
      </c>
      <c r="F954" s="1" t="s">
        <v>2495</v>
      </c>
      <c r="G954" s="1" t="s">
        <v>2496</v>
      </c>
      <c r="H954" s="1" t="s">
        <v>2497</v>
      </c>
      <c r="I954" s="1" t="s">
        <v>2498</v>
      </c>
      <c r="J954" s="1" t="s">
        <v>2498</v>
      </c>
      <c r="K954" s="1" t="s">
        <v>2498</v>
      </c>
      <c r="L954" s="1" t="s">
        <v>2499</v>
      </c>
      <c r="M954" s="1" t="s">
        <v>2498</v>
      </c>
      <c r="N954" s="1" t="s">
        <v>2500</v>
      </c>
      <c r="O954" s="1" t="s">
        <v>2498</v>
      </c>
      <c r="P954" s="1">
        <v>2024</v>
      </c>
      <c r="Q954" s="1" t="s">
        <v>37</v>
      </c>
      <c r="R954" s="1">
        <v>167100</v>
      </c>
      <c r="U954" s="1" t="s">
        <v>2501</v>
      </c>
    </row>
    <row r="955" spans="1:21" x14ac:dyDescent="0.3">
      <c r="A955" s="1" t="s">
        <v>648</v>
      </c>
      <c r="B955" s="1" t="s">
        <v>2493</v>
      </c>
      <c r="C955" s="1" t="s">
        <v>2494</v>
      </c>
      <c r="D955" s="1" t="s">
        <v>215</v>
      </c>
      <c r="F955" s="1" t="s">
        <v>2495</v>
      </c>
      <c r="G955" s="1" t="s">
        <v>2496</v>
      </c>
      <c r="H955" s="1" t="s">
        <v>2497</v>
      </c>
      <c r="I955" s="1" t="s">
        <v>2498</v>
      </c>
      <c r="J955" s="1" t="s">
        <v>2498</v>
      </c>
      <c r="K955" s="1" t="s">
        <v>2498</v>
      </c>
      <c r="L955" s="1" t="s">
        <v>2499</v>
      </c>
      <c r="M955" s="1" t="s">
        <v>2498</v>
      </c>
      <c r="N955" s="1" t="s">
        <v>2500</v>
      </c>
      <c r="O955" s="1" t="s">
        <v>2498</v>
      </c>
      <c r="P955" s="1">
        <v>2025</v>
      </c>
      <c r="Q955" s="1" t="s">
        <v>37</v>
      </c>
      <c r="R955" s="1">
        <v>37100</v>
      </c>
      <c r="U955" s="1" t="s">
        <v>2501</v>
      </c>
    </row>
    <row r="956" spans="1:21" x14ac:dyDescent="0.3">
      <c r="A956" s="1" t="s">
        <v>648</v>
      </c>
      <c r="B956" s="1" t="s">
        <v>2502</v>
      </c>
      <c r="C956" s="1" t="s">
        <v>2503</v>
      </c>
      <c r="D956" s="1" t="s">
        <v>272</v>
      </c>
      <c r="E956" s="1" t="s">
        <v>19</v>
      </c>
      <c r="F956" s="1" t="s">
        <v>2504</v>
      </c>
      <c r="G956" s="1" t="s">
        <v>2505</v>
      </c>
      <c r="H956" s="1" t="s">
        <v>2506</v>
      </c>
      <c r="I956" s="1" t="s">
        <v>2507</v>
      </c>
      <c r="M956" s="1" t="s">
        <v>2508</v>
      </c>
      <c r="N956" s="1" t="s">
        <v>2509</v>
      </c>
      <c r="O956" s="1" t="s">
        <v>2510</v>
      </c>
      <c r="P956" s="1">
        <v>2024</v>
      </c>
      <c r="Q956" s="1" t="s">
        <v>37</v>
      </c>
      <c r="R956" s="1">
        <v>680000</v>
      </c>
      <c r="S956" s="1" t="s">
        <v>38</v>
      </c>
      <c r="U956" s="1" t="s">
        <v>2511</v>
      </c>
    </row>
    <row r="957" spans="1:21" x14ac:dyDescent="0.3">
      <c r="A957" s="1" t="s">
        <v>648</v>
      </c>
      <c r="B957" s="1" t="s">
        <v>2502</v>
      </c>
      <c r="C957" s="1" t="s">
        <v>2503</v>
      </c>
      <c r="D957" s="1" t="s">
        <v>272</v>
      </c>
      <c r="E957" s="1" t="s">
        <v>19</v>
      </c>
      <c r="F957" s="1" t="s">
        <v>2504</v>
      </c>
      <c r="G957" s="1" t="s">
        <v>2505</v>
      </c>
      <c r="H957" s="1" t="s">
        <v>2506</v>
      </c>
      <c r="I957" s="1" t="s">
        <v>2507</v>
      </c>
      <c r="M957" s="1" t="s">
        <v>2508</v>
      </c>
      <c r="N957" s="1" t="s">
        <v>2509</v>
      </c>
      <c r="O957" s="1" t="s">
        <v>2510</v>
      </c>
      <c r="P957" s="1">
        <v>2025</v>
      </c>
      <c r="Q957" s="1" t="s">
        <v>37</v>
      </c>
      <c r="R957" s="1">
        <v>2550000</v>
      </c>
      <c r="S957" s="1" t="s">
        <v>38</v>
      </c>
      <c r="U957" s="1" t="s">
        <v>2511</v>
      </c>
    </row>
    <row r="958" spans="1:21" x14ac:dyDescent="0.3">
      <c r="A958" s="1" t="s">
        <v>648</v>
      </c>
      <c r="B958" s="1" t="s">
        <v>2502</v>
      </c>
      <c r="C958" s="1" t="s">
        <v>2503</v>
      </c>
      <c r="D958" s="1" t="s">
        <v>272</v>
      </c>
      <c r="E958" s="1" t="s">
        <v>19</v>
      </c>
      <c r="F958" s="1" t="s">
        <v>2504</v>
      </c>
      <c r="G958" s="1" t="s">
        <v>2505</v>
      </c>
      <c r="H958" s="1" t="s">
        <v>2506</v>
      </c>
      <c r="I958" s="1" t="s">
        <v>2507</v>
      </c>
      <c r="M958" s="1" t="s">
        <v>2508</v>
      </c>
      <c r="N958" s="1" t="s">
        <v>2509</v>
      </c>
      <c r="O958" s="1" t="s">
        <v>2510</v>
      </c>
      <c r="P958" s="1">
        <v>2026</v>
      </c>
      <c r="Q958" s="1" t="s">
        <v>37</v>
      </c>
      <c r="R958" s="1">
        <v>5350000</v>
      </c>
      <c r="S958" s="1" t="s">
        <v>38</v>
      </c>
      <c r="U958" s="1" t="s">
        <v>2511</v>
      </c>
    </row>
    <row r="959" spans="1:21" x14ac:dyDescent="0.3">
      <c r="A959" s="1" t="s">
        <v>648</v>
      </c>
      <c r="B959" s="1" t="s">
        <v>2502</v>
      </c>
      <c r="C959" s="1" t="s">
        <v>2503</v>
      </c>
      <c r="D959" s="1" t="s">
        <v>272</v>
      </c>
      <c r="E959" s="1" t="s">
        <v>19</v>
      </c>
      <c r="F959" s="1" t="s">
        <v>2504</v>
      </c>
      <c r="G959" s="1" t="s">
        <v>2505</v>
      </c>
      <c r="H959" s="1" t="s">
        <v>2506</v>
      </c>
      <c r="I959" s="1" t="s">
        <v>2507</v>
      </c>
      <c r="M959" s="1" t="s">
        <v>2508</v>
      </c>
      <c r="N959" s="1" t="s">
        <v>2509</v>
      </c>
      <c r="O959" s="1" t="s">
        <v>2510</v>
      </c>
      <c r="P959" s="1">
        <v>2027</v>
      </c>
      <c r="Q959" s="1" t="s">
        <v>37</v>
      </c>
      <c r="R959" s="1">
        <v>4200000</v>
      </c>
      <c r="S959" s="1" t="s">
        <v>38</v>
      </c>
      <c r="U959" s="1" t="s">
        <v>2511</v>
      </c>
    </row>
    <row r="960" spans="1:21" x14ac:dyDescent="0.3">
      <c r="A960" s="1" t="s">
        <v>648</v>
      </c>
      <c r="B960" s="1" t="s">
        <v>2502</v>
      </c>
      <c r="C960" s="1" t="s">
        <v>2503</v>
      </c>
      <c r="D960" s="1" t="s">
        <v>272</v>
      </c>
      <c r="E960" s="1" t="s">
        <v>19</v>
      </c>
      <c r="F960" s="1" t="s">
        <v>2504</v>
      </c>
      <c r="G960" s="1" t="s">
        <v>2505</v>
      </c>
      <c r="H960" s="1" t="s">
        <v>2506</v>
      </c>
      <c r="I960" s="1" t="s">
        <v>2507</v>
      </c>
      <c r="M960" s="1" t="s">
        <v>2508</v>
      </c>
      <c r="N960" s="1" t="s">
        <v>2509</v>
      </c>
      <c r="O960" s="1" t="s">
        <v>2510</v>
      </c>
      <c r="P960" s="1">
        <v>2028</v>
      </c>
      <c r="Q960" s="1" t="s">
        <v>37</v>
      </c>
      <c r="R960" s="1">
        <v>4420000</v>
      </c>
      <c r="S960" s="1" t="s">
        <v>38</v>
      </c>
      <c r="U960" s="1" t="s">
        <v>2511</v>
      </c>
    </row>
    <row r="961" spans="1:21" x14ac:dyDescent="0.3">
      <c r="A961" s="1" t="s">
        <v>648</v>
      </c>
      <c r="B961" s="1" t="s">
        <v>2502</v>
      </c>
      <c r="C961" s="1" t="s">
        <v>2503</v>
      </c>
      <c r="D961" s="1" t="s">
        <v>272</v>
      </c>
      <c r="E961" s="1" t="s">
        <v>19</v>
      </c>
      <c r="F961" s="1" t="s">
        <v>2504</v>
      </c>
      <c r="G961" s="1" t="s">
        <v>2505</v>
      </c>
      <c r="H961" s="1" t="s">
        <v>2506</v>
      </c>
      <c r="I961" s="1" t="s">
        <v>2507</v>
      </c>
      <c r="M961" s="1" t="s">
        <v>2508</v>
      </c>
      <c r="N961" s="1" t="s">
        <v>2509</v>
      </c>
      <c r="O961" s="1" t="s">
        <v>2510</v>
      </c>
      <c r="P961" s="1">
        <v>2029</v>
      </c>
      <c r="Q961" s="1" t="s">
        <v>37</v>
      </c>
      <c r="R961" s="1">
        <v>3000000</v>
      </c>
      <c r="S961" s="1" t="s">
        <v>38</v>
      </c>
      <c r="U961" s="1" t="s">
        <v>2511</v>
      </c>
    </row>
    <row r="962" spans="1:21" x14ac:dyDescent="0.3">
      <c r="A962" s="1" t="s">
        <v>648</v>
      </c>
      <c r="B962" s="1" t="s">
        <v>2502</v>
      </c>
      <c r="C962" s="1" t="s">
        <v>2512</v>
      </c>
      <c r="D962" s="1" t="s">
        <v>272</v>
      </c>
      <c r="E962" s="1" t="s">
        <v>58</v>
      </c>
      <c r="F962" s="1" t="s">
        <v>2513</v>
      </c>
      <c r="G962" s="1" t="s">
        <v>2514</v>
      </c>
      <c r="H962" s="1" t="s">
        <v>2515</v>
      </c>
      <c r="J962" s="1" t="s">
        <v>2507</v>
      </c>
      <c r="K962" s="1" t="s">
        <v>2507</v>
      </c>
      <c r="M962" s="1" t="s">
        <v>2516</v>
      </c>
      <c r="N962" s="1" t="s">
        <v>2509</v>
      </c>
      <c r="O962" s="1" t="s">
        <v>2517</v>
      </c>
      <c r="P962" s="1">
        <v>2024</v>
      </c>
      <c r="Q962" s="1" t="s">
        <v>37</v>
      </c>
      <c r="R962" s="1">
        <v>250000</v>
      </c>
      <c r="S962" s="1" t="s">
        <v>25</v>
      </c>
      <c r="T962" s="1" t="s">
        <v>2518</v>
      </c>
      <c r="U962" s="1" t="s">
        <v>2519</v>
      </c>
    </row>
    <row r="963" spans="1:21" x14ac:dyDescent="0.3">
      <c r="A963" s="1" t="s">
        <v>648</v>
      </c>
      <c r="B963" s="1" t="s">
        <v>2502</v>
      </c>
      <c r="C963" s="1" t="s">
        <v>2512</v>
      </c>
      <c r="D963" s="1" t="s">
        <v>272</v>
      </c>
      <c r="E963" s="1" t="s">
        <v>58</v>
      </c>
      <c r="F963" s="1" t="s">
        <v>2513</v>
      </c>
      <c r="G963" s="1" t="s">
        <v>2514</v>
      </c>
      <c r="H963" s="1" t="s">
        <v>2515</v>
      </c>
      <c r="J963" s="1" t="s">
        <v>2507</v>
      </c>
      <c r="K963" s="1" t="s">
        <v>2507</v>
      </c>
      <c r="M963" s="1" t="s">
        <v>2516</v>
      </c>
      <c r="N963" s="1" t="s">
        <v>2509</v>
      </c>
      <c r="O963" s="1" t="s">
        <v>2517</v>
      </c>
      <c r="P963" s="1">
        <v>2025</v>
      </c>
      <c r="Q963" s="1" t="s">
        <v>37</v>
      </c>
      <c r="R963" s="1">
        <v>2300000</v>
      </c>
      <c r="S963" s="1" t="s">
        <v>25</v>
      </c>
      <c r="T963" s="1" t="s">
        <v>2518</v>
      </c>
      <c r="U963" s="1" t="s">
        <v>2519</v>
      </c>
    </row>
    <row r="964" spans="1:21" x14ac:dyDescent="0.3">
      <c r="A964" s="1" t="s">
        <v>648</v>
      </c>
      <c r="B964" s="1" t="s">
        <v>2502</v>
      </c>
      <c r="C964" s="1" t="s">
        <v>2512</v>
      </c>
      <c r="D964" s="1" t="s">
        <v>272</v>
      </c>
      <c r="E964" s="1" t="s">
        <v>58</v>
      </c>
      <c r="F964" s="1" t="s">
        <v>2513</v>
      </c>
      <c r="G964" s="1" t="s">
        <v>2514</v>
      </c>
      <c r="H964" s="1" t="s">
        <v>2515</v>
      </c>
      <c r="J964" s="1" t="s">
        <v>2507</v>
      </c>
      <c r="K964" s="1" t="s">
        <v>2507</v>
      </c>
      <c r="M964" s="1" t="s">
        <v>2516</v>
      </c>
      <c r="N964" s="1" t="s">
        <v>2509</v>
      </c>
      <c r="O964" s="1" t="s">
        <v>2517</v>
      </c>
      <c r="P964" s="1">
        <v>2026</v>
      </c>
      <c r="Q964" s="1" t="s">
        <v>37</v>
      </c>
      <c r="R964" s="1">
        <v>6200000</v>
      </c>
      <c r="S964" s="1" t="s">
        <v>25</v>
      </c>
      <c r="T964" s="1" t="s">
        <v>2518</v>
      </c>
      <c r="U964" s="1" t="s">
        <v>2519</v>
      </c>
    </row>
    <row r="965" spans="1:21" x14ac:dyDescent="0.3">
      <c r="A965" s="1" t="s">
        <v>648</v>
      </c>
      <c r="B965" s="1" t="s">
        <v>2502</v>
      </c>
      <c r="C965" s="1" t="s">
        <v>2512</v>
      </c>
      <c r="D965" s="1" t="s">
        <v>272</v>
      </c>
      <c r="E965" s="1" t="s">
        <v>58</v>
      </c>
      <c r="F965" s="1" t="s">
        <v>2513</v>
      </c>
      <c r="G965" s="1" t="s">
        <v>2514</v>
      </c>
      <c r="H965" s="1" t="s">
        <v>2515</v>
      </c>
      <c r="J965" s="1" t="s">
        <v>2507</v>
      </c>
      <c r="K965" s="1" t="s">
        <v>2507</v>
      </c>
      <c r="M965" s="1" t="s">
        <v>2516</v>
      </c>
      <c r="N965" s="1" t="s">
        <v>2509</v>
      </c>
      <c r="O965" s="1" t="s">
        <v>2517</v>
      </c>
      <c r="P965" s="1">
        <v>2027</v>
      </c>
      <c r="Q965" s="1" t="s">
        <v>37</v>
      </c>
      <c r="R965" s="1">
        <v>7800000</v>
      </c>
      <c r="S965" s="1" t="s">
        <v>25</v>
      </c>
      <c r="T965" s="1" t="s">
        <v>2518</v>
      </c>
      <c r="U965" s="1" t="s">
        <v>2519</v>
      </c>
    </row>
    <row r="966" spans="1:21" x14ac:dyDescent="0.3">
      <c r="A966" s="1" t="s">
        <v>648</v>
      </c>
      <c r="B966" s="1" t="s">
        <v>2502</v>
      </c>
      <c r="C966" s="1" t="s">
        <v>2512</v>
      </c>
      <c r="D966" s="1" t="s">
        <v>272</v>
      </c>
      <c r="E966" s="1" t="s">
        <v>58</v>
      </c>
      <c r="F966" s="1" t="s">
        <v>2513</v>
      </c>
      <c r="G966" s="1" t="s">
        <v>2514</v>
      </c>
      <c r="H966" s="1" t="s">
        <v>2515</v>
      </c>
      <c r="J966" s="1" t="s">
        <v>2507</v>
      </c>
      <c r="K966" s="1" t="s">
        <v>2507</v>
      </c>
      <c r="M966" s="1" t="s">
        <v>2516</v>
      </c>
      <c r="N966" s="1" t="s">
        <v>2509</v>
      </c>
      <c r="O966" s="1" t="s">
        <v>2517</v>
      </c>
      <c r="P966" s="1">
        <v>2028</v>
      </c>
      <c r="Q966" s="1" t="s">
        <v>37</v>
      </c>
      <c r="R966" s="1">
        <v>7800000</v>
      </c>
      <c r="S966" s="1" t="s">
        <v>25</v>
      </c>
      <c r="T966" s="1" t="s">
        <v>2518</v>
      </c>
      <c r="U966" s="1" t="s">
        <v>2519</v>
      </c>
    </row>
    <row r="967" spans="1:21" x14ac:dyDescent="0.3">
      <c r="A967" s="1" t="s">
        <v>648</v>
      </c>
      <c r="B967" s="1" t="s">
        <v>2502</v>
      </c>
      <c r="C967" s="1" t="s">
        <v>2512</v>
      </c>
      <c r="D967" s="1" t="s">
        <v>272</v>
      </c>
      <c r="E967" s="1" t="s">
        <v>58</v>
      </c>
      <c r="F967" s="1" t="s">
        <v>2513</v>
      </c>
      <c r="G967" s="1" t="s">
        <v>2514</v>
      </c>
      <c r="H967" s="1" t="s">
        <v>2515</v>
      </c>
      <c r="J967" s="1" t="s">
        <v>2507</v>
      </c>
      <c r="K967" s="1" t="s">
        <v>2507</v>
      </c>
      <c r="M967" s="1" t="s">
        <v>2516</v>
      </c>
      <c r="N967" s="1" t="s">
        <v>2509</v>
      </c>
      <c r="O967" s="1" t="s">
        <v>2517</v>
      </c>
      <c r="P967" s="1">
        <v>2029</v>
      </c>
      <c r="Q967" s="1" t="s">
        <v>37</v>
      </c>
      <c r="R967" s="1">
        <v>9100000</v>
      </c>
      <c r="S967" s="1" t="s">
        <v>25</v>
      </c>
      <c r="T967" s="1" t="s">
        <v>2518</v>
      </c>
      <c r="U967" s="1" t="s">
        <v>2519</v>
      </c>
    </row>
    <row r="968" spans="1:21" x14ac:dyDescent="0.3">
      <c r="A968" s="1" t="s">
        <v>648</v>
      </c>
      <c r="B968" s="1" t="s">
        <v>2520</v>
      </c>
      <c r="C968" s="1" t="s">
        <v>2521</v>
      </c>
      <c r="D968" s="1" t="s">
        <v>272</v>
      </c>
      <c r="E968" s="1" t="s">
        <v>2522</v>
      </c>
      <c r="F968" s="1" t="s">
        <v>2523</v>
      </c>
      <c r="G968" s="1" t="s">
        <v>2524</v>
      </c>
      <c r="H968" s="1" t="s">
        <v>2525</v>
      </c>
      <c r="O968" s="1" t="s">
        <v>2526</v>
      </c>
      <c r="P968" s="1">
        <v>2024</v>
      </c>
      <c r="Q968" s="1" t="s">
        <v>37</v>
      </c>
      <c r="R968" s="1">
        <v>145000</v>
      </c>
      <c r="S968" s="1" t="s">
        <v>38</v>
      </c>
      <c r="U968" s="1" t="s">
        <v>2527</v>
      </c>
    </row>
    <row r="969" spans="1:21" x14ac:dyDescent="0.3">
      <c r="A969" s="1" t="s">
        <v>648</v>
      </c>
      <c r="B969" s="1" t="s">
        <v>2520</v>
      </c>
      <c r="C969" s="1" t="s">
        <v>2528</v>
      </c>
      <c r="D969" s="1" t="s">
        <v>503</v>
      </c>
      <c r="F969" s="1" t="s">
        <v>2529</v>
      </c>
      <c r="G969" s="1" t="s">
        <v>2530</v>
      </c>
      <c r="H969" s="1" t="s">
        <v>2531</v>
      </c>
      <c r="O969" s="1" t="s">
        <v>2532</v>
      </c>
      <c r="P969" s="1">
        <v>2024</v>
      </c>
      <c r="Q969" s="1" t="s">
        <v>37</v>
      </c>
      <c r="R969" s="1">
        <v>79200</v>
      </c>
      <c r="S969" s="1" t="s">
        <v>38</v>
      </c>
    </row>
    <row r="970" spans="1:21" x14ac:dyDescent="0.3">
      <c r="A970" s="1" t="s">
        <v>648</v>
      </c>
      <c r="B970" s="1" t="s">
        <v>2520</v>
      </c>
      <c r="C970" s="1" t="s">
        <v>2528</v>
      </c>
      <c r="D970" s="1" t="s">
        <v>503</v>
      </c>
      <c r="F970" s="1" t="s">
        <v>2529</v>
      </c>
      <c r="G970" s="1" t="s">
        <v>2530</v>
      </c>
      <c r="H970" s="1" t="s">
        <v>2531</v>
      </c>
      <c r="O970" s="1" t="s">
        <v>2532</v>
      </c>
      <c r="P970" s="1">
        <v>2025</v>
      </c>
      <c r="Q970" s="1" t="s">
        <v>37</v>
      </c>
      <c r="R970" s="1">
        <v>79200</v>
      </c>
      <c r="S970" s="1" t="s">
        <v>38</v>
      </c>
    </row>
    <row r="971" spans="1:21" x14ac:dyDescent="0.3">
      <c r="A971" s="1" t="s">
        <v>648</v>
      </c>
      <c r="B971" s="1" t="s">
        <v>2520</v>
      </c>
      <c r="C971" s="1" t="s">
        <v>2533</v>
      </c>
      <c r="D971" s="1" t="s">
        <v>272</v>
      </c>
      <c r="E971" s="1" t="s">
        <v>19</v>
      </c>
      <c r="F971" s="1" t="s">
        <v>2534</v>
      </c>
      <c r="G971" s="1" t="s">
        <v>2535</v>
      </c>
      <c r="H971" s="1" t="s">
        <v>2536</v>
      </c>
      <c r="O971" s="1" t="s">
        <v>2537</v>
      </c>
      <c r="P971" s="1">
        <v>2024</v>
      </c>
      <c r="Q971" s="1" t="s">
        <v>37</v>
      </c>
      <c r="R971" s="1">
        <v>35000</v>
      </c>
      <c r="S971" s="1" t="s">
        <v>38</v>
      </c>
    </row>
    <row r="972" spans="1:21" x14ac:dyDescent="0.3">
      <c r="A972" s="1" t="s">
        <v>648</v>
      </c>
      <c r="B972" s="1" t="s">
        <v>2520</v>
      </c>
      <c r="C972" s="1" t="s">
        <v>2538</v>
      </c>
      <c r="D972" s="1" t="s">
        <v>272</v>
      </c>
      <c r="F972" s="1" t="s">
        <v>2539</v>
      </c>
      <c r="G972" s="1" t="s">
        <v>2540</v>
      </c>
      <c r="H972" s="1" t="s">
        <v>2541</v>
      </c>
      <c r="O972" s="1" t="s">
        <v>2542</v>
      </c>
      <c r="P972" s="1">
        <v>2024</v>
      </c>
      <c r="Q972" s="1" t="s">
        <v>37</v>
      </c>
      <c r="R972" s="1">
        <v>2000000</v>
      </c>
      <c r="S972" s="1" t="s">
        <v>38</v>
      </c>
      <c r="U972" s="1" t="s">
        <v>2543</v>
      </c>
    </row>
    <row r="973" spans="1:21" x14ac:dyDescent="0.3">
      <c r="A973" s="1" t="s">
        <v>648</v>
      </c>
      <c r="B973" s="1" t="s">
        <v>2544</v>
      </c>
      <c r="C973" s="1" t="s">
        <v>2545</v>
      </c>
      <c r="D973" s="1" t="s">
        <v>710</v>
      </c>
      <c r="E973" s="1" t="s">
        <v>19</v>
      </c>
      <c r="F973" s="1" t="s">
        <v>2546</v>
      </c>
      <c r="G973" s="1" t="s">
        <v>2547</v>
      </c>
      <c r="H973" s="1" t="s">
        <v>2548</v>
      </c>
      <c r="I973" s="1" t="s">
        <v>2549</v>
      </c>
      <c r="O973" s="1" t="s">
        <v>2550</v>
      </c>
      <c r="P973" s="1">
        <v>2024</v>
      </c>
      <c r="Q973" s="1" t="s">
        <v>37</v>
      </c>
      <c r="R973" s="1">
        <v>9000000</v>
      </c>
      <c r="S973" s="1" t="s">
        <v>38</v>
      </c>
      <c r="U973" s="1" t="s">
        <v>2551</v>
      </c>
    </row>
    <row r="974" spans="1:21" x14ac:dyDescent="0.3">
      <c r="A974" s="1" t="s">
        <v>648</v>
      </c>
      <c r="B974" s="1" t="s">
        <v>2544</v>
      </c>
      <c r="C974" s="1" t="s">
        <v>2545</v>
      </c>
      <c r="D974" s="1" t="s">
        <v>710</v>
      </c>
      <c r="E974" s="1" t="s">
        <v>19</v>
      </c>
      <c r="F974" s="1" t="s">
        <v>2546</v>
      </c>
      <c r="G974" s="1" t="s">
        <v>2547</v>
      </c>
      <c r="H974" s="1" t="s">
        <v>2548</v>
      </c>
      <c r="I974" s="1" t="s">
        <v>2549</v>
      </c>
      <c r="O974" s="1" t="s">
        <v>2550</v>
      </c>
      <c r="P974" s="1">
        <v>2025</v>
      </c>
      <c r="Q974" s="1" t="s">
        <v>37</v>
      </c>
      <c r="R974" s="1">
        <v>10000000</v>
      </c>
      <c r="S974" s="1" t="s">
        <v>38</v>
      </c>
      <c r="U974" s="1" t="s">
        <v>2551</v>
      </c>
    </row>
    <row r="975" spans="1:21" x14ac:dyDescent="0.3">
      <c r="A975" s="1" t="s">
        <v>648</v>
      </c>
      <c r="B975" s="1" t="s">
        <v>2544</v>
      </c>
      <c r="C975" s="1" t="s">
        <v>2545</v>
      </c>
      <c r="D975" s="1" t="s">
        <v>710</v>
      </c>
      <c r="E975" s="1" t="s">
        <v>19</v>
      </c>
      <c r="F975" s="1" t="s">
        <v>2546</v>
      </c>
      <c r="G975" s="1" t="s">
        <v>2547</v>
      </c>
      <c r="H975" s="1" t="s">
        <v>2548</v>
      </c>
      <c r="I975" s="1" t="s">
        <v>2549</v>
      </c>
      <c r="O975" s="1" t="s">
        <v>2550</v>
      </c>
      <c r="P975" s="1">
        <v>2026</v>
      </c>
      <c r="Q975" s="1" t="s">
        <v>37</v>
      </c>
      <c r="R975" s="1">
        <v>11000000</v>
      </c>
      <c r="S975" s="1" t="s">
        <v>38</v>
      </c>
      <c r="U975" s="1" t="s">
        <v>2551</v>
      </c>
    </row>
    <row r="976" spans="1:21" x14ac:dyDescent="0.3">
      <c r="A976" s="1" t="s">
        <v>648</v>
      </c>
      <c r="B976" s="1" t="s">
        <v>2544</v>
      </c>
      <c r="C976" s="1" t="s">
        <v>2545</v>
      </c>
      <c r="D976" s="1" t="s">
        <v>710</v>
      </c>
      <c r="E976" s="1" t="s">
        <v>19</v>
      </c>
      <c r="F976" s="1" t="s">
        <v>2546</v>
      </c>
      <c r="G976" s="1" t="s">
        <v>2547</v>
      </c>
      <c r="H976" s="1" t="s">
        <v>2548</v>
      </c>
      <c r="I976" s="1" t="s">
        <v>2549</v>
      </c>
      <c r="O976" s="1" t="s">
        <v>2550</v>
      </c>
      <c r="P976" s="1">
        <v>2027</v>
      </c>
      <c r="Q976" s="1" t="s">
        <v>37</v>
      </c>
      <c r="R976" s="1">
        <v>11500000</v>
      </c>
      <c r="S976" s="1" t="s">
        <v>38</v>
      </c>
      <c r="U976" s="1" t="s">
        <v>2551</v>
      </c>
    </row>
    <row r="977" spans="1:21" x14ac:dyDescent="0.3">
      <c r="A977" s="1" t="s">
        <v>648</v>
      </c>
      <c r="B977" s="1" t="s">
        <v>2544</v>
      </c>
      <c r="C977" s="1" t="s">
        <v>2545</v>
      </c>
      <c r="D977" s="1" t="s">
        <v>710</v>
      </c>
      <c r="E977" s="1" t="s">
        <v>19</v>
      </c>
      <c r="F977" s="1" t="s">
        <v>2546</v>
      </c>
      <c r="G977" s="1" t="s">
        <v>2547</v>
      </c>
      <c r="H977" s="1" t="s">
        <v>2548</v>
      </c>
      <c r="I977" s="1" t="s">
        <v>2549</v>
      </c>
      <c r="O977" s="1" t="s">
        <v>2550</v>
      </c>
      <c r="P977" s="1">
        <v>2028</v>
      </c>
      <c r="Q977" s="1" t="s">
        <v>37</v>
      </c>
      <c r="R977" s="1">
        <v>11500000</v>
      </c>
      <c r="S977" s="1" t="s">
        <v>38</v>
      </c>
      <c r="U977" s="1" t="s">
        <v>2551</v>
      </c>
    </row>
    <row r="978" spans="1:21" x14ac:dyDescent="0.3">
      <c r="A978" s="1" t="s">
        <v>648</v>
      </c>
      <c r="B978" s="1" t="s">
        <v>2544</v>
      </c>
      <c r="C978" s="1" t="s">
        <v>2545</v>
      </c>
      <c r="D978" s="1" t="s">
        <v>710</v>
      </c>
      <c r="E978" s="1" t="s">
        <v>19</v>
      </c>
      <c r="F978" s="1" t="s">
        <v>2546</v>
      </c>
      <c r="G978" s="1" t="s">
        <v>2547</v>
      </c>
      <c r="H978" s="1" t="s">
        <v>2548</v>
      </c>
      <c r="I978" s="1" t="s">
        <v>2549</v>
      </c>
      <c r="O978" s="1" t="s">
        <v>2550</v>
      </c>
      <c r="P978" s="1">
        <v>2029</v>
      </c>
      <c r="Q978" s="1" t="s">
        <v>37</v>
      </c>
      <c r="R978" s="1">
        <v>11500000</v>
      </c>
      <c r="S978" s="1" t="s">
        <v>38</v>
      </c>
      <c r="U978" s="1" t="s">
        <v>2551</v>
      </c>
    </row>
    <row r="979" spans="1:21" x14ac:dyDescent="0.3">
      <c r="A979" s="1" t="s">
        <v>648</v>
      </c>
      <c r="B979" s="1" t="s">
        <v>2544</v>
      </c>
      <c r="C979" s="1" t="s">
        <v>2552</v>
      </c>
      <c r="D979" s="1" t="s">
        <v>710</v>
      </c>
      <c r="E979" s="1" t="s">
        <v>19</v>
      </c>
      <c r="F979" s="1" t="s">
        <v>2553</v>
      </c>
      <c r="G979" s="1" t="s">
        <v>2554</v>
      </c>
      <c r="H979" s="1" t="s">
        <v>2555</v>
      </c>
      <c r="I979" s="1" t="s">
        <v>2556</v>
      </c>
      <c r="O979" s="1" t="s">
        <v>2557</v>
      </c>
      <c r="P979" s="1">
        <v>2024</v>
      </c>
      <c r="Q979" s="1" t="s">
        <v>37</v>
      </c>
      <c r="R979" s="1">
        <v>4000000</v>
      </c>
      <c r="S979" s="1" t="s">
        <v>38</v>
      </c>
      <c r="U979" s="1" t="s">
        <v>2551</v>
      </c>
    </row>
    <row r="980" spans="1:21" x14ac:dyDescent="0.3">
      <c r="A980" s="1" t="s">
        <v>648</v>
      </c>
      <c r="B980" s="1" t="s">
        <v>2544</v>
      </c>
      <c r="C980" s="1" t="s">
        <v>2552</v>
      </c>
      <c r="D980" s="1" t="s">
        <v>710</v>
      </c>
      <c r="E980" s="1" t="s">
        <v>19</v>
      </c>
      <c r="F980" s="1" t="s">
        <v>2553</v>
      </c>
      <c r="G980" s="1" t="s">
        <v>2554</v>
      </c>
      <c r="H980" s="1" t="s">
        <v>2555</v>
      </c>
      <c r="I980" s="1" t="s">
        <v>2556</v>
      </c>
      <c r="O980" s="1" t="s">
        <v>2557</v>
      </c>
      <c r="P980" s="1">
        <v>2025</v>
      </c>
      <c r="Q980" s="1" t="s">
        <v>37</v>
      </c>
      <c r="R980" s="1">
        <v>4500000</v>
      </c>
      <c r="S980" s="1" t="s">
        <v>38</v>
      </c>
      <c r="U980" s="1" t="s">
        <v>2551</v>
      </c>
    </row>
    <row r="981" spans="1:21" x14ac:dyDescent="0.3">
      <c r="A981" s="1" t="s">
        <v>648</v>
      </c>
      <c r="B981" s="1" t="s">
        <v>2544</v>
      </c>
      <c r="C981" s="1" t="s">
        <v>2552</v>
      </c>
      <c r="D981" s="1" t="s">
        <v>710</v>
      </c>
      <c r="E981" s="1" t="s">
        <v>19</v>
      </c>
      <c r="F981" s="1" t="s">
        <v>2553</v>
      </c>
      <c r="G981" s="1" t="s">
        <v>2554</v>
      </c>
      <c r="H981" s="1" t="s">
        <v>2555</v>
      </c>
      <c r="I981" s="1" t="s">
        <v>2556</v>
      </c>
      <c r="O981" s="1" t="s">
        <v>2557</v>
      </c>
      <c r="P981" s="1">
        <v>2026</v>
      </c>
      <c r="Q981" s="1" t="s">
        <v>37</v>
      </c>
      <c r="R981" s="1">
        <v>5000000</v>
      </c>
      <c r="S981" s="1" t="s">
        <v>38</v>
      </c>
      <c r="U981" s="1" t="s">
        <v>2551</v>
      </c>
    </row>
    <row r="982" spans="1:21" x14ac:dyDescent="0.3">
      <c r="A982" s="1" t="s">
        <v>648</v>
      </c>
      <c r="B982" s="1" t="s">
        <v>2544</v>
      </c>
      <c r="C982" s="1" t="s">
        <v>2552</v>
      </c>
      <c r="D982" s="1" t="s">
        <v>710</v>
      </c>
      <c r="E982" s="1" t="s">
        <v>19</v>
      </c>
      <c r="F982" s="1" t="s">
        <v>2553</v>
      </c>
      <c r="G982" s="1" t="s">
        <v>2554</v>
      </c>
      <c r="H982" s="1" t="s">
        <v>2555</v>
      </c>
      <c r="I982" s="1" t="s">
        <v>2556</v>
      </c>
      <c r="O982" s="1" t="s">
        <v>2557</v>
      </c>
      <c r="P982" s="1">
        <v>2027</v>
      </c>
      <c r="Q982" s="1" t="s">
        <v>37</v>
      </c>
      <c r="R982" s="1">
        <v>5500000</v>
      </c>
      <c r="S982" s="1" t="s">
        <v>38</v>
      </c>
      <c r="U982" s="1" t="s">
        <v>2551</v>
      </c>
    </row>
    <row r="983" spans="1:21" x14ac:dyDescent="0.3">
      <c r="A983" s="1" t="s">
        <v>648</v>
      </c>
      <c r="B983" s="1" t="s">
        <v>2544</v>
      </c>
      <c r="C983" s="1" t="s">
        <v>2552</v>
      </c>
      <c r="D983" s="1" t="s">
        <v>710</v>
      </c>
      <c r="E983" s="1" t="s">
        <v>19</v>
      </c>
      <c r="F983" s="1" t="s">
        <v>2553</v>
      </c>
      <c r="G983" s="1" t="s">
        <v>2554</v>
      </c>
      <c r="H983" s="1" t="s">
        <v>2555</v>
      </c>
      <c r="I983" s="1" t="s">
        <v>2556</v>
      </c>
      <c r="O983" s="1" t="s">
        <v>2557</v>
      </c>
      <c r="P983" s="1">
        <v>2028</v>
      </c>
      <c r="Q983" s="1" t="s">
        <v>37</v>
      </c>
      <c r="R983" s="1">
        <v>6000000</v>
      </c>
      <c r="S983" s="1" t="s">
        <v>38</v>
      </c>
      <c r="U983" s="1" t="s">
        <v>2551</v>
      </c>
    </row>
    <row r="984" spans="1:21" x14ac:dyDescent="0.3">
      <c r="A984" s="1" t="s">
        <v>648</v>
      </c>
      <c r="B984" s="1" t="s">
        <v>2544</v>
      </c>
      <c r="C984" s="1" t="s">
        <v>2552</v>
      </c>
      <c r="D984" s="1" t="s">
        <v>710</v>
      </c>
      <c r="E984" s="1" t="s">
        <v>19</v>
      </c>
      <c r="F984" s="1" t="s">
        <v>2553</v>
      </c>
      <c r="G984" s="1" t="s">
        <v>2554</v>
      </c>
      <c r="H984" s="1" t="s">
        <v>2555</v>
      </c>
      <c r="I984" s="1" t="s">
        <v>2556</v>
      </c>
      <c r="O984" s="1" t="s">
        <v>2557</v>
      </c>
      <c r="P984" s="1">
        <v>2029</v>
      </c>
      <c r="Q984" s="1" t="s">
        <v>37</v>
      </c>
      <c r="R984" s="1">
        <v>6500000</v>
      </c>
      <c r="S984" s="1" t="s">
        <v>38</v>
      </c>
      <c r="U984" s="1" t="s">
        <v>2551</v>
      </c>
    </row>
    <row r="985" spans="1:21" x14ac:dyDescent="0.3">
      <c r="A985" s="1" t="s">
        <v>648</v>
      </c>
      <c r="B985" s="1" t="s">
        <v>2544</v>
      </c>
      <c r="C985" s="1" t="s">
        <v>2558</v>
      </c>
      <c r="D985" s="1" t="s">
        <v>710</v>
      </c>
      <c r="E985" s="1" t="s">
        <v>175</v>
      </c>
      <c r="F985" s="1" t="s">
        <v>2559</v>
      </c>
      <c r="G985" s="1" t="s">
        <v>2560</v>
      </c>
      <c r="H985" s="1" t="s">
        <v>2561</v>
      </c>
      <c r="I985" s="1" t="s">
        <v>2562</v>
      </c>
      <c r="O985" s="1" t="s">
        <v>2563</v>
      </c>
      <c r="P985" s="1">
        <v>2024</v>
      </c>
      <c r="Q985" s="1" t="s">
        <v>37</v>
      </c>
      <c r="R985" s="1">
        <v>250000</v>
      </c>
      <c r="S985" s="1" t="s">
        <v>38</v>
      </c>
      <c r="U985" s="1" t="s">
        <v>2551</v>
      </c>
    </row>
    <row r="986" spans="1:21" x14ac:dyDescent="0.3">
      <c r="A986" s="1" t="s">
        <v>648</v>
      </c>
      <c r="B986" s="1" t="s">
        <v>2544</v>
      </c>
      <c r="C986" s="1" t="s">
        <v>2558</v>
      </c>
      <c r="D986" s="1" t="s">
        <v>710</v>
      </c>
      <c r="E986" s="1" t="s">
        <v>175</v>
      </c>
      <c r="F986" s="1" t="s">
        <v>2559</v>
      </c>
      <c r="G986" s="1" t="s">
        <v>2560</v>
      </c>
      <c r="H986" s="1" t="s">
        <v>2561</v>
      </c>
      <c r="I986" s="1" t="s">
        <v>2562</v>
      </c>
      <c r="O986" s="1" t="s">
        <v>2563</v>
      </c>
      <c r="P986" s="1">
        <v>2025</v>
      </c>
      <c r="Q986" s="1" t="s">
        <v>37</v>
      </c>
      <c r="R986" s="1">
        <v>300000</v>
      </c>
      <c r="S986" s="1" t="s">
        <v>38</v>
      </c>
      <c r="U986" s="1" t="s">
        <v>2551</v>
      </c>
    </row>
    <row r="987" spans="1:21" x14ac:dyDescent="0.3">
      <c r="A987" s="1" t="s">
        <v>648</v>
      </c>
      <c r="B987" s="1" t="s">
        <v>2544</v>
      </c>
      <c r="C987" s="1" t="s">
        <v>2558</v>
      </c>
      <c r="D987" s="1" t="s">
        <v>710</v>
      </c>
      <c r="E987" s="1" t="s">
        <v>175</v>
      </c>
      <c r="F987" s="1" t="s">
        <v>2559</v>
      </c>
      <c r="G987" s="1" t="s">
        <v>2560</v>
      </c>
      <c r="H987" s="1" t="s">
        <v>2561</v>
      </c>
      <c r="I987" s="1" t="s">
        <v>2562</v>
      </c>
      <c r="O987" s="1" t="s">
        <v>2563</v>
      </c>
      <c r="P987" s="1">
        <v>2026</v>
      </c>
      <c r="R987" s="1">
        <v>400000</v>
      </c>
      <c r="S987" s="1" t="s">
        <v>38</v>
      </c>
      <c r="U987" s="1" t="s">
        <v>2551</v>
      </c>
    </row>
    <row r="988" spans="1:21" x14ac:dyDescent="0.3">
      <c r="A988" s="1" t="s">
        <v>648</v>
      </c>
      <c r="B988" s="1" t="s">
        <v>2544</v>
      </c>
      <c r="C988" s="1" t="s">
        <v>2558</v>
      </c>
      <c r="D988" s="1" t="s">
        <v>710</v>
      </c>
      <c r="E988" s="1" t="s">
        <v>175</v>
      </c>
      <c r="F988" s="1" t="s">
        <v>2559</v>
      </c>
      <c r="G988" s="1" t="s">
        <v>2560</v>
      </c>
      <c r="H988" s="1" t="s">
        <v>2561</v>
      </c>
      <c r="I988" s="1" t="s">
        <v>2562</v>
      </c>
      <c r="O988" s="1" t="s">
        <v>2563</v>
      </c>
      <c r="P988" s="1">
        <v>2027</v>
      </c>
      <c r="R988" s="1">
        <v>400000</v>
      </c>
      <c r="S988" s="1" t="s">
        <v>38</v>
      </c>
      <c r="U988" s="1" t="s">
        <v>2551</v>
      </c>
    </row>
    <row r="989" spans="1:21" x14ac:dyDescent="0.3">
      <c r="A989" s="1" t="s">
        <v>648</v>
      </c>
      <c r="B989" s="1" t="s">
        <v>2544</v>
      </c>
      <c r="C989" s="1" t="s">
        <v>2558</v>
      </c>
      <c r="D989" s="1" t="s">
        <v>710</v>
      </c>
      <c r="E989" s="1" t="s">
        <v>175</v>
      </c>
      <c r="F989" s="1" t="s">
        <v>2559</v>
      </c>
      <c r="G989" s="1" t="s">
        <v>2560</v>
      </c>
      <c r="H989" s="1" t="s">
        <v>2561</v>
      </c>
      <c r="I989" s="1" t="s">
        <v>2562</v>
      </c>
      <c r="O989" s="1" t="s">
        <v>2563</v>
      </c>
      <c r="P989" s="1">
        <v>2028</v>
      </c>
      <c r="R989" s="1">
        <v>400000</v>
      </c>
      <c r="S989" s="1" t="s">
        <v>38</v>
      </c>
      <c r="U989" s="1" t="s">
        <v>2551</v>
      </c>
    </row>
    <row r="990" spans="1:21" x14ac:dyDescent="0.3">
      <c r="A990" s="1" t="s">
        <v>648</v>
      </c>
      <c r="B990" s="1" t="s">
        <v>2544</v>
      </c>
      <c r="C990" s="1" t="s">
        <v>2558</v>
      </c>
      <c r="D990" s="1" t="s">
        <v>710</v>
      </c>
      <c r="E990" s="1" t="s">
        <v>175</v>
      </c>
      <c r="F990" s="1" t="s">
        <v>2559</v>
      </c>
      <c r="G990" s="1" t="s">
        <v>2560</v>
      </c>
      <c r="H990" s="1" t="s">
        <v>2561</v>
      </c>
      <c r="I990" s="1" t="s">
        <v>2562</v>
      </c>
      <c r="O990" s="1" t="s">
        <v>2563</v>
      </c>
      <c r="P990" s="1">
        <v>2029</v>
      </c>
      <c r="R990" s="1">
        <v>400000</v>
      </c>
      <c r="S990" s="1" t="s">
        <v>38</v>
      </c>
      <c r="U990" s="1" t="s">
        <v>2551</v>
      </c>
    </row>
    <row r="991" spans="1:21" x14ac:dyDescent="0.3">
      <c r="A991" s="1" t="s">
        <v>648</v>
      </c>
      <c r="B991" s="1" t="s">
        <v>2564</v>
      </c>
      <c r="C991" s="1" t="s">
        <v>2565</v>
      </c>
      <c r="D991" s="1" t="s">
        <v>18</v>
      </c>
      <c r="E991" s="1" t="s">
        <v>19</v>
      </c>
      <c r="F991" s="1" t="s">
        <v>2566</v>
      </c>
      <c r="G991" s="1" t="s">
        <v>2567</v>
      </c>
      <c r="H991" s="1" t="s">
        <v>2568</v>
      </c>
      <c r="I991" s="1" t="s">
        <v>171</v>
      </c>
      <c r="K991" s="1" t="s">
        <v>172</v>
      </c>
      <c r="M991" s="1" t="s">
        <v>185</v>
      </c>
      <c r="O991" s="1" t="s">
        <v>2569</v>
      </c>
      <c r="P991" s="1">
        <v>2024</v>
      </c>
      <c r="Q991" s="1" t="s">
        <v>79</v>
      </c>
      <c r="R991" s="1">
        <v>4900000</v>
      </c>
    </row>
    <row r="992" spans="1:21" x14ac:dyDescent="0.3">
      <c r="A992" s="1" t="s">
        <v>648</v>
      </c>
      <c r="B992" s="1" t="s">
        <v>2564</v>
      </c>
      <c r="C992" s="1" t="s">
        <v>2565</v>
      </c>
      <c r="D992" s="1" t="s">
        <v>18</v>
      </c>
      <c r="E992" s="1" t="s">
        <v>19</v>
      </c>
      <c r="F992" s="1" t="s">
        <v>2566</v>
      </c>
      <c r="G992" s="1" t="s">
        <v>2567</v>
      </c>
      <c r="H992" s="1" t="s">
        <v>2568</v>
      </c>
      <c r="I992" s="1" t="s">
        <v>171</v>
      </c>
      <c r="K992" s="1" t="s">
        <v>172</v>
      </c>
      <c r="M992" s="1" t="s">
        <v>185</v>
      </c>
      <c r="O992" s="1" t="s">
        <v>2569</v>
      </c>
      <c r="P992" s="1">
        <v>2025</v>
      </c>
      <c r="Q992" s="1" t="s">
        <v>79</v>
      </c>
      <c r="R992" s="1">
        <v>5000000</v>
      </c>
    </row>
    <row r="993" spans="1:18" x14ac:dyDescent="0.3">
      <c r="A993" s="1" t="s">
        <v>648</v>
      </c>
      <c r="B993" s="1" t="s">
        <v>2564</v>
      </c>
      <c r="C993" s="1" t="s">
        <v>2570</v>
      </c>
      <c r="D993" s="1" t="s">
        <v>18</v>
      </c>
      <c r="E993" s="1" t="s">
        <v>19</v>
      </c>
      <c r="F993" s="1" t="s">
        <v>2571</v>
      </c>
      <c r="G993" s="1" t="s">
        <v>2572</v>
      </c>
      <c r="H993" s="1" t="s">
        <v>2572</v>
      </c>
      <c r="I993" s="1" t="s">
        <v>171</v>
      </c>
      <c r="K993" s="1" t="s">
        <v>172</v>
      </c>
      <c r="M993" s="1" t="s">
        <v>185</v>
      </c>
      <c r="O993" s="1" t="s">
        <v>2573</v>
      </c>
      <c r="P993" s="1">
        <v>2026</v>
      </c>
      <c r="Q993" s="1" t="s">
        <v>24</v>
      </c>
      <c r="R993" s="1">
        <v>1432500</v>
      </c>
    </row>
    <row r="994" spans="1:18" x14ac:dyDescent="0.3">
      <c r="A994" s="1" t="s">
        <v>648</v>
      </c>
      <c r="B994" s="1" t="s">
        <v>2564</v>
      </c>
      <c r="C994" s="1" t="s">
        <v>2570</v>
      </c>
      <c r="D994" s="1" t="s">
        <v>18</v>
      </c>
      <c r="E994" s="1" t="s">
        <v>19</v>
      </c>
      <c r="F994" s="1" t="s">
        <v>2571</v>
      </c>
      <c r="G994" s="1" t="s">
        <v>2572</v>
      </c>
      <c r="H994" s="1" t="s">
        <v>2572</v>
      </c>
      <c r="I994" s="1" t="s">
        <v>171</v>
      </c>
      <c r="K994" s="1" t="s">
        <v>172</v>
      </c>
      <c r="M994" s="1" t="s">
        <v>185</v>
      </c>
      <c r="O994" s="1" t="s">
        <v>2573</v>
      </c>
      <c r="P994" s="1">
        <v>2027</v>
      </c>
      <c r="Q994" s="1" t="s">
        <v>174</v>
      </c>
      <c r="R994" s="1">
        <v>1000000</v>
      </c>
    </row>
    <row r="995" spans="1:18" x14ac:dyDescent="0.3">
      <c r="A995" s="1" t="s">
        <v>648</v>
      </c>
      <c r="B995" s="1" t="s">
        <v>2564</v>
      </c>
      <c r="C995" s="1" t="s">
        <v>2574</v>
      </c>
      <c r="D995" s="1" t="s">
        <v>18</v>
      </c>
      <c r="E995" s="1" t="s">
        <v>19</v>
      </c>
      <c r="F995" s="1" t="s">
        <v>2575</v>
      </c>
      <c r="G995" s="1" t="s">
        <v>2576</v>
      </c>
      <c r="H995" s="1" t="s">
        <v>934</v>
      </c>
      <c r="I995" s="1" t="s">
        <v>171</v>
      </c>
      <c r="K995" s="1" t="s">
        <v>172</v>
      </c>
      <c r="M995" s="1" t="s">
        <v>185</v>
      </c>
      <c r="O995" s="1" t="s">
        <v>1245</v>
      </c>
      <c r="P995" s="1">
        <v>2024</v>
      </c>
      <c r="Q995" s="1" t="s">
        <v>79</v>
      </c>
      <c r="R995" s="1">
        <v>520000</v>
      </c>
    </row>
    <row r="996" spans="1:18" x14ac:dyDescent="0.3">
      <c r="A996" s="1" t="s">
        <v>648</v>
      </c>
      <c r="B996" s="1" t="s">
        <v>2564</v>
      </c>
      <c r="C996" s="1" t="s">
        <v>2574</v>
      </c>
      <c r="D996" s="1" t="s">
        <v>18</v>
      </c>
      <c r="E996" s="1" t="s">
        <v>19</v>
      </c>
      <c r="F996" s="1" t="s">
        <v>2575</v>
      </c>
      <c r="G996" s="1" t="s">
        <v>2576</v>
      </c>
      <c r="H996" s="1" t="s">
        <v>934</v>
      </c>
      <c r="I996" s="1" t="s">
        <v>171</v>
      </c>
      <c r="K996" s="1" t="s">
        <v>172</v>
      </c>
      <c r="M996" s="1" t="s">
        <v>185</v>
      </c>
      <c r="O996" s="1" t="s">
        <v>1245</v>
      </c>
      <c r="P996" s="1">
        <v>2025</v>
      </c>
      <c r="Q996" s="1" t="s">
        <v>79</v>
      </c>
      <c r="R996" s="1">
        <v>200000</v>
      </c>
    </row>
    <row r="997" spans="1:18" x14ac:dyDescent="0.3">
      <c r="A997" s="1" t="s">
        <v>648</v>
      </c>
      <c r="B997" s="1" t="s">
        <v>2564</v>
      </c>
      <c r="C997" s="1" t="s">
        <v>2577</v>
      </c>
      <c r="D997" s="1" t="s">
        <v>18</v>
      </c>
      <c r="E997" s="1" t="s">
        <v>66</v>
      </c>
      <c r="F997" s="1" t="s">
        <v>2578</v>
      </c>
      <c r="G997" s="1" t="s">
        <v>2579</v>
      </c>
      <c r="H997" s="1" t="s">
        <v>2580</v>
      </c>
      <c r="I997" s="1" t="s">
        <v>171</v>
      </c>
      <c r="K997" s="1" t="s">
        <v>172</v>
      </c>
      <c r="M997" s="1" t="s">
        <v>185</v>
      </c>
      <c r="O997" s="1" t="s">
        <v>2581</v>
      </c>
      <c r="P997" s="1">
        <v>2024</v>
      </c>
      <c r="Q997" s="1" t="s">
        <v>174</v>
      </c>
      <c r="R997" s="1">
        <v>52000</v>
      </c>
    </row>
    <row r="998" spans="1:18" x14ac:dyDescent="0.3">
      <c r="A998" s="1" t="s">
        <v>648</v>
      </c>
      <c r="B998" s="1" t="s">
        <v>2564</v>
      </c>
      <c r="C998" s="1" t="s">
        <v>2577</v>
      </c>
      <c r="D998" s="1" t="s">
        <v>18</v>
      </c>
      <c r="E998" s="1" t="s">
        <v>66</v>
      </c>
      <c r="F998" s="1" t="s">
        <v>2578</v>
      </c>
      <c r="G998" s="1" t="s">
        <v>2579</v>
      </c>
      <c r="H998" s="1" t="s">
        <v>2580</v>
      </c>
      <c r="I998" s="1" t="s">
        <v>171</v>
      </c>
      <c r="K998" s="1" t="s">
        <v>172</v>
      </c>
      <c r="M998" s="1" t="s">
        <v>185</v>
      </c>
      <c r="O998" s="1" t="s">
        <v>2581</v>
      </c>
      <c r="P998" s="1">
        <v>2025</v>
      </c>
      <c r="Q998" s="1" t="s">
        <v>79</v>
      </c>
      <c r="R998" s="1">
        <v>1000000</v>
      </c>
    </row>
    <row r="999" spans="1:18" x14ac:dyDescent="0.3">
      <c r="A999" s="1" t="s">
        <v>648</v>
      </c>
      <c r="B999" s="1" t="s">
        <v>2564</v>
      </c>
      <c r="C999" s="1" t="s">
        <v>2577</v>
      </c>
      <c r="D999" s="1" t="s">
        <v>18</v>
      </c>
      <c r="E999" s="1" t="s">
        <v>66</v>
      </c>
      <c r="F999" s="1" t="s">
        <v>2578</v>
      </c>
      <c r="G999" s="1" t="s">
        <v>2579</v>
      </c>
      <c r="H999" s="1" t="s">
        <v>2580</v>
      </c>
      <c r="I999" s="1" t="s">
        <v>171</v>
      </c>
      <c r="K999" s="1" t="s">
        <v>172</v>
      </c>
      <c r="M999" s="1" t="s">
        <v>185</v>
      </c>
      <c r="O999" s="1" t="s">
        <v>2581</v>
      </c>
      <c r="P999" s="1">
        <v>2026</v>
      </c>
      <c r="Q999" s="1" t="s">
        <v>79</v>
      </c>
      <c r="R999" s="1">
        <v>1000000</v>
      </c>
    </row>
    <row r="1000" spans="1:18" x14ac:dyDescent="0.3">
      <c r="A1000" s="1" t="s">
        <v>648</v>
      </c>
      <c r="B1000" s="1" t="s">
        <v>2564</v>
      </c>
      <c r="C1000" s="1" t="s">
        <v>2582</v>
      </c>
      <c r="D1000" s="1" t="s">
        <v>18</v>
      </c>
      <c r="E1000" s="1" t="s">
        <v>19</v>
      </c>
      <c r="F1000" s="1" t="s">
        <v>2583</v>
      </c>
      <c r="G1000" s="1" t="s">
        <v>2584</v>
      </c>
      <c r="H1000" s="1" t="s">
        <v>2585</v>
      </c>
      <c r="I1000" s="1" t="s">
        <v>171</v>
      </c>
      <c r="K1000" s="1" t="s">
        <v>172</v>
      </c>
      <c r="M1000" s="1" t="s">
        <v>185</v>
      </c>
      <c r="O1000" s="1" t="s">
        <v>2586</v>
      </c>
      <c r="P1000" s="1">
        <v>2024</v>
      </c>
      <c r="Q1000" s="1" t="s">
        <v>79</v>
      </c>
      <c r="R1000" s="1">
        <v>373020</v>
      </c>
    </row>
    <row r="1001" spans="1:18" x14ac:dyDescent="0.3">
      <c r="A1001" s="1" t="s">
        <v>648</v>
      </c>
      <c r="B1001" s="1" t="s">
        <v>2564</v>
      </c>
      <c r="C1001" s="1" t="s">
        <v>2582</v>
      </c>
      <c r="D1001" s="1" t="s">
        <v>18</v>
      </c>
      <c r="E1001" s="1" t="s">
        <v>19</v>
      </c>
      <c r="F1001" s="1" t="s">
        <v>2583</v>
      </c>
      <c r="G1001" s="1" t="s">
        <v>2584</v>
      </c>
      <c r="H1001" s="1" t="s">
        <v>2585</v>
      </c>
      <c r="I1001" s="1" t="s">
        <v>171</v>
      </c>
      <c r="K1001" s="1" t="s">
        <v>172</v>
      </c>
      <c r="M1001" s="1" t="s">
        <v>185</v>
      </c>
      <c r="O1001" s="1" t="s">
        <v>2586</v>
      </c>
      <c r="P1001" s="1">
        <v>2025</v>
      </c>
      <c r="Q1001" s="1" t="s">
        <v>79</v>
      </c>
      <c r="R1001" s="1">
        <v>1000000</v>
      </c>
    </row>
    <row r="1002" spans="1:18" x14ac:dyDescent="0.3">
      <c r="A1002" s="1" t="s">
        <v>648</v>
      </c>
      <c r="B1002" s="1" t="s">
        <v>2564</v>
      </c>
      <c r="C1002" s="1" t="s">
        <v>2582</v>
      </c>
      <c r="D1002" s="1" t="s">
        <v>18</v>
      </c>
      <c r="E1002" s="1" t="s">
        <v>19</v>
      </c>
      <c r="F1002" s="1" t="s">
        <v>2583</v>
      </c>
      <c r="G1002" s="1" t="s">
        <v>2584</v>
      </c>
      <c r="H1002" s="1" t="s">
        <v>2585</v>
      </c>
      <c r="I1002" s="1" t="s">
        <v>171</v>
      </c>
      <c r="K1002" s="1" t="s">
        <v>172</v>
      </c>
      <c r="M1002" s="1" t="s">
        <v>185</v>
      </c>
      <c r="O1002" s="1" t="s">
        <v>2586</v>
      </c>
      <c r="P1002" s="1">
        <v>2026</v>
      </c>
      <c r="Q1002" s="1" t="s">
        <v>79</v>
      </c>
      <c r="R1002" s="1">
        <v>1000000</v>
      </c>
    </row>
    <row r="1003" spans="1:18" x14ac:dyDescent="0.3">
      <c r="A1003" s="1" t="s">
        <v>648</v>
      </c>
      <c r="B1003" s="1" t="s">
        <v>2564</v>
      </c>
      <c r="C1003" s="1" t="s">
        <v>2587</v>
      </c>
      <c r="D1003" s="1" t="s">
        <v>18</v>
      </c>
      <c r="E1003" s="1" t="s">
        <v>66</v>
      </c>
      <c r="F1003" s="1" t="s">
        <v>2588</v>
      </c>
      <c r="G1003" s="1" t="s">
        <v>2589</v>
      </c>
      <c r="H1003" s="1" t="s">
        <v>2590</v>
      </c>
      <c r="I1003" s="1" t="s">
        <v>171</v>
      </c>
      <c r="K1003" s="1" t="s">
        <v>172</v>
      </c>
      <c r="O1003" s="1" t="s">
        <v>2591</v>
      </c>
      <c r="P1003" s="1">
        <v>2024</v>
      </c>
      <c r="Q1003" s="1" t="s">
        <v>174</v>
      </c>
      <c r="R1003" s="1">
        <v>150000</v>
      </c>
    </row>
    <row r="1004" spans="1:18" x14ac:dyDescent="0.3">
      <c r="A1004" s="1" t="s">
        <v>648</v>
      </c>
      <c r="B1004" s="1" t="s">
        <v>2564</v>
      </c>
      <c r="C1004" s="1" t="s">
        <v>2587</v>
      </c>
      <c r="D1004" s="1" t="s">
        <v>18</v>
      </c>
      <c r="E1004" s="1" t="s">
        <v>66</v>
      </c>
      <c r="F1004" s="1" t="s">
        <v>2588</v>
      </c>
      <c r="G1004" s="1" t="s">
        <v>2589</v>
      </c>
      <c r="H1004" s="1" t="s">
        <v>2590</v>
      </c>
      <c r="I1004" s="1" t="s">
        <v>171</v>
      </c>
      <c r="K1004" s="1" t="s">
        <v>172</v>
      </c>
      <c r="O1004" s="1" t="s">
        <v>2591</v>
      </c>
      <c r="P1004" s="1">
        <v>2025</v>
      </c>
      <c r="Q1004" s="1" t="s">
        <v>174</v>
      </c>
      <c r="R1004" s="1">
        <v>300000</v>
      </c>
    </row>
    <row r="1005" spans="1:18" x14ac:dyDescent="0.3">
      <c r="A1005" s="1" t="s">
        <v>648</v>
      </c>
      <c r="B1005" s="1" t="s">
        <v>2564</v>
      </c>
      <c r="C1005" s="1" t="s">
        <v>2587</v>
      </c>
      <c r="D1005" s="1" t="s">
        <v>18</v>
      </c>
      <c r="E1005" s="1" t="s">
        <v>66</v>
      </c>
      <c r="F1005" s="1" t="s">
        <v>2588</v>
      </c>
      <c r="G1005" s="1" t="s">
        <v>2589</v>
      </c>
      <c r="H1005" s="1" t="s">
        <v>2590</v>
      </c>
      <c r="I1005" s="1" t="s">
        <v>171</v>
      </c>
      <c r="K1005" s="1" t="s">
        <v>172</v>
      </c>
      <c r="O1005" s="1" t="s">
        <v>2591</v>
      </c>
      <c r="P1005" s="1">
        <v>2026</v>
      </c>
      <c r="Q1005" s="1" t="s">
        <v>37</v>
      </c>
      <c r="R1005" s="1">
        <v>300000</v>
      </c>
    </row>
    <row r="1006" spans="1:18" x14ac:dyDescent="0.3">
      <c r="A1006" s="1" t="s">
        <v>648</v>
      </c>
      <c r="B1006" s="1" t="s">
        <v>2564</v>
      </c>
      <c r="C1006" s="1" t="s">
        <v>2587</v>
      </c>
      <c r="D1006" s="1" t="s">
        <v>18</v>
      </c>
      <c r="E1006" s="1" t="s">
        <v>66</v>
      </c>
      <c r="F1006" s="1" t="s">
        <v>2588</v>
      </c>
      <c r="G1006" s="1" t="s">
        <v>2589</v>
      </c>
      <c r="H1006" s="1" t="s">
        <v>2590</v>
      </c>
      <c r="I1006" s="1" t="s">
        <v>171</v>
      </c>
      <c r="K1006" s="1" t="s">
        <v>172</v>
      </c>
      <c r="O1006" s="1" t="s">
        <v>2591</v>
      </c>
      <c r="P1006" s="1">
        <v>2027</v>
      </c>
      <c r="R1006" s="1">
        <v>400000</v>
      </c>
    </row>
    <row r="1007" spans="1:18" x14ac:dyDescent="0.3">
      <c r="A1007" s="1" t="s">
        <v>648</v>
      </c>
      <c r="B1007" s="1" t="s">
        <v>2564</v>
      </c>
      <c r="C1007" s="1" t="s">
        <v>2592</v>
      </c>
      <c r="D1007" s="1" t="s">
        <v>18</v>
      </c>
      <c r="E1007" s="1" t="s">
        <v>66</v>
      </c>
      <c r="F1007" s="1" t="s">
        <v>2593</v>
      </c>
      <c r="G1007" s="1" t="s">
        <v>2594</v>
      </c>
      <c r="H1007" s="1" t="s">
        <v>2595</v>
      </c>
      <c r="I1007" s="1" t="s">
        <v>171</v>
      </c>
      <c r="K1007" s="1" t="s">
        <v>172</v>
      </c>
      <c r="O1007" s="1" t="s">
        <v>2596</v>
      </c>
      <c r="P1007" s="1">
        <v>2024</v>
      </c>
      <c r="Q1007" s="1" t="s">
        <v>174</v>
      </c>
      <c r="R1007" s="1">
        <v>236000</v>
      </c>
    </row>
    <row r="1008" spans="1:18" x14ac:dyDescent="0.3">
      <c r="A1008" s="1" t="s">
        <v>648</v>
      </c>
      <c r="B1008" s="1" t="s">
        <v>2564</v>
      </c>
      <c r="C1008" s="1" t="s">
        <v>2597</v>
      </c>
      <c r="D1008" s="1" t="s">
        <v>18</v>
      </c>
      <c r="E1008" s="1" t="s">
        <v>66</v>
      </c>
      <c r="F1008" s="1" t="s">
        <v>2598</v>
      </c>
      <c r="G1008" s="1" t="s">
        <v>2599</v>
      </c>
      <c r="H1008" s="1" t="s">
        <v>2600</v>
      </c>
      <c r="I1008" s="1" t="s">
        <v>171</v>
      </c>
      <c r="K1008" s="1" t="s">
        <v>172</v>
      </c>
      <c r="M1008" s="1" t="s">
        <v>185</v>
      </c>
      <c r="O1008" s="1" t="s">
        <v>2586</v>
      </c>
      <c r="P1008" s="1">
        <v>2024</v>
      </c>
      <c r="Q1008" s="1" t="s">
        <v>79</v>
      </c>
      <c r="R1008" s="1">
        <v>190000</v>
      </c>
    </row>
    <row r="1009" spans="1:18" x14ac:dyDescent="0.3">
      <c r="A1009" s="1" t="s">
        <v>648</v>
      </c>
      <c r="B1009" s="1" t="s">
        <v>2564</v>
      </c>
      <c r="C1009" s="1" t="s">
        <v>2597</v>
      </c>
      <c r="D1009" s="1" t="s">
        <v>18</v>
      </c>
      <c r="E1009" s="1" t="s">
        <v>66</v>
      </c>
      <c r="F1009" s="1" t="s">
        <v>2598</v>
      </c>
      <c r="G1009" s="1" t="s">
        <v>2599</v>
      </c>
      <c r="H1009" s="1" t="s">
        <v>2600</v>
      </c>
      <c r="I1009" s="1" t="s">
        <v>171</v>
      </c>
      <c r="K1009" s="1" t="s">
        <v>172</v>
      </c>
      <c r="M1009" s="1" t="s">
        <v>185</v>
      </c>
      <c r="O1009" s="1" t="s">
        <v>2586</v>
      </c>
      <c r="P1009" s="1">
        <v>2025</v>
      </c>
      <c r="Q1009" s="1" t="s">
        <v>79</v>
      </c>
      <c r="R1009" s="1">
        <v>200000</v>
      </c>
    </row>
    <row r="1010" spans="1:18" x14ac:dyDescent="0.3">
      <c r="A1010" s="1" t="s">
        <v>648</v>
      </c>
      <c r="B1010" s="1" t="s">
        <v>2564</v>
      </c>
      <c r="C1010" s="1" t="s">
        <v>2601</v>
      </c>
      <c r="D1010" s="1" t="s">
        <v>18</v>
      </c>
      <c r="E1010" s="1" t="s">
        <v>66</v>
      </c>
      <c r="F1010" s="1" t="s">
        <v>2602</v>
      </c>
      <c r="G1010" s="1" t="s">
        <v>2603</v>
      </c>
      <c r="H1010" s="1" t="s">
        <v>2604</v>
      </c>
      <c r="I1010" s="1" t="s">
        <v>171</v>
      </c>
      <c r="K1010" s="1" t="s">
        <v>172</v>
      </c>
      <c r="M1010" s="1" t="s">
        <v>185</v>
      </c>
      <c r="O1010" s="1" t="s">
        <v>2586</v>
      </c>
      <c r="P1010" s="1">
        <v>2024</v>
      </c>
      <c r="Q1010" s="1" t="s">
        <v>174</v>
      </c>
      <c r="R1010" s="1">
        <v>305000</v>
      </c>
    </row>
    <row r="1011" spans="1:18" x14ac:dyDescent="0.3">
      <c r="A1011" s="1" t="s">
        <v>648</v>
      </c>
      <c r="B1011" s="1" t="s">
        <v>2564</v>
      </c>
      <c r="C1011" s="1" t="s">
        <v>2605</v>
      </c>
      <c r="D1011" s="1" t="s">
        <v>18</v>
      </c>
      <c r="E1011" s="1" t="s">
        <v>58</v>
      </c>
      <c r="F1011" s="1" t="s">
        <v>2606</v>
      </c>
      <c r="G1011" s="1" t="s">
        <v>2607</v>
      </c>
      <c r="H1011" s="1" t="s">
        <v>2608</v>
      </c>
      <c r="I1011" s="1" t="s">
        <v>171</v>
      </c>
      <c r="K1011" s="1" t="s">
        <v>172</v>
      </c>
      <c r="M1011" s="1" t="s">
        <v>185</v>
      </c>
      <c r="O1011" s="1" t="s">
        <v>2609</v>
      </c>
      <c r="P1011" s="1">
        <v>2024</v>
      </c>
      <c r="Q1011" s="1" t="s">
        <v>174</v>
      </c>
      <c r="R1011" s="1">
        <v>82000</v>
      </c>
    </row>
    <row r="1012" spans="1:18" x14ac:dyDescent="0.3">
      <c r="A1012" s="1" t="s">
        <v>648</v>
      </c>
      <c r="B1012" s="1" t="s">
        <v>2564</v>
      </c>
      <c r="C1012" s="1" t="s">
        <v>2610</v>
      </c>
      <c r="D1012" s="1" t="s">
        <v>18</v>
      </c>
      <c r="E1012" s="1" t="s">
        <v>19</v>
      </c>
      <c r="F1012" s="1" t="s">
        <v>2611</v>
      </c>
      <c r="G1012" s="1" t="s">
        <v>2612</v>
      </c>
      <c r="H1012" s="1" t="s">
        <v>2612</v>
      </c>
      <c r="I1012" s="1" t="s">
        <v>171</v>
      </c>
      <c r="K1012" s="1" t="s">
        <v>172</v>
      </c>
      <c r="M1012" s="1" t="s">
        <v>185</v>
      </c>
      <c r="O1012" s="1" t="s">
        <v>2613</v>
      </c>
      <c r="P1012" s="1">
        <v>2024</v>
      </c>
      <c r="Q1012" s="1" t="s">
        <v>174</v>
      </c>
      <c r="R1012" s="1">
        <v>77000</v>
      </c>
    </row>
    <row r="1013" spans="1:18" x14ac:dyDescent="0.3">
      <c r="A1013" s="1" t="s">
        <v>648</v>
      </c>
      <c r="B1013" s="1" t="s">
        <v>2564</v>
      </c>
      <c r="C1013" s="1" t="s">
        <v>2614</v>
      </c>
      <c r="D1013" s="1" t="s">
        <v>18</v>
      </c>
      <c r="E1013" s="1" t="s">
        <v>19</v>
      </c>
      <c r="F1013" s="1" t="s">
        <v>2615</v>
      </c>
      <c r="G1013" s="1" t="s">
        <v>2616</v>
      </c>
      <c r="H1013" s="1" t="s">
        <v>2617</v>
      </c>
      <c r="I1013" s="1" t="s">
        <v>171</v>
      </c>
      <c r="K1013" s="1" t="s">
        <v>172</v>
      </c>
      <c r="M1013" s="1" t="s">
        <v>185</v>
      </c>
      <c r="O1013" s="1" t="s">
        <v>2618</v>
      </c>
      <c r="P1013" s="1">
        <v>2025</v>
      </c>
      <c r="Q1013" s="1" t="s">
        <v>174</v>
      </c>
      <c r="R1013" s="1">
        <v>227000</v>
      </c>
    </row>
    <row r="1014" spans="1:18" x14ac:dyDescent="0.3">
      <c r="A1014" s="1" t="s">
        <v>648</v>
      </c>
      <c r="B1014" s="1" t="s">
        <v>2564</v>
      </c>
      <c r="C1014" s="1" t="s">
        <v>2619</v>
      </c>
      <c r="D1014" s="1" t="s">
        <v>18</v>
      </c>
      <c r="E1014" s="1" t="s">
        <v>58</v>
      </c>
      <c r="F1014" s="1" t="s">
        <v>2620</v>
      </c>
      <c r="G1014" s="1" t="s">
        <v>2621</v>
      </c>
      <c r="H1014" s="1" t="s">
        <v>2621</v>
      </c>
      <c r="I1014" s="1" t="s">
        <v>171</v>
      </c>
      <c r="K1014" s="1" t="s">
        <v>172</v>
      </c>
      <c r="M1014" s="1" t="s">
        <v>185</v>
      </c>
      <c r="O1014" s="1" t="s">
        <v>1245</v>
      </c>
      <c r="P1014" s="1">
        <v>2025</v>
      </c>
      <c r="Q1014" s="1" t="s">
        <v>37</v>
      </c>
      <c r="R1014" s="1">
        <v>114000</v>
      </c>
    </row>
    <row r="1015" spans="1:18" x14ac:dyDescent="0.3">
      <c r="A1015" s="1" t="s">
        <v>648</v>
      </c>
      <c r="B1015" s="1" t="s">
        <v>2622</v>
      </c>
      <c r="C1015" s="1" t="s">
        <v>2623</v>
      </c>
      <c r="D1015" s="1" t="s">
        <v>18</v>
      </c>
      <c r="E1015" s="1" t="s">
        <v>19</v>
      </c>
      <c r="F1015" s="1" t="s">
        <v>2624</v>
      </c>
      <c r="G1015" s="1" t="s">
        <v>2625</v>
      </c>
      <c r="H1015" s="1" t="s">
        <v>2626</v>
      </c>
      <c r="I1015" s="1" t="s">
        <v>171</v>
      </c>
      <c r="K1015" s="1" t="s">
        <v>172</v>
      </c>
      <c r="M1015" s="1" t="s">
        <v>185</v>
      </c>
      <c r="O1015" s="1" t="s">
        <v>2627</v>
      </c>
      <c r="P1015" s="1">
        <v>2024</v>
      </c>
      <c r="Q1015" s="1" t="s">
        <v>174</v>
      </c>
      <c r="R1015" s="1">
        <v>300000</v>
      </c>
    </row>
    <row r="1016" spans="1:18" x14ac:dyDescent="0.3">
      <c r="A1016" s="1" t="s">
        <v>648</v>
      </c>
      <c r="B1016" s="1" t="s">
        <v>2622</v>
      </c>
      <c r="C1016" s="1" t="s">
        <v>2623</v>
      </c>
      <c r="D1016" s="1" t="s">
        <v>18</v>
      </c>
      <c r="E1016" s="1" t="s">
        <v>19</v>
      </c>
      <c r="F1016" s="1" t="s">
        <v>2624</v>
      </c>
      <c r="G1016" s="1" t="s">
        <v>2625</v>
      </c>
      <c r="H1016" s="1" t="s">
        <v>2626</v>
      </c>
      <c r="I1016" s="1" t="s">
        <v>171</v>
      </c>
      <c r="K1016" s="1" t="s">
        <v>172</v>
      </c>
      <c r="M1016" s="1" t="s">
        <v>185</v>
      </c>
      <c r="O1016" s="1" t="s">
        <v>2627</v>
      </c>
      <c r="P1016" s="1">
        <v>2025</v>
      </c>
      <c r="Q1016" s="1" t="s">
        <v>24</v>
      </c>
      <c r="R1016" s="1">
        <v>5000000</v>
      </c>
    </row>
    <row r="1017" spans="1:18" x14ac:dyDescent="0.3">
      <c r="A1017" s="1" t="s">
        <v>648</v>
      </c>
      <c r="B1017" s="1" t="s">
        <v>2622</v>
      </c>
      <c r="C1017" s="1" t="s">
        <v>2623</v>
      </c>
      <c r="D1017" s="1" t="s">
        <v>18</v>
      </c>
      <c r="E1017" s="1" t="s">
        <v>19</v>
      </c>
      <c r="F1017" s="1" t="s">
        <v>2624</v>
      </c>
      <c r="G1017" s="1" t="s">
        <v>2625</v>
      </c>
      <c r="H1017" s="1" t="s">
        <v>2626</v>
      </c>
      <c r="I1017" s="1" t="s">
        <v>171</v>
      </c>
      <c r="K1017" s="1" t="s">
        <v>172</v>
      </c>
      <c r="M1017" s="1" t="s">
        <v>185</v>
      </c>
      <c r="O1017" s="1" t="s">
        <v>2627</v>
      </c>
      <c r="P1017" s="1">
        <v>2026</v>
      </c>
      <c r="Q1017" s="1" t="s">
        <v>24</v>
      </c>
      <c r="R1017" s="1">
        <v>4000000</v>
      </c>
    </row>
    <row r="1018" spans="1:18" x14ac:dyDescent="0.3">
      <c r="A1018" s="1" t="s">
        <v>648</v>
      </c>
      <c r="B1018" s="1" t="s">
        <v>2622</v>
      </c>
      <c r="C1018" s="1" t="s">
        <v>2623</v>
      </c>
      <c r="D1018" s="1" t="s">
        <v>18</v>
      </c>
      <c r="E1018" s="1" t="s">
        <v>19</v>
      </c>
      <c r="F1018" s="1" t="s">
        <v>2624</v>
      </c>
      <c r="G1018" s="1" t="s">
        <v>2625</v>
      </c>
      <c r="H1018" s="1" t="s">
        <v>2626</v>
      </c>
      <c r="I1018" s="1" t="s">
        <v>171</v>
      </c>
      <c r="K1018" s="1" t="s">
        <v>172</v>
      </c>
      <c r="M1018" s="1" t="s">
        <v>185</v>
      </c>
      <c r="O1018" s="1" t="s">
        <v>2627</v>
      </c>
      <c r="P1018" s="1">
        <v>2027</v>
      </c>
      <c r="Q1018" s="1" t="s">
        <v>28</v>
      </c>
      <c r="R1018" s="1">
        <v>2000000</v>
      </c>
    </row>
    <row r="1019" spans="1:18" x14ac:dyDescent="0.3">
      <c r="A1019" s="1" t="s">
        <v>648</v>
      </c>
      <c r="B1019" s="1" t="s">
        <v>2622</v>
      </c>
      <c r="C1019" s="1" t="s">
        <v>2628</v>
      </c>
      <c r="D1019" s="1" t="s">
        <v>18</v>
      </c>
      <c r="E1019" s="1" t="s">
        <v>58</v>
      </c>
      <c r="F1019" s="1" t="s">
        <v>2629</v>
      </c>
      <c r="G1019" s="1" t="s">
        <v>2630</v>
      </c>
      <c r="H1019" s="1" t="s">
        <v>2631</v>
      </c>
      <c r="I1019" s="1" t="s">
        <v>171</v>
      </c>
      <c r="K1019" s="1" t="s">
        <v>172</v>
      </c>
      <c r="M1019" s="1" t="s">
        <v>185</v>
      </c>
      <c r="O1019" s="1" t="s">
        <v>2586</v>
      </c>
      <c r="P1019" s="1">
        <v>2024</v>
      </c>
      <c r="Q1019" s="1" t="s">
        <v>79</v>
      </c>
      <c r="R1019" s="1">
        <v>243300</v>
      </c>
    </row>
    <row r="1020" spans="1:18" x14ac:dyDescent="0.3">
      <c r="A1020" s="1" t="s">
        <v>648</v>
      </c>
      <c r="B1020" s="1" t="s">
        <v>2622</v>
      </c>
      <c r="C1020" s="1" t="s">
        <v>2628</v>
      </c>
      <c r="D1020" s="1" t="s">
        <v>18</v>
      </c>
      <c r="E1020" s="1" t="s">
        <v>58</v>
      </c>
      <c r="F1020" s="1" t="s">
        <v>2629</v>
      </c>
      <c r="G1020" s="1" t="s">
        <v>2630</v>
      </c>
      <c r="H1020" s="1" t="s">
        <v>2631</v>
      </c>
      <c r="I1020" s="1" t="s">
        <v>171</v>
      </c>
      <c r="K1020" s="1" t="s">
        <v>172</v>
      </c>
      <c r="M1020" s="1" t="s">
        <v>185</v>
      </c>
      <c r="O1020" s="1" t="s">
        <v>2586</v>
      </c>
      <c r="P1020" s="1">
        <v>2025</v>
      </c>
      <c r="Q1020" s="1" t="s">
        <v>79</v>
      </c>
      <c r="R1020" s="1">
        <v>200000</v>
      </c>
    </row>
    <row r="1021" spans="1:18" x14ac:dyDescent="0.3">
      <c r="A1021" s="1" t="s">
        <v>648</v>
      </c>
      <c r="B1021" s="1" t="s">
        <v>2622</v>
      </c>
      <c r="C1021" s="1" t="s">
        <v>2632</v>
      </c>
      <c r="D1021" s="1" t="s">
        <v>18</v>
      </c>
      <c r="E1021" s="1" t="s">
        <v>66</v>
      </c>
      <c r="F1021" s="1" t="s">
        <v>2633</v>
      </c>
      <c r="G1021" s="1" t="s">
        <v>2607</v>
      </c>
      <c r="H1021" s="1" t="s">
        <v>2608</v>
      </c>
      <c r="I1021" s="1" t="s">
        <v>171</v>
      </c>
      <c r="K1021" s="1" t="s">
        <v>172</v>
      </c>
      <c r="O1021" s="1" t="s">
        <v>2634</v>
      </c>
      <c r="P1021" s="1">
        <v>2024</v>
      </c>
      <c r="Q1021" s="1" t="s">
        <v>174</v>
      </c>
      <c r="R1021" s="1">
        <v>38000</v>
      </c>
    </row>
    <row r="1022" spans="1:18" x14ac:dyDescent="0.3">
      <c r="A1022" s="1" t="s">
        <v>648</v>
      </c>
      <c r="B1022" s="1" t="s">
        <v>2564</v>
      </c>
      <c r="C1022" s="1" t="s">
        <v>2635</v>
      </c>
      <c r="D1022" s="1" t="s">
        <v>18</v>
      </c>
      <c r="E1022" s="1" t="s">
        <v>19</v>
      </c>
      <c r="F1022" s="1" t="s">
        <v>2636</v>
      </c>
      <c r="G1022" s="1" t="s">
        <v>2637</v>
      </c>
      <c r="H1022" s="1" t="s">
        <v>2638</v>
      </c>
      <c r="I1022" s="1" t="s">
        <v>171</v>
      </c>
      <c r="K1022" s="1" t="s">
        <v>172</v>
      </c>
      <c r="M1022" s="1" t="s">
        <v>185</v>
      </c>
      <c r="O1022" s="1" t="s">
        <v>2639</v>
      </c>
      <c r="P1022" s="1">
        <v>2029</v>
      </c>
      <c r="Q1022" s="1" t="s">
        <v>24</v>
      </c>
      <c r="R1022" s="1">
        <v>36800000</v>
      </c>
    </row>
    <row r="1023" spans="1:18" x14ac:dyDescent="0.3">
      <c r="A1023" s="1" t="s">
        <v>648</v>
      </c>
      <c r="B1023" s="1" t="s">
        <v>2564</v>
      </c>
      <c r="C1023" s="1" t="s">
        <v>2640</v>
      </c>
      <c r="D1023" s="1" t="s">
        <v>18</v>
      </c>
      <c r="E1023" s="1" t="s">
        <v>19</v>
      </c>
      <c r="F1023" s="1" t="s">
        <v>2641</v>
      </c>
      <c r="G1023" s="1" t="s">
        <v>2642</v>
      </c>
      <c r="H1023" s="1" t="s">
        <v>2643</v>
      </c>
      <c r="I1023" s="1" t="s">
        <v>171</v>
      </c>
      <c r="K1023" s="1" t="s">
        <v>172</v>
      </c>
      <c r="O1023" s="1" t="s">
        <v>2644</v>
      </c>
      <c r="P1023" s="1">
        <v>2024</v>
      </c>
      <c r="Q1023" s="1" t="s">
        <v>174</v>
      </c>
      <c r="R1023" s="1">
        <v>200000</v>
      </c>
    </row>
    <row r="1024" spans="1:18" x14ac:dyDescent="0.3">
      <c r="A1024" s="1" t="s">
        <v>648</v>
      </c>
      <c r="B1024" s="1" t="s">
        <v>2564</v>
      </c>
      <c r="C1024" s="1" t="s">
        <v>2640</v>
      </c>
      <c r="D1024" s="1" t="s">
        <v>18</v>
      </c>
      <c r="E1024" s="1" t="s">
        <v>19</v>
      </c>
      <c r="F1024" s="1" t="s">
        <v>2641</v>
      </c>
      <c r="G1024" s="1" t="s">
        <v>2642</v>
      </c>
      <c r="H1024" s="1" t="s">
        <v>2643</v>
      </c>
      <c r="I1024" s="1" t="s">
        <v>171</v>
      </c>
      <c r="K1024" s="1" t="s">
        <v>172</v>
      </c>
      <c r="O1024" s="1" t="s">
        <v>2644</v>
      </c>
      <c r="P1024" s="1">
        <v>2025</v>
      </c>
      <c r="R1024" s="1">
        <v>296000</v>
      </c>
    </row>
    <row r="1025" spans="1:18" x14ac:dyDescent="0.3">
      <c r="A1025" s="1" t="s">
        <v>648</v>
      </c>
      <c r="B1025" s="1" t="s">
        <v>2564</v>
      </c>
      <c r="C1025" s="1" t="s">
        <v>2645</v>
      </c>
      <c r="D1025" s="1" t="s">
        <v>18</v>
      </c>
      <c r="E1025" s="1" t="s">
        <v>19</v>
      </c>
      <c r="F1025" s="1" t="s">
        <v>2646</v>
      </c>
      <c r="G1025" s="1" t="s">
        <v>2647</v>
      </c>
      <c r="H1025" s="1" t="s">
        <v>2648</v>
      </c>
      <c r="I1025" s="1" t="s">
        <v>171</v>
      </c>
      <c r="K1025" s="1" t="s">
        <v>172</v>
      </c>
      <c r="P1025" s="1">
        <v>2024</v>
      </c>
      <c r="Q1025" s="1" t="s">
        <v>174</v>
      </c>
      <c r="R1025" s="1">
        <v>270000</v>
      </c>
    </row>
    <row r="1026" spans="1:18" x14ac:dyDescent="0.3">
      <c r="A1026" s="1" t="s">
        <v>648</v>
      </c>
      <c r="B1026" s="1" t="s">
        <v>191</v>
      </c>
      <c r="C1026" s="1" t="s">
        <v>907</v>
      </c>
      <c r="D1026" s="1" t="s">
        <v>18</v>
      </c>
      <c r="E1026" s="1" t="s">
        <v>193</v>
      </c>
      <c r="F1026" s="1" t="s">
        <v>908</v>
      </c>
      <c r="G1026" s="1" t="s">
        <v>909</v>
      </c>
      <c r="H1026" s="1" t="s">
        <v>910</v>
      </c>
      <c r="I1026" s="1" t="s">
        <v>44</v>
      </c>
      <c r="J1026" s="1" t="s">
        <v>197</v>
      </c>
      <c r="K1026" s="1" t="s">
        <v>197</v>
      </c>
      <c r="L1026" s="1" t="s">
        <v>197</v>
      </c>
      <c r="M1026" s="1" t="s">
        <v>198</v>
      </c>
      <c r="N1026" s="1" t="s">
        <v>199</v>
      </c>
      <c r="O1026" s="1" t="s">
        <v>911</v>
      </c>
      <c r="P1026" s="1">
        <v>2024</v>
      </c>
      <c r="Q1026" s="1" t="s">
        <v>37</v>
      </c>
      <c r="R1026" s="1">
        <v>1800000</v>
      </c>
    </row>
    <row r="1027" spans="1:18" x14ac:dyDescent="0.3">
      <c r="A1027" s="1" t="s">
        <v>648</v>
      </c>
      <c r="B1027" s="1" t="s">
        <v>191</v>
      </c>
      <c r="C1027" s="1" t="s">
        <v>907</v>
      </c>
      <c r="D1027" s="1" t="s">
        <v>18</v>
      </c>
      <c r="E1027" s="1" t="s">
        <v>193</v>
      </c>
      <c r="F1027" s="1" t="s">
        <v>908</v>
      </c>
      <c r="G1027" s="1" t="s">
        <v>909</v>
      </c>
      <c r="H1027" s="1" t="s">
        <v>910</v>
      </c>
      <c r="I1027" s="1" t="s">
        <v>44</v>
      </c>
      <c r="J1027" s="1" t="s">
        <v>197</v>
      </c>
      <c r="K1027" s="1" t="s">
        <v>197</v>
      </c>
      <c r="L1027" s="1" t="s">
        <v>197</v>
      </c>
      <c r="M1027" s="1" t="s">
        <v>198</v>
      </c>
      <c r="N1027" s="1" t="s">
        <v>199</v>
      </c>
      <c r="O1027" s="1" t="s">
        <v>911</v>
      </c>
      <c r="P1027" s="1">
        <v>2025</v>
      </c>
      <c r="Q1027" s="1" t="s">
        <v>37</v>
      </c>
      <c r="R1027" s="1">
        <v>3500000</v>
      </c>
    </row>
    <row r="1028" spans="1:18" x14ac:dyDescent="0.3">
      <c r="A1028" s="1" t="s">
        <v>648</v>
      </c>
      <c r="B1028" s="1" t="s">
        <v>191</v>
      </c>
      <c r="C1028" s="1" t="s">
        <v>907</v>
      </c>
      <c r="D1028" s="1" t="s">
        <v>18</v>
      </c>
      <c r="E1028" s="1" t="s">
        <v>193</v>
      </c>
      <c r="F1028" s="1" t="s">
        <v>908</v>
      </c>
      <c r="G1028" s="1" t="s">
        <v>909</v>
      </c>
      <c r="H1028" s="1" t="s">
        <v>910</v>
      </c>
      <c r="I1028" s="1" t="s">
        <v>44</v>
      </c>
      <c r="J1028" s="1" t="s">
        <v>197</v>
      </c>
      <c r="K1028" s="1" t="s">
        <v>197</v>
      </c>
      <c r="L1028" s="1" t="s">
        <v>197</v>
      </c>
      <c r="M1028" s="1" t="s">
        <v>198</v>
      </c>
      <c r="N1028" s="1" t="s">
        <v>199</v>
      </c>
      <c r="O1028" s="1" t="s">
        <v>911</v>
      </c>
      <c r="P1028" s="1">
        <v>2026</v>
      </c>
      <c r="Q1028" s="1" t="s">
        <v>37</v>
      </c>
      <c r="R1028" s="1">
        <v>2800000</v>
      </c>
    </row>
  </sheetData>
  <autoFilter ref="A1:U1028" xr:uid="{C97FB617-CDE9-44E7-ADF2-76046048B0E4}"/>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3250-0ABD-4B25-B0B9-AD3D9E0033CF}">
  <sheetPr>
    <tabColor rgb="FFFFFF00"/>
  </sheetPr>
  <dimension ref="A1:M207"/>
  <sheetViews>
    <sheetView tabSelected="1" topLeftCell="A60" zoomScaleNormal="100" workbookViewId="0">
      <selection activeCell="D14" sqref="D14"/>
    </sheetView>
  </sheetViews>
  <sheetFormatPr defaultColWidth="9.140625" defaultRowHeight="16.5" x14ac:dyDescent="0.3"/>
  <cols>
    <col min="1" max="1" width="14.140625" style="55" bestFit="1" customWidth="1"/>
    <col min="2" max="2" width="45.5703125" style="55" bestFit="1" customWidth="1"/>
    <col min="3" max="3" width="14.42578125" style="55" bestFit="1" customWidth="1"/>
    <col min="4" max="4" width="72.28515625" style="55" customWidth="1"/>
    <col min="5" max="5" width="17.140625" style="55" customWidth="1"/>
    <col min="6" max="6" width="31.7109375" style="55" bestFit="1" customWidth="1"/>
    <col min="7" max="8" width="17.140625" style="55" customWidth="1"/>
    <col min="9" max="9" width="19.5703125" style="55" customWidth="1"/>
    <col min="10" max="10" width="17.140625" style="55" customWidth="1"/>
    <col min="11" max="11" width="19.28515625" style="55" customWidth="1"/>
    <col min="12" max="12" width="34.42578125" style="55" customWidth="1"/>
    <col min="13" max="16384" width="9.140625" style="55"/>
  </cols>
  <sheetData>
    <row r="1" spans="1:13" ht="27" customHeight="1" thickBot="1" x14ac:dyDescent="0.35">
      <c r="A1" s="58" t="s">
        <v>0</v>
      </c>
      <c r="B1" s="58" t="s">
        <v>1</v>
      </c>
      <c r="C1" s="58" t="s">
        <v>2709</v>
      </c>
      <c r="D1" s="58" t="s">
        <v>2</v>
      </c>
      <c r="E1" s="58" t="s">
        <v>3</v>
      </c>
      <c r="F1" s="58" t="s">
        <v>4</v>
      </c>
      <c r="G1" s="58" t="s">
        <v>11</v>
      </c>
      <c r="H1" s="58" t="s">
        <v>9</v>
      </c>
      <c r="I1" s="58" t="s">
        <v>10</v>
      </c>
      <c r="J1" s="58" t="s">
        <v>12</v>
      </c>
      <c r="K1" s="58" t="s">
        <v>13</v>
      </c>
      <c r="L1" s="58" t="s">
        <v>14</v>
      </c>
      <c r="M1" s="58" t="s">
        <v>2725</v>
      </c>
    </row>
    <row r="2" spans="1:13" ht="47.25" customHeight="1" x14ac:dyDescent="0.3">
      <c r="A2" s="59" t="s">
        <v>2715</v>
      </c>
      <c r="B2" s="60" t="s">
        <v>2710</v>
      </c>
      <c r="C2" s="59" t="s">
        <v>2711</v>
      </c>
      <c r="D2" s="59" t="s">
        <v>2712</v>
      </c>
      <c r="E2" s="59" t="s">
        <v>2716</v>
      </c>
      <c r="F2" s="59" t="s">
        <v>2717</v>
      </c>
      <c r="G2" s="61"/>
      <c r="H2" s="62" t="s">
        <v>2713</v>
      </c>
      <c r="I2" s="59" t="s">
        <v>2718</v>
      </c>
      <c r="J2" s="59" t="s">
        <v>2719</v>
      </c>
      <c r="K2" s="59" t="s">
        <v>2714</v>
      </c>
      <c r="L2" s="59"/>
      <c r="M2" s="59" t="s">
        <v>2753</v>
      </c>
    </row>
    <row r="3" spans="1:13" x14ac:dyDescent="0.3">
      <c r="A3" s="55" t="s">
        <v>648</v>
      </c>
      <c r="B3" s="55" t="s">
        <v>648</v>
      </c>
      <c r="D3" s="55" t="s">
        <v>2744</v>
      </c>
      <c r="E3" s="55" t="s">
        <v>710</v>
      </c>
      <c r="G3" s="56">
        <v>26981737</v>
      </c>
      <c r="H3" s="55">
        <v>2024</v>
      </c>
      <c r="I3" s="55" t="s">
        <v>37</v>
      </c>
      <c r="J3" s="55" t="s">
        <v>38</v>
      </c>
      <c r="L3" s="55" t="s">
        <v>2700</v>
      </c>
      <c r="M3" s="55" t="s">
        <v>219</v>
      </c>
    </row>
    <row r="4" spans="1:13" x14ac:dyDescent="0.3">
      <c r="A4" s="55" t="s">
        <v>648</v>
      </c>
      <c r="B4" s="55" t="s">
        <v>2699</v>
      </c>
      <c r="C4" s="63" t="s">
        <v>79</v>
      </c>
      <c r="D4" s="5" t="s">
        <v>2726</v>
      </c>
      <c r="E4" s="67" t="s">
        <v>18</v>
      </c>
      <c r="G4" s="39">
        <v>84796735.63000001</v>
      </c>
      <c r="H4" s="1">
        <v>2024</v>
      </c>
      <c r="I4" s="1" t="s">
        <v>79</v>
      </c>
      <c r="J4" s="55" t="s">
        <v>38</v>
      </c>
      <c r="L4" s="55" t="s">
        <v>2705</v>
      </c>
      <c r="M4" s="55" t="s">
        <v>219</v>
      </c>
    </row>
    <row r="5" spans="1:13" x14ac:dyDescent="0.3">
      <c r="A5" s="55" t="s">
        <v>648</v>
      </c>
      <c r="B5" s="55" t="s">
        <v>2699</v>
      </c>
      <c r="C5" s="63" t="s">
        <v>79</v>
      </c>
      <c r="D5" s="5" t="s">
        <v>2726</v>
      </c>
      <c r="E5" s="67" t="s">
        <v>18</v>
      </c>
      <c r="G5" s="39">
        <v>84646368.310000002</v>
      </c>
      <c r="H5" s="1">
        <v>2025</v>
      </c>
      <c r="I5" s="1" t="s">
        <v>79</v>
      </c>
      <c r="J5" s="55" t="s">
        <v>38</v>
      </c>
      <c r="L5" s="55" t="s">
        <v>2705</v>
      </c>
      <c r="M5" s="55" t="s">
        <v>219</v>
      </c>
    </row>
    <row r="6" spans="1:13" x14ac:dyDescent="0.3">
      <c r="A6" s="55" t="s">
        <v>648</v>
      </c>
      <c r="B6" s="55" t="s">
        <v>2699</v>
      </c>
      <c r="C6" s="63" t="s">
        <v>79</v>
      </c>
      <c r="D6" s="5" t="s">
        <v>2726</v>
      </c>
      <c r="E6" s="67" t="s">
        <v>18</v>
      </c>
      <c r="G6" s="39">
        <v>31922895</v>
      </c>
      <c r="H6" s="1">
        <v>2026</v>
      </c>
      <c r="I6" s="1" t="s">
        <v>79</v>
      </c>
      <c r="J6" s="55" t="s">
        <v>38</v>
      </c>
      <c r="L6" s="55" t="s">
        <v>2705</v>
      </c>
      <c r="M6" s="55" t="s">
        <v>219</v>
      </c>
    </row>
    <row r="7" spans="1:13" x14ac:dyDescent="0.3">
      <c r="A7" s="55" t="s">
        <v>648</v>
      </c>
      <c r="B7" s="55" t="s">
        <v>2699</v>
      </c>
      <c r="C7" s="63" t="s">
        <v>79</v>
      </c>
      <c r="D7" s="5" t="s">
        <v>2726</v>
      </c>
      <c r="E7" s="67" t="s">
        <v>18</v>
      </c>
      <c r="G7" s="39">
        <v>2721000</v>
      </c>
      <c r="H7" s="1">
        <v>2027</v>
      </c>
      <c r="I7" s="1" t="s">
        <v>79</v>
      </c>
      <c r="J7" s="55" t="s">
        <v>38</v>
      </c>
      <c r="L7" s="55" t="s">
        <v>2705</v>
      </c>
      <c r="M7" s="55" t="s">
        <v>219</v>
      </c>
    </row>
    <row r="8" spans="1:13" x14ac:dyDescent="0.3">
      <c r="A8" s="55" t="s">
        <v>648</v>
      </c>
      <c r="B8" s="55" t="s">
        <v>2699</v>
      </c>
      <c r="C8" s="63" t="s">
        <v>79</v>
      </c>
      <c r="D8" s="5" t="s">
        <v>2726</v>
      </c>
      <c r="E8" s="67" t="s">
        <v>18</v>
      </c>
      <c r="G8" s="39">
        <v>1227000</v>
      </c>
      <c r="H8" s="1">
        <v>2028</v>
      </c>
      <c r="I8" s="1" t="s">
        <v>79</v>
      </c>
      <c r="J8" s="55" t="s">
        <v>38</v>
      </c>
      <c r="L8" s="55" t="s">
        <v>2705</v>
      </c>
      <c r="M8" s="55" t="s">
        <v>219</v>
      </c>
    </row>
    <row r="9" spans="1:13" x14ac:dyDescent="0.3">
      <c r="A9" s="55" t="s">
        <v>648</v>
      </c>
      <c r="B9" s="55" t="s">
        <v>2699</v>
      </c>
      <c r="C9" s="63" t="s">
        <v>79</v>
      </c>
      <c r="D9" s="5" t="s">
        <v>2726</v>
      </c>
      <c r="E9" s="67" t="s">
        <v>18</v>
      </c>
      <c r="G9" s="39">
        <v>367000</v>
      </c>
      <c r="H9" s="1">
        <v>2029</v>
      </c>
      <c r="I9" s="1" t="s">
        <v>79</v>
      </c>
      <c r="J9" s="55" t="s">
        <v>38</v>
      </c>
      <c r="L9" s="55" t="s">
        <v>2705</v>
      </c>
      <c r="M9" s="55" t="s">
        <v>219</v>
      </c>
    </row>
    <row r="10" spans="1:13" x14ac:dyDescent="0.3">
      <c r="A10" s="55" t="s">
        <v>648</v>
      </c>
      <c r="B10" s="55" t="s">
        <v>2699</v>
      </c>
      <c r="C10" s="63" t="s">
        <v>79</v>
      </c>
      <c r="D10" s="70" t="s">
        <v>2727</v>
      </c>
      <c r="E10" s="67" t="s">
        <v>18</v>
      </c>
      <c r="G10" s="39">
        <v>577168</v>
      </c>
      <c r="H10" s="1">
        <v>2024</v>
      </c>
      <c r="I10" s="1" t="s">
        <v>79</v>
      </c>
      <c r="J10" s="55" t="s">
        <v>38</v>
      </c>
      <c r="L10" s="55" t="s">
        <v>2705</v>
      </c>
      <c r="M10" s="55" t="s">
        <v>219</v>
      </c>
    </row>
    <row r="11" spans="1:13" x14ac:dyDescent="0.3">
      <c r="A11" s="55" t="s">
        <v>648</v>
      </c>
      <c r="B11" s="55" t="s">
        <v>2699</v>
      </c>
      <c r="C11" s="63" t="s">
        <v>79</v>
      </c>
      <c r="D11" s="70" t="s">
        <v>2727</v>
      </c>
      <c r="E11" s="67" t="s">
        <v>18</v>
      </c>
      <c r="G11" s="39">
        <v>150000</v>
      </c>
      <c r="H11" s="1">
        <v>2025</v>
      </c>
      <c r="I11" s="1" t="s">
        <v>79</v>
      </c>
      <c r="J11" s="55" t="s">
        <v>38</v>
      </c>
      <c r="L11" s="55" t="s">
        <v>2705</v>
      </c>
      <c r="M11" s="55" t="s">
        <v>219</v>
      </c>
    </row>
    <row r="12" spans="1:13" x14ac:dyDescent="0.3">
      <c r="A12" s="55" t="s">
        <v>648</v>
      </c>
      <c r="B12" s="55" t="s">
        <v>2699</v>
      </c>
      <c r="C12" s="63" t="s">
        <v>79</v>
      </c>
      <c r="D12" s="70" t="s">
        <v>2727</v>
      </c>
      <c r="E12" s="67" t="s">
        <v>18</v>
      </c>
      <c r="G12" s="39">
        <v>170000</v>
      </c>
      <c r="H12" s="1">
        <v>2026</v>
      </c>
      <c r="I12" s="1" t="s">
        <v>79</v>
      </c>
      <c r="J12" s="55" t="s">
        <v>38</v>
      </c>
      <c r="L12" s="55" t="s">
        <v>2705</v>
      </c>
      <c r="M12" s="55" t="s">
        <v>219</v>
      </c>
    </row>
    <row r="13" spans="1:13" x14ac:dyDescent="0.3">
      <c r="A13" s="55" t="s">
        <v>648</v>
      </c>
      <c r="B13" s="55" t="s">
        <v>2699</v>
      </c>
      <c r="C13" s="63" t="s">
        <v>79</v>
      </c>
      <c r="D13" s="70" t="s">
        <v>2727</v>
      </c>
      <c r="E13" s="67" t="s">
        <v>18</v>
      </c>
      <c r="G13" s="39">
        <v>170000</v>
      </c>
      <c r="H13" s="1">
        <v>2027</v>
      </c>
      <c r="I13" s="1" t="s">
        <v>79</v>
      </c>
      <c r="J13" s="55" t="s">
        <v>38</v>
      </c>
      <c r="L13" s="55" t="s">
        <v>2705</v>
      </c>
      <c r="M13" s="55" t="s">
        <v>219</v>
      </c>
    </row>
    <row r="14" spans="1:13" x14ac:dyDescent="0.3">
      <c r="A14" s="55" t="s">
        <v>648</v>
      </c>
      <c r="B14" s="55" t="s">
        <v>2699</v>
      </c>
      <c r="C14" s="63" t="s">
        <v>79</v>
      </c>
      <c r="D14" s="70" t="s">
        <v>2728</v>
      </c>
      <c r="E14" s="67" t="s">
        <v>18</v>
      </c>
      <c r="G14" s="39">
        <v>2196000</v>
      </c>
      <c r="H14" s="1">
        <v>2024</v>
      </c>
      <c r="I14" s="1" t="s">
        <v>79</v>
      </c>
      <c r="J14" s="55" t="s">
        <v>38</v>
      </c>
      <c r="L14" s="55" t="s">
        <v>2705</v>
      </c>
      <c r="M14" s="55" t="s">
        <v>219</v>
      </c>
    </row>
    <row r="15" spans="1:13" x14ac:dyDescent="0.3">
      <c r="A15" s="55" t="s">
        <v>648</v>
      </c>
      <c r="B15" s="55" t="s">
        <v>2699</v>
      </c>
      <c r="C15" s="63" t="s">
        <v>79</v>
      </c>
      <c r="D15" s="70" t="s">
        <v>2728</v>
      </c>
      <c r="E15" s="67" t="s">
        <v>18</v>
      </c>
      <c r="G15" s="39">
        <v>19160000</v>
      </c>
      <c r="H15" s="1">
        <v>2025</v>
      </c>
      <c r="I15" s="1" t="s">
        <v>79</v>
      </c>
      <c r="J15" s="55" t="s">
        <v>38</v>
      </c>
      <c r="L15" s="55" t="s">
        <v>2705</v>
      </c>
      <c r="M15" s="55" t="s">
        <v>219</v>
      </c>
    </row>
    <row r="16" spans="1:13" x14ac:dyDescent="0.3">
      <c r="A16" s="55" t="s">
        <v>648</v>
      </c>
      <c r="B16" s="55" t="s">
        <v>2699</v>
      </c>
      <c r="C16" s="63" t="s">
        <v>79</v>
      </c>
      <c r="D16" s="70" t="s">
        <v>2728</v>
      </c>
      <c r="E16" s="67" t="s">
        <v>18</v>
      </c>
      <c r="G16" s="39">
        <v>22100000</v>
      </c>
      <c r="H16" s="1">
        <v>2026</v>
      </c>
      <c r="I16" s="1" t="s">
        <v>79</v>
      </c>
      <c r="J16" s="55" t="s">
        <v>38</v>
      </c>
      <c r="L16" s="55" t="s">
        <v>2705</v>
      </c>
      <c r="M16" s="55" t="s">
        <v>219</v>
      </c>
    </row>
    <row r="17" spans="1:13" x14ac:dyDescent="0.3">
      <c r="A17" s="55" t="s">
        <v>648</v>
      </c>
      <c r="B17" s="55" t="s">
        <v>2699</v>
      </c>
      <c r="C17" s="63" t="s">
        <v>79</v>
      </c>
      <c r="D17" s="70" t="s">
        <v>2728</v>
      </c>
      <c r="E17" s="67" t="s">
        <v>18</v>
      </c>
      <c r="G17" s="39">
        <v>8500000</v>
      </c>
      <c r="H17" s="1">
        <v>2027</v>
      </c>
      <c r="I17" s="1" t="s">
        <v>79</v>
      </c>
      <c r="J17" s="55" t="s">
        <v>38</v>
      </c>
      <c r="L17" s="55" t="s">
        <v>2705</v>
      </c>
      <c r="M17" s="55" t="s">
        <v>219</v>
      </c>
    </row>
    <row r="18" spans="1:13" x14ac:dyDescent="0.3">
      <c r="A18" s="55" t="s">
        <v>648</v>
      </c>
      <c r="B18" s="55" t="s">
        <v>2699</v>
      </c>
      <c r="C18" s="63" t="s">
        <v>79</v>
      </c>
      <c r="D18" s="70" t="s">
        <v>2728</v>
      </c>
      <c r="E18" s="67" t="s">
        <v>18</v>
      </c>
      <c r="G18" s="39">
        <v>5300000</v>
      </c>
      <c r="H18" s="1">
        <v>2028</v>
      </c>
      <c r="I18" s="1" t="s">
        <v>79</v>
      </c>
      <c r="J18" s="55" t="s">
        <v>38</v>
      </c>
      <c r="L18" s="55" t="s">
        <v>2705</v>
      </c>
      <c r="M18" s="55" t="s">
        <v>219</v>
      </c>
    </row>
    <row r="19" spans="1:13" x14ac:dyDescent="0.3">
      <c r="A19" s="55" t="s">
        <v>648</v>
      </c>
      <c r="B19" s="55" t="s">
        <v>2699</v>
      </c>
      <c r="C19" s="63" t="s">
        <v>79</v>
      </c>
      <c r="D19" s="70" t="s">
        <v>2728</v>
      </c>
      <c r="E19" s="67" t="s">
        <v>18</v>
      </c>
      <c r="G19" s="39">
        <v>2000000</v>
      </c>
      <c r="H19" s="1">
        <v>2029</v>
      </c>
      <c r="I19" s="1" t="s">
        <v>79</v>
      </c>
      <c r="J19" s="55" t="s">
        <v>38</v>
      </c>
      <c r="L19" s="55" t="s">
        <v>2705</v>
      </c>
      <c r="M19" s="55" t="s">
        <v>219</v>
      </c>
    </row>
    <row r="20" spans="1:13" x14ac:dyDescent="0.3">
      <c r="A20" s="67" t="s">
        <v>648</v>
      </c>
      <c r="B20" s="67" t="s">
        <v>648</v>
      </c>
      <c r="D20" s="74" t="s">
        <v>2731</v>
      </c>
      <c r="E20" s="67" t="s">
        <v>272</v>
      </c>
      <c r="F20" s="67"/>
      <c r="G20" s="68">
        <v>2282600</v>
      </c>
      <c r="H20" s="67">
        <v>2024</v>
      </c>
      <c r="I20" s="67" t="s">
        <v>37</v>
      </c>
      <c r="J20" s="67" t="s">
        <v>38</v>
      </c>
      <c r="K20" s="67"/>
      <c r="L20" s="67" t="s">
        <v>2702</v>
      </c>
      <c r="M20" s="55" t="s">
        <v>219</v>
      </c>
    </row>
    <row r="21" spans="1:13" x14ac:dyDescent="0.3">
      <c r="A21" s="55" t="s">
        <v>648</v>
      </c>
      <c r="B21" s="55" t="s">
        <v>648</v>
      </c>
      <c r="D21" s="1" t="s">
        <v>2731</v>
      </c>
      <c r="E21" s="55" t="s">
        <v>272</v>
      </c>
      <c r="G21" s="56">
        <v>292000</v>
      </c>
      <c r="H21" s="55">
        <v>2025</v>
      </c>
      <c r="I21" s="55" t="s">
        <v>37</v>
      </c>
      <c r="J21" s="55" t="s">
        <v>38</v>
      </c>
      <c r="L21" s="67" t="s">
        <v>2702</v>
      </c>
      <c r="M21" s="55" t="s">
        <v>219</v>
      </c>
    </row>
    <row r="22" spans="1:13" x14ac:dyDescent="0.3">
      <c r="A22" s="55" t="s">
        <v>648</v>
      </c>
      <c r="B22" s="55" t="s">
        <v>648</v>
      </c>
      <c r="D22" s="1" t="s">
        <v>2731</v>
      </c>
      <c r="E22" s="55" t="s">
        <v>272</v>
      </c>
      <c r="G22" s="56">
        <v>90000</v>
      </c>
      <c r="H22" s="55">
        <v>2026</v>
      </c>
      <c r="I22" s="55" t="s">
        <v>37</v>
      </c>
      <c r="J22" s="55" t="s">
        <v>38</v>
      </c>
      <c r="L22" s="67" t="s">
        <v>2702</v>
      </c>
      <c r="M22" s="55" t="s">
        <v>219</v>
      </c>
    </row>
    <row r="23" spans="1:13" x14ac:dyDescent="0.3">
      <c r="A23" s="55" t="s">
        <v>648</v>
      </c>
      <c r="B23" s="55" t="s">
        <v>648</v>
      </c>
      <c r="D23" s="1" t="s">
        <v>2731</v>
      </c>
      <c r="E23" s="55" t="s">
        <v>272</v>
      </c>
      <c r="G23" s="56">
        <v>60000</v>
      </c>
      <c r="H23" s="55">
        <v>2027</v>
      </c>
      <c r="I23" s="55" t="s">
        <v>37</v>
      </c>
      <c r="J23" s="55" t="s">
        <v>38</v>
      </c>
      <c r="L23" s="67" t="s">
        <v>2702</v>
      </c>
      <c r="M23" s="55" t="s">
        <v>219</v>
      </c>
    </row>
    <row r="24" spans="1:13" x14ac:dyDescent="0.3">
      <c r="A24" s="55" t="s">
        <v>648</v>
      </c>
      <c r="B24" s="55" t="s">
        <v>648</v>
      </c>
      <c r="D24" s="1" t="s">
        <v>2731</v>
      </c>
      <c r="E24" s="55" t="s">
        <v>272</v>
      </c>
      <c r="G24" s="56">
        <v>60000</v>
      </c>
      <c r="H24" s="55">
        <v>2028</v>
      </c>
      <c r="I24" s="55" t="s">
        <v>37</v>
      </c>
      <c r="J24" s="55" t="s">
        <v>38</v>
      </c>
      <c r="L24" s="67" t="s">
        <v>2702</v>
      </c>
      <c r="M24" s="55" t="s">
        <v>219</v>
      </c>
    </row>
    <row r="25" spans="1:13" x14ac:dyDescent="0.3">
      <c r="A25" s="55" t="s">
        <v>648</v>
      </c>
      <c r="B25" s="55" t="s">
        <v>648</v>
      </c>
      <c r="D25" s="1" t="s">
        <v>2738</v>
      </c>
      <c r="E25" s="55" t="s">
        <v>31</v>
      </c>
      <c r="G25" s="56">
        <v>119100</v>
      </c>
      <c r="H25" s="55">
        <v>2024</v>
      </c>
      <c r="I25" s="55" t="s">
        <v>37</v>
      </c>
      <c r="J25" s="55" t="s">
        <v>38</v>
      </c>
      <c r="L25" s="67" t="s">
        <v>2702</v>
      </c>
      <c r="M25" s="55" t="s">
        <v>219</v>
      </c>
    </row>
    <row r="26" spans="1:13" x14ac:dyDescent="0.3">
      <c r="A26" s="55" t="s">
        <v>648</v>
      </c>
      <c r="B26" s="55" t="s">
        <v>648</v>
      </c>
      <c r="D26" s="1" t="s">
        <v>2738</v>
      </c>
      <c r="E26" s="55" t="s">
        <v>31</v>
      </c>
      <c r="G26" s="56">
        <v>700000</v>
      </c>
      <c r="H26" s="55">
        <v>2024</v>
      </c>
      <c r="I26" s="55" t="s">
        <v>24</v>
      </c>
      <c r="J26" s="55" t="s">
        <v>38</v>
      </c>
      <c r="L26" s="67" t="s">
        <v>2702</v>
      </c>
      <c r="M26" s="55" t="s">
        <v>219</v>
      </c>
    </row>
    <row r="27" spans="1:13" x14ac:dyDescent="0.3">
      <c r="A27" s="55" t="s">
        <v>648</v>
      </c>
      <c r="B27" s="55" t="s">
        <v>648</v>
      </c>
      <c r="D27" s="1" t="s">
        <v>2743</v>
      </c>
      <c r="E27" s="55" t="s">
        <v>174</v>
      </c>
      <c r="G27" s="56">
        <v>305883</v>
      </c>
      <c r="H27" s="55">
        <v>2024</v>
      </c>
      <c r="I27" s="55" t="s">
        <v>37</v>
      </c>
      <c r="J27" s="55" t="s">
        <v>38</v>
      </c>
      <c r="L27" s="67" t="s">
        <v>2702</v>
      </c>
      <c r="M27" s="55" t="s">
        <v>219</v>
      </c>
    </row>
    <row r="28" spans="1:13" x14ac:dyDescent="0.3">
      <c r="A28" s="55" t="s">
        <v>648</v>
      </c>
      <c r="B28" s="55" t="s">
        <v>648</v>
      </c>
      <c r="D28" s="1" t="s">
        <v>2743</v>
      </c>
      <c r="E28" s="55" t="s">
        <v>174</v>
      </c>
      <c r="G28" s="56">
        <v>12000</v>
      </c>
      <c r="H28" s="55">
        <v>2025</v>
      </c>
      <c r="I28" s="55" t="s">
        <v>37</v>
      </c>
      <c r="J28" s="55" t="s">
        <v>38</v>
      </c>
      <c r="L28" s="67" t="s">
        <v>2702</v>
      </c>
      <c r="M28" s="55" t="s">
        <v>219</v>
      </c>
    </row>
    <row r="29" spans="1:13" x14ac:dyDescent="0.3">
      <c r="A29" s="55" t="s">
        <v>648</v>
      </c>
      <c r="B29" s="55" t="s">
        <v>648</v>
      </c>
      <c r="D29" s="1" t="s">
        <v>2743</v>
      </c>
      <c r="E29" s="55" t="s">
        <v>174</v>
      </c>
      <c r="G29" s="56">
        <v>12000</v>
      </c>
      <c r="H29" s="55">
        <v>2026</v>
      </c>
      <c r="I29" s="55" t="s">
        <v>37</v>
      </c>
      <c r="J29" s="55" t="s">
        <v>38</v>
      </c>
      <c r="L29" s="67" t="s">
        <v>2702</v>
      </c>
      <c r="M29" s="55" t="s">
        <v>219</v>
      </c>
    </row>
    <row r="30" spans="1:13" x14ac:dyDescent="0.3">
      <c r="A30" s="55" t="s">
        <v>648</v>
      </c>
      <c r="B30" s="55" t="s">
        <v>648</v>
      </c>
      <c r="D30" s="1" t="s">
        <v>2743</v>
      </c>
      <c r="E30" s="55" t="s">
        <v>174</v>
      </c>
      <c r="G30" s="56">
        <v>12000</v>
      </c>
      <c r="H30" s="55">
        <v>2027</v>
      </c>
      <c r="I30" s="55" t="s">
        <v>37</v>
      </c>
      <c r="J30" s="55" t="s">
        <v>38</v>
      </c>
      <c r="L30" s="67" t="s">
        <v>2702</v>
      </c>
      <c r="M30" s="55" t="s">
        <v>219</v>
      </c>
    </row>
    <row r="31" spans="1:13" x14ac:dyDescent="0.3">
      <c r="A31" s="55" t="s">
        <v>648</v>
      </c>
      <c r="B31" s="55" t="s">
        <v>648</v>
      </c>
      <c r="D31" s="1" t="s">
        <v>2743</v>
      </c>
      <c r="E31" s="55" t="s">
        <v>174</v>
      </c>
      <c r="G31" s="56">
        <v>12000</v>
      </c>
      <c r="H31" s="55">
        <v>2028</v>
      </c>
      <c r="I31" s="55" t="s">
        <v>37</v>
      </c>
      <c r="J31" s="55" t="s">
        <v>38</v>
      </c>
      <c r="L31" s="67" t="s">
        <v>2702</v>
      </c>
      <c r="M31" s="55" t="s">
        <v>219</v>
      </c>
    </row>
    <row r="32" spans="1:13" x14ac:dyDescent="0.3">
      <c r="A32" s="55" t="s">
        <v>648</v>
      </c>
      <c r="B32" s="55" t="s">
        <v>648</v>
      </c>
      <c r="D32" s="1" t="s">
        <v>2743</v>
      </c>
      <c r="E32" s="55" t="s">
        <v>174</v>
      </c>
      <c r="G32" s="56">
        <v>12000</v>
      </c>
      <c r="H32" s="55">
        <v>2029</v>
      </c>
      <c r="I32" s="55" t="s">
        <v>37</v>
      </c>
      <c r="J32" s="55" t="s">
        <v>38</v>
      </c>
      <c r="L32" s="67" t="s">
        <v>2702</v>
      </c>
      <c r="M32" s="55" t="s">
        <v>219</v>
      </c>
    </row>
    <row r="33" spans="1:13" x14ac:dyDescent="0.3">
      <c r="A33" s="55" t="s">
        <v>648</v>
      </c>
      <c r="B33" s="55" t="s">
        <v>648</v>
      </c>
      <c r="D33" s="1" t="s">
        <v>2739</v>
      </c>
      <c r="E33" s="55" t="s">
        <v>203</v>
      </c>
      <c r="G33" s="56">
        <v>280000</v>
      </c>
      <c r="H33" s="55">
        <v>2024</v>
      </c>
      <c r="I33" s="55" t="s">
        <v>37</v>
      </c>
      <c r="J33" s="55" t="s">
        <v>38</v>
      </c>
      <c r="L33" s="67" t="s">
        <v>2702</v>
      </c>
      <c r="M33" s="55" t="s">
        <v>219</v>
      </c>
    </row>
    <row r="34" spans="1:13" x14ac:dyDescent="0.3">
      <c r="A34" s="55" t="s">
        <v>648</v>
      </c>
      <c r="B34" s="55" t="s">
        <v>648</v>
      </c>
      <c r="D34" s="1" t="s">
        <v>2739</v>
      </c>
      <c r="E34" s="55" t="s">
        <v>203</v>
      </c>
      <c r="G34" s="56">
        <v>7200</v>
      </c>
      <c r="H34" s="55">
        <v>2024</v>
      </c>
      <c r="I34" s="55" t="s">
        <v>24</v>
      </c>
      <c r="J34" s="55" t="s">
        <v>38</v>
      </c>
      <c r="L34" s="67" t="s">
        <v>2702</v>
      </c>
      <c r="M34" s="55" t="s">
        <v>219</v>
      </c>
    </row>
    <row r="35" spans="1:13" x14ac:dyDescent="0.3">
      <c r="A35" s="55" t="s">
        <v>648</v>
      </c>
      <c r="B35" s="55" t="s">
        <v>648</v>
      </c>
      <c r="D35" s="1" t="s">
        <v>2739</v>
      </c>
      <c r="E35" s="55" t="s">
        <v>203</v>
      </c>
      <c r="G35" s="56">
        <v>280000</v>
      </c>
      <c r="H35" s="55">
        <v>2025</v>
      </c>
      <c r="I35" s="55" t="s">
        <v>37</v>
      </c>
      <c r="J35" s="55" t="s">
        <v>38</v>
      </c>
      <c r="L35" s="67" t="s">
        <v>2702</v>
      </c>
      <c r="M35" s="55" t="s">
        <v>219</v>
      </c>
    </row>
    <row r="36" spans="1:13" x14ac:dyDescent="0.3">
      <c r="A36" s="55" t="s">
        <v>648</v>
      </c>
      <c r="B36" s="55" t="s">
        <v>648</v>
      </c>
      <c r="D36" s="1" t="s">
        <v>2739</v>
      </c>
      <c r="E36" s="55" t="s">
        <v>203</v>
      </c>
      <c r="G36" s="56">
        <v>7200</v>
      </c>
      <c r="H36" s="55">
        <v>2025</v>
      </c>
      <c r="I36" s="55" t="s">
        <v>24</v>
      </c>
      <c r="J36" s="55" t="s">
        <v>38</v>
      </c>
      <c r="L36" s="67" t="s">
        <v>2702</v>
      </c>
      <c r="M36" s="55" t="s">
        <v>219</v>
      </c>
    </row>
    <row r="37" spans="1:13" x14ac:dyDescent="0.3">
      <c r="A37" s="55" t="s">
        <v>648</v>
      </c>
      <c r="B37" s="55" t="s">
        <v>648</v>
      </c>
      <c r="D37" s="1" t="s">
        <v>2739</v>
      </c>
      <c r="E37" s="55" t="s">
        <v>203</v>
      </c>
      <c r="G37" s="56">
        <v>280000</v>
      </c>
      <c r="H37" s="55">
        <v>2026</v>
      </c>
      <c r="I37" s="55" t="s">
        <v>37</v>
      </c>
      <c r="J37" s="55" t="s">
        <v>38</v>
      </c>
      <c r="L37" s="67" t="s">
        <v>2702</v>
      </c>
      <c r="M37" s="55" t="s">
        <v>219</v>
      </c>
    </row>
    <row r="38" spans="1:13" x14ac:dyDescent="0.3">
      <c r="A38" s="55" t="s">
        <v>648</v>
      </c>
      <c r="B38" s="55" t="s">
        <v>648</v>
      </c>
      <c r="D38" s="1" t="s">
        <v>2739</v>
      </c>
      <c r="E38" s="55" t="s">
        <v>203</v>
      </c>
      <c r="G38" s="56">
        <v>7200</v>
      </c>
      <c r="H38" s="55">
        <v>2026</v>
      </c>
      <c r="I38" s="55" t="s">
        <v>24</v>
      </c>
      <c r="J38" s="55" t="s">
        <v>38</v>
      </c>
      <c r="L38" s="67" t="s">
        <v>2702</v>
      </c>
      <c r="M38" s="55" t="s">
        <v>219</v>
      </c>
    </row>
    <row r="39" spans="1:13" x14ac:dyDescent="0.3">
      <c r="A39" s="55" t="s">
        <v>648</v>
      </c>
      <c r="B39" s="55" t="s">
        <v>648</v>
      </c>
      <c r="D39" s="1" t="s">
        <v>2739</v>
      </c>
      <c r="E39" s="55" t="s">
        <v>203</v>
      </c>
      <c r="G39" s="56">
        <v>280000</v>
      </c>
      <c r="H39" s="55">
        <v>2027</v>
      </c>
      <c r="I39" s="55" t="s">
        <v>37</v>
      </c>
      <c r="J39" s="55" t="s">
        <v>38</v>
      </c>
      <c r="L39" s="67" t="s">
        <v>2702</v>
      </c>
      <c r="M39" s="55" t="s">
        <v>219</v>
      </c>
    </row>
    <row r="40" spans="1:13" x14ac:dyDescent="0.3">
      <c r="A40" s="55" t="s">
        <v>648</v>
      </c>
      <c r="B40" s="55" t="s">
        <v>648</v>
      </c>
      <c r="D40" s="1" t="s">
        <v>2739</v>
      </c>
      <c r="E40" s="55" t="s">
        <v>203</v>
      </c>
      <c r="G40" s="56">
        <v>7200</v>
      </c>
      <c r="H40" s="55">
        <v>2027</v>
      </c>
      <c r="I40" s="55" t="s">
        <v>24</v>
      </c>
      <c r="J40" s="55" t="s">
        <v>38</v>
      </c>
      <c r="L40" s="67" t="s">
        <v>2702</v>
      </c>
      <c r="M40" s="55" t="s">
        <v>219</v>
      </c>
    </row>
    <row r="41" spans="1:13" x14ac:dyDescent="0.3">
      <c r="A41" s="55" t="s">
        <v>648</v>
      </c>
      <c r="B41" s="55" t="s">
        <v>648</v>
      </c>
      <c r="D41" s="1" t="s">
        <v>2739</v>
      </c>
      <c r="E41" s="55" t="s">
        <v>203</v>
      </c>
      <c r="G41" s="56">
        <v>280000</v>
      </c>
      <c r="H41" s="55">
        <v>2028</v>
      </c>
      <c r="I41" s="55" t="s">
        <v>37</v>
      </c>
      <c r="J41" s="55" t="s">
        <v>38</v>
      </c>
      <c r="L41" s="67" t="s">
        <v>2702</v>
      </c>
      <c r="M41" s="55" t="s">
        <v>219</v>
      </c>
    </row>
    <row r="42" spans="1:13" x14ac:dyDescent="0.3">
      <c r="A42" s="55" t="s">
        <v>648</v>
      </c>
      <c r="B42" s="55" t="s">
        <v>648</v>
      </c>
      <c r="D42" s="1" t="s">
        <v>2739</v>
      </c>
      <c r="E42" s="55" t="s">
        <v>203</v>
      </c>
      <c r="G42" s="56">
        <v>7200</v>
      </c>
      <c r="H42" s="55">
        <v>2028</v>
      </c>
      <c r="I42" s="55" t="s">
        <v>24</v>
      </c>
      <c r="J42" s="55" t="s">
        <v>38</v>
      </c>
      <c r="L42" s="67" t="s">
        <v>2702</v>
      </c>
      <c r="M42" s="55" t="s">
        <v>219</v>
      </c>
    </row>
    <row r="43" spans="1:13" x14ac:dyDescent="0.3">
      <c r="A43" s="55" t="s">
        <v>648</v>
      </c>
      <c r="B43" s="55" t="s">
        <v>648</v>
      </c>
      <c r="D43" s="1" t="s">
        <v>2739</v>
      </c>
      <c r="E43" s="55" t="s">
        <v>203</v>
      </c>
      <c r="G43" s="56">
        <v>280000</v>
      </c>
      <c r="H43" s="55">
        <v>2029</v>
      </c>
      <c r="I43" s="55" t="s">
        <v>37</v>
      </c>
      <c r="J43" s="55" t="s">
        <v>38</v>
      </c>
      <c r="L43" s="67" t="s">
        <v>2702</v>
      </c>
      <c r="M43" s="55" t="s">
        <v>219</v>
      </c>
    </row>
    <row r="44" spans="1:13" x14ac:dyDescent="0.3">
      <c r="A44" s="55" t="s">
        <v>648</v>
      </c>
      <c r="B44" s="55" t="s">
        <v>648</v>
      </c>
      <c r="D44" s="1" t="s">
        <v>2739</v>
      </c>
      <c r="E44" s="55" t="s">
        <v>203</v>
      </c>
      <c r="G44" s="56">
        <v>7200</v>
      </c>
      <c r="H44" s="55">
        <v>2029</v>
      </c>
      <c r="I44" s="55" t="s">
        <v>24</v>
      </c>
      <c r="J44" s="55" t="s">
        <v>38</v>
      </c>
      <c r="L44" s="67" t="s">
        <v>2702</v>
      </c>
      <c r="M44" s="55" t="s">
        <v>219</v>
      </c>
    </row>
    <row r="45" spans="1:13" x14ac:dyDescent="0.3">
      <c r="A45" s="55" t="s">
        <v>648</v>
      </c>
      <c r="B45" s="55" t="s">
        <v>648</v>
      </c>
      <c r="D45" s="1" t="s">
        <v>2740</v>
      </c>
      <c r="E45" s="55" t="s">
        <v>503</v>
      </c>
      <c r="G45" s="56">
        <v>596800</v>
      </c>
      <c r="H45" s="55">
        <v>2024</v>
      </c>
      <c r="I45" s="55" t="s">
        <v>37</v>
      </c>
      <c r="J45" s="55" t="s">
        <v>38</v>
      </c>
      <c r="L45" s="67" t="s">
        <v>2702</v>
      </c>
      <c r="M45" s="55" t="s">
        <v>219</v>
      </c>
    </row>
    <row r="46" spans="1:13" x14ac:dyDescent="0.3">
      <c r="A46" s="55" t="s">
        <v>648</v>
      </c>
      <c r="B46" s="55" t="s">
        <v>648</v>
      </c>
      <c r="D46" s="1" t="s">
        <v>2740</v>
      </c>
      <c r="E46" s="55" t="s">
        <v>503</v>
      </c>
      <c r="G46" s="56">
        <v>169200</v>
      </c>
      <c r="H46" s="55">
        <v>2025</v>
      </c>
      <c r="I46" s="55" t="s">
        <v>37</v>
      </c>
      <c r="J46" s="55" t="s">
        <v>38</v>
      </c>
      <c r="L46" s="67" t="s">
        <v>2702</v>
      </c>
      <c r="M46" s="55" t="s">
        <v>219</v>
      </c>
    </row>
    <row r="47" spans="1:13" x14ac:dyDescent="0.3">
      <c r="A47" s="55" t="s">
        <v>648</v>
      </c>
      <c r="B47" s="55" t="s">
        <v>648</v>
      </c>
      <c r="D47" s="1" t="s">
        <v>2740</v>
      </c>
      <c r="E47" s="55" t="s">
        <v>503</v>
      </c>
      <c r="G47" s="56">
        <v>90000</v>
      </c>
      <c r="H47" s="55">
        <v>2026</v>
      </c>
      <c r="I47" s="55" t="s">
        <v>37</v>
      </c>
      <c r="J47" s="55" t="s">
        <v>38</v>
      </c>
      <c r="L47" s="67" t="s">
        <v>2702</v>
      </c>
      <c r="M47" s="55" t="s">
        <v>219</v>
      </c>
    </row>
    <row r="48" spans="1:13" x14ac:dyDescent="0.3">
      <c r="A48" s="55" t="s">
        <v>648</v>
      </c>
      <c r="B48" s="55" t="s">
        <v>648</v>
      </c>
      <c r="D48" s="1" t="s">
        <v>2740</v>
      </c>
      <c r="E48" s="55" t="s">
        <v>503</v>
      </c>
      <c r="G48" s="56">
        <v>90000</v>
      </c>
      <c r="H48" s="55">
        <v>2027</v>
      </c>
      <c r="I48" s="55" t="s">
        <v>37</v>
      </c>
      <c r="J48" s="55" t="s">
        <v>38</v>
      </c>
      <c r="L48" s="67" t="s">
        <v>2702</v>
      </c>
      <c r="M48" s="55" t="s">
        <v>219</v>
      </c>
    </row>
    <row r="49" spans="1:13" x14ac:dyDescent="0.3">
      <c r="A49" s="55" t="s">
        <v>648</v>
      </c>
      <c r="B49" s="55" t="s">
        <v>648</v>
      </c>
      <c r="D49" s="1" t="s">
        <v>2740</v>
      </c>
      <c r="E49" s="55" t="s">
        <v>503</v>
      </c>
      <c r="G49" s="56">
        <v>90000</v>
      </c>
      <c r="H49" s="55">
        <v>2028</v>
      </c>
      <c r="I49" s="55" t="s">
        <v>37</v>
      </c>
      <c r="J49" s="55" t="s">
        <v>38</v>
      </c>
      <c r="L49" s="67" t="s">
        <v>2702</v>
      </c>
      <c r="M49" s="55" t="s">
        <v>219</v>
      </c>
    </row>
    <row r="50" spans="1:13" x14ac:dyDescent="0.3">
      <c r="A50" s="55" t="s">
        <v>648</v>
      </c>
      <c r="B50" s="55" t="s">
        <v>648</v>
      </c>
      <c r="D50" s="1" t="s">
        <v>2740</v>
      </c>
      <c r="E50" s="55" t="s">
        <v>503</v>
      </c>
      <c r="G50" s="56">
        <v>90000</v>
      </c>
      <c r="H50" s="55">
        <v>2029</v>
      </c>
      <c r="I50" s="55" t="s">
        <v>37</v>
      </c>
      <c r="J50" s="55" t="s">
        <v>38</v>
      </c>
      <c r="L50" s="67" t="s">
        <v>2702</v>
      </c>
      <c r="M50" s="55" t="s">
        <v>219</v>
      </c>
    </row>
    <row r="51" spans="1:13" x14ac:dyDescent="0.3">
      <c r="A51" s="55" t="s">
        <v>648</v>
      </c>
      <c r="B51" s="55" t="s">
        <v>648</v>
      </c>
      <c r="D51" s="1" t="s">
        <v>2742</v>
      </c>
      <c r="E51" s="55" t="s">
        <v>215</v>
      </c>
      <c r="G51" s="56">
        <v>167100</v>
      </c>
      <c r="H51" s="55">
        <v>2024</v>
      </c>
      <c r="I51" s="55" t="s">
        <v>37</v>
      </c>
      <c r="J51" s="55" t="s">
        <v>38</v>
      </c>
      <c r="L51" s="67" t="s">
        <v>2702</v>
      </c>
      <c r="M51" s="55" t="s">
        <v>219</v>
      </c>
    </row>
    <row r="52" spans="1:13" x14ac:dyDescent="0.3">
      <c r="A52" s="55" t="s">
        <v>648</v>
      </c>
      <c r="B52" s="55" t="s">
        <v>648</v>
      </c>
      <c r="D52" s="1" t="s">
        <v>2742</v>
      </c>
      <c r="E52" s="55" t="s">
        <v>215</v>
      </c>
      <c r="G52" s="56">
        <v>37100</v>
      </c>
      <c r="H52" s="55">
        <v>2025</v>
      </c>
      <c r="I52" s="55" t="s">
        <v>37</v>
      </c>
      <c r="J52" s="55" t="s">
        <v>38</v>
      </c>
      <c r="L52" s="67" t="s">
        <v>2702</v>
      </c>
      <c r="M52" s="55" t="s">
        <v>219</v>
      </c>
    </row>
    <row r="53" spans="1:13" x14ac:dyDescent="0.3">
      <c r="A53" s="55" t="s">
        <v>648</v>
      </c>
      <c r="B53" s="55" t="s">
        <v>2699</v>
      </c>
      <c r="D53" s="5" t="s">
        <v>2726</v>
      </c>
      <c r="E53" s="67" t="s">
        <v>18</v>
      </c>
      <c r="G53" s="39">
        <v>42387340</v>
      </c>
      <c r="H53" s="1">
        <v>2024</v>
      </c>
      <c r="I53" s="1" t="s">
        <v>37</v>
      </c>
      <c r="J53" s="55" t="s">
        <v>38</v>
      </c>
      <c r="L53" s="55" t="s">
        <v>2705</v>
      </c>
      <c r="M53" s="55" t="s">
        <v>219</v>
      </c>
    </row>
    <row r="54" spans="1:13" x14ac:dyDescent="0.3">
      <c r="A54" s="55" t="s">
        <v>648</v>
      </c>
      <c r="B54" s="55" t="s">
        <v>2699</v>
      </c>
      <c r="D54" s="5" t="s">
        <v>2726</v>
      </c>
      <c r="E54" s="67" t="s">
        <v>18</v>
      </c>
      <c r="G54" s="39">
        <v>2914200</v>
      </c>
      <c r="H54" s="1">
        <v>2024</v>
      </c>
      <c r="I54" s="1" t="s">
        <v>24</v>
      </c>
      <c r="J54" s="55" t="s">
        <v>38</v>
      </c>
      <c r="L54" s="55" t="s">
        <v>2705</v>
      </c>
      <c r="M54" s="55" t="s">
        <v>219</v>
      </c>
    </row>
    <row r="55" spans="1:13" x14ac:dyDescent="0.3">
      <c r="A55" s="55" t="s">
        <v>648</v>
      </c>
      <c r="B55" s="55" t="s">
        <v>2699</v>
      </c>
      <c r="D55" s="5" t="s">
        <v>2726</v>
      </c>
      <c r="E55" s="67" t="s">
        <v>18</v>
      </c>
      <c r="G55" s="39">
        <v>8200000</v>
      </c>
      <c r="H55" s="1">
        <v>2024</v>
      </c>
      <c r="I55" s="1" t="s">
        <v>28</v>
      </c>
      <c r="J55" s="55" t="s">
        <v>38</v>
      </c>
      <c r="L55" s="55" t="s">
        <v>2705</v>
      </c>
      <c r="M55" s="55" t="s">
        <v>219</v>
      </c>
    </row>
    <row r="56" spans="1:13" x14ac:dyDescent="0.3">
      <c r="A56" s="55" t="s">
        <v>648</v>
      </c>
      <c r="B56" s="55" t="s">
        <v>2699</v>
      </c>
      <c r="D56" s="5" t="s">
        <v>2726</v>
      </c>
      <c r="E56" s="67" t="s">
        <v>18</v>
      </c>
      <c r="G56" s="39">
        <v>16192024.57</v>
      </c>
      <c r="H56" s="1">
        <v>2024</v>
      </c>
      <c r="I56" s="1" t="s">
        <v>174</v>
      </c>
      <c r="J56" s="55" t="s">
        <v>38</v>
      </c>
      <c r="L56" s="55" t="s">
        <v>2705</v>
      </c>
      <c r="M56" s="55" t="s">
        <v>219</v>
      </c>
    </row>
    <row r="57" spans="1:13" x14ac:dyDescent="0.3">
      <c r="A57" s="55" t="s">
        <v>648</v>
      </c>
      <c r="B57" s="55" t="s">
        <v>2699</v>
      </c>
      <c r="D57" s="5" t="s">
        <v>2726</v>
      </c>
      <c r="E57" s="67" t="s">
        <v>18</v>
      </c>
      <c r="G57" s="39">
        <v>69361132.75</v>
      </c>
      <c r="H57" s="1">
        <v>2025</v>
      </c>
      <c r="I57" s="1" t="s">
        <v>37</v>
      </c>
      <c r="J57" s="55" t="s">
        <v>38</v>
      </c>
      <c r="L57" s="55" t="s">
        <v>2705</v>
      </c>
      <c r="M57" s="55" t="s">
        <v>219</v>
      </c>
    </row>
    <row r="58" spans="1:13" x14ac:dyDescent="0.3">
      <c r="A58" s="55" t="s">
        <v>648</v>
      </c>
      <c r="B58" s="55" t="s">
        <v>2699</v>
      </c>
      <c r="D58" s="5" t="s">
        <v>2726</v>
      </c>
      <c r="E58" s="67" t="s">
        <v>18</v>
      </c>
      <c r="G58" s="39">
        <v>28146000</v>
      </c>
      <c r="H58" s="1">
        <v>2025</v>
      </c>
      <c r="I58" s="1" t="s">
        <v>24</v>
      </c>
      <c r="J58" s="55" t="s">
        <v>38</v>
      </c>
      <c r="L58" s="55" t="s">
        <v>2705</v>
      </c>
      <c r="M58" s="55" t="s">
        <v>219</v>
      </c>
    </row>
    <row r="59" spans="1:13" x14ac:dyDescent="0.3">
      <c r="A59" s="55" t="s">
        <v>648</v>
      </c>
      <c r="B59" s="55" t="s">
        <v>2699</v>
      </c>
      <c r="D59" s="5" t="s">
        <v>2726</v>
      </c>
      <c r="E59" s="67" t="s">
        <v>18</v>
      </c>
      <c r="G59" s="39">
        <v>6525000</v>
      </c>
      <c r="H59" s="1">
        <v>2025</v>
      </c>
      <c r="I59" s="1" t="s">
        <v>28</v>
      </c>
      <c r="J59" s="55" t="s">
        <v>38</v>
      </c>
      <c r="L59" s="55" t="s">
        <v>2705</v>
      </c>
      <c r="M59" s="55" t="s">
        <v>219</v>
      </c>
    </row>
    <row r="60" spans="1:13" x14ac:dyDescent="0.3">
      <c r="A60" s="55" t="s">
        <v>648</v>
      </c>
      <c r="B60" s="55" t="s">
        <v>2699</v>
      </c>
      <c r="D60" s="5" t="s">
        <v>2726</v>
      </c>
      <c r="E60" s="67" t="s">
        <v>18</v>
      </c>
      <c r="G60" s="39">
        <v>24791842.109999999</v>
      </c>
      <c r="H60" s="1">
        <v>2025</v>
      </c>
      <c r="I60" s="1" t="s">
        <v>174</v>
      </c>
      <c r="J60" s="55" t="s">
        <v>38</v>
      </c>
      <c r="L60" s="55" t="s">
        <v>2705</v>
      </c>
      <c r="M60" s="55" t="s">
        <v>219</v>
      </c>
    </row>
    <row r="61" spans="1:13" x14ac:dyDescent="0.3">
      <c r="A61" s="55" t="s">
        <v>648</v>
      </c>
      <c r="B61" s="55" t="s">
        <v>2699</v>
      </c>
      <c r="D61" s="5" t="s">
        <v>2726</v>
      </c>
      <c r="E61" s="67" t="s">
        <v>18</v>
      </c>
      <c r="G61" s="39">
        <v>47810930.379999995</v>
      </c>
      <c r="H61" s="1">
        <v>2026</v>
      </c>
      <c r="I61" s="1" t="s">
        <v>37</v>
      </c>
      <c r="J61" s="55" t="s">
        <v>38</v>
      </c>
      <c r="L61" s="55" t="s">
        <v>2705</v>
      </c>
      <c r="M61" s="55" t="s">
        <v>219</v>
      </c>
    </row>
    <row r="62" spans="1:13" x14ac:dyDescent="0.3">
      <c r="A62" s="55" t="s">
        <v>648</v>
      </c>
      <c r="B62" s="55" t="s">
        <v>2699</v>
      </c>
      <c r="D62" s="5" t="s">
        <v>2726</v>
      </c>
      <c r="E62" s="67" t="s">
        <v>18</v>
      </c>
      <c r="G62" s="39">
        <v>21962382</v>
      </c>
      <c r="H62" s="1">
        <v>2026</v>
      </c>
      <c r="I62" s="1" t="s">
        <v>24</v>
      </c>
      <c r="J62" s="55" t="s">
        <v>38</v>
      </c>
      <c r="L62" s="55" t="s">
        <v>2705</v>
      </c>
      <c r="M62" s="55" t="s">
        <v>219</v>
      </c>
    </row>
    <row r="63" spans="1:13" x14ac:dyDescent="0.3">
      <c r="A63" s="55" t="s">
        <v>648</v>
      </c>
      <c r="B63" s="55" t="s">
        <v>2699</v>
      </c>
      <c r="D63" s="5" t="s">
        <v>2726</v>
      </c>
      <c r="E63" s="67" t="s">
        <v>18</v>
      </c>
      <c r="G63" s="39">
        <v>2367000</v>
      </c>
      <c r="H63" s="1">
        <v>2026</v>
      </c>
      <c r="I63" s="1" t="s">
        <v>28</v>
      </c>
      <c r="J63" s="55" t="s">
        <v>38</v>
      </c>
      <c r="L63" s="55" t="s">
        <v>2705</v>
      </c>
      <c r="M63" s="55" t="s">
        <v>219</v>
      </c>
    </row>
    <row r="64" spans="1:13" x14ac:dyDescent="0.3">
      <c r="A64" s="55" t="s">
        <v>648</v>
      </c>
      <c r="B64" s="55" t="s">
        <v>2699</v>
      </c>
      <c r="D64" s="5" t="s">
        <v>2726</v>
      </c>
      <c r="E64" s="67" t="s">
        <v>18</v>
      </c>
      <c r="G64" s="39">
        <v>21347606.449999999</v>
      </c>
      <c r="H64" s="1">
        <v>2026</v>
      </c>
      <c r="I64" s="1" t="s">
        <v>174</v>
      </c>
      <c r="J64" s="55" t="s">
        <v>38</v>
      </c>
      <c r="L64" s="55" t="s">
        <v>2705</v>
      </c>
      <c r="M64" s="55" t="s">
        <v>219</v>
      </c>
    </row>
    <row r="65" spans="1:13" x14ac:dyDescent="0.3">
      <c r="A65" s="55" t="s">
        <v>648</v>
      </c>
      <c r="B65" s="55" t="s">
        <v>2699</v>
      </c>
      <c r="D65" s="5" t="s">
        <v>2726</v>
      </c>
      <c r="E65" s="67" t="s">
        <v>18</v>
      </c>
      <c r="G65" s="39">
        <v>10695000</v>
      </c>
      <c r="H65" s="1">
        <v>2027</v>
      </c>
      <c r="I65" s="1" t="s">
        <v>37</v>
      </c>
      <c r="J65" s="55" t="s">
        <v>38</v>
      </c>
      <c r="L65" s="55" t="s">
        <v>2705</v>
      </c>
      <c r="M65" s="55" t="s">
        <v>219</v>
      </c>
    </row>
    <row r="66" spans="1:13" x14ac:dyDescent="0.3">
      <c r="A66" s="55" t="s">
        <v>648</v>
      </c>
      <c r="B66" s="55" t="s">
        <v>2699</v>
      </c>
      <c r="D66" s="5" t="s">
        <v>2726</v>
      </c>
      <c r="E66" s="67" t="s">
        <v>18</v>
      </c>
      <c r="G66" s="39">
        <v>9025367</v>
      </c>
      <c r="H66" s="1">
        <v>2027</v>
      </c>
      <c r="I66" s="1" t="s">
        <v>24</v>
      </c>
      <c r="J66" s="55" t="s">
        <v>38</v>
      </c>
      <c r="L66" s="55" t="s">
        <v>2705</v>
      </c>
      <c r="M66" s="55" t="s">
        <v>219</v>
      </c>
    </row>
    <row r="67" spans="1:13" x14ac:dyDescent="0.3">
      <c r="A67" s="55" t="s">
        <v>648</v>
      </c>
      <c r="B67" s="55" t="s">
        <v>2699</v>
      </c>
      <c r="D67" s="5" t="s">
        <v>2726</v>
      </c>
      <c r="E67" s="67" t="s">
        <v>18</v>
      </c>
      <c r="G67" s="39">
        <v>2300000</v>
      </c>
      <c r="H67" s="1">
        <v>2027</v>
      </c>
      <c r="I67" s="1" t="s">
        <v>28</v>
      </c>
      <c r="J67" s="55" t="s">
        <v>38</v>
      </c>
      <c r="L67" s="55" t="s">
        <v>2705</v>
      </c>
      <c r="M67" s="55" t="s">
        <v>219</v>
      </c>
    </row>
    <row r="68" spans="1:13" x14ac:dyDescent="0.3">
      <c r="A68" s="55" t="s">
        <v>648</v>
      </c>
      <c r="B68" s="55" t="s">
        <v>2699</v>
      </c>
      <c r="D68" s="5" t="s">
        <v>2726</v>
      </c>
      <c r="E68" s="67" t="s">
        <v>18</v>
      </c>
      <c r="G68" s="39">
        <v>14640000</v>
      </c>
      <c r="H68" s="1">
        <v>2027</v>
      </c>
      <c r="I68" s="1" t="s">
        <v>174</v>
      </c>
      <c r="J68" s="55" t="s">
        <v>38</v>
      </c>
      <c r="L68" s="55" t="s">
        <v>2705</v>
      </c>
      <c r="M68" s="55" t="s">
        <v>219</v>
      </c>
    </row>
    <row r="69" spans="1:13" x14ac:dyDescent="0.3">
      <c r="A69" s="55" t="s">
        <v>648</v>
      </c>
      <c r="B69" s="55" t="s">
        <v>2699</v>
      </c>
      <c r="D69" s="5" t="s">
        <v>2726</v>
      </c>
      <c r="E69" s="67" t="s">
        <v>18</v>
      </c>
      <c r="G69" s="39">
        <v>8190000</v>
      </c>
      <c r="H69" s="1">
        <v>2028</v>
      </c>
      <c r="I69" s="1" t="s">
        <v>37</v>
      </c>
      <c r="J69" s="55" t="s">
        <v>38</v>
      </c>
      <c r="L69" s="55" t="s">
        <v>2705</v>
      </c>
      <c r="M69" s="55" t="s">
        <v>219</v>
      </c>
    </row>
    <row r="70" spans="1:13" x14ac:dyDescent="0.3">
      <c r="A70" s="55" t="s">
        <v>648</v>
      </c>
      <c r="B70" s="55" t="s">
        <v>2699</v>
      </c>
      <c r="D70" s="5" t="s">
        <v>2726</v>
      </c>
      <c r="E70" s="67" t="s">
        <v>18</v>
      </c>
      <c r="G70" s="39">
        <v>7642000</v>
      </c>
      <c r="H70" s="1">
        <v>2028</v>
      </c>
      <c r="I70" s="1" t="s">
        <v>24</v>
      </c>
      <c r="J70" s="55" t="s">
        <v>38</v>
      </c>
      <c r="L70" s="55" t="s">
        <v>2705</v>
      </c>
      <c r="M70" s="55" t="s">
        <v>219</v>
      </c>
    </row>
    <row r="71" spans="1:13" x14ac:dyDescent="0.3">
      <c r="A71" s="55" t="s">
        <v>648</v>
      </c>
      <c r="B71" s="55" t="s">
        <v>2699</v>
      </c>
      <c r="D71" s="5" t="s">
        <v>2726</v>
      </c>
      <c r="E71" s="67" t="s">
        <v>18</v>
      </c>
      <c r="G71" s="39">
        <v>1950000</v>
      </c>
      <c r="H71" s="1">
        <v>2028</v>
      </c>
      <c r="I71" s="1" t="s">
        <v>28</v>
      </c>
      <c r="J71" s="55" t="s">
        <v>38</v>
      </c>
      <c r="L71" s="55" t="s">
        <v>2705</v>
      </c>
      <c r="M71" s="55" t="s">
        <v>219</v>
      </c>
    </row>
    <row r="72" spans="1:13" x14ac:dyDescent="0.3">
      <c r="A72" s="55" t="s">
        <v>648</v>
      </c>
      <c r="B72" s="55" t="s">
        <v>2699</v>
      </c>
      <c r="D72" s="5" t="s">
        <v>2726</v>
      </c>
      <c r="E72" s="67" t="s">
        <v>18</v>
      </c>
      <c r="G72" s="39">
        <v>11135000</v>
      </c>
      <c r="H72" s="1">
        <v>2028</v>
      </c>
      <c r="I72" s="1" t="s">
        <v>174</v>
      </c>
      <c r="J72" s="55" t="s">
        <v>38</v>
      </c>
      <c r="L72" s="55" t="s">
        <v>2705</v>
      </c>
      <c r="M72" s="55" t="s">
        <v>219</v>
      </c>
    </row>
    <row r="73" spans="1:13" x14ac:dyDescent="0.3">
      <c r="A73" s="55" t="s">
        <v>648</v>
      </c>
      <c r="B73" s="55" t="s">
        <v>2699</v>
      </c>
      <c r="D73" s="5" t="s">
        <v>2726</v>
      </c>
      <c r="E73" s="67" t="s">
        <v>18</v>
      </c>
      <c r="G73" s="39">
        <v>6170000</v>
      </c>
      <c r="H73" s="1">
        <v>2029</v>
      </c>
      <c r="I73" s="1" t="s">
        <v>37</v>
      </c>
      <c r="J73" s="55" t="s">
        <v>38</v>
      </c>
      <c r="L73" s="55" t="s">
        <v>2705</v>
      </c>
      <c r="M73" s="55" t="s">
        <v>219</v>
      </c>
    </row>
    <row r="74" spans="1:13" x14ac:dyDescent="0.3">
      <c r="A74" s="55" t="s">
        <v>648</v>
      </c>
      <c r="B74" s="55" t="s">
        <v>2699</v>
      </c>
      <c r="D74" s="5" t="s">
        <v>2726</v>
      </c>
      <c r="E74" s="67" t="s">
        <v>18</v>
      </c>
      <c r="G74" s="39">
        <v>2235000</v>
      </c>
      <c r="H74" s="1">
        <v>2029</v>
      </c>
      <c r="I74" s="1" t="s">
        <v>24</v>
      </c>
      <c r="J74" s="55" t="s">
        <v>38</v>
      </c>
      <c r="L74" s="55" t="s">
        <v>2705</v>
      </c>
      <c r="M74" s="55" t="s">
        <v>219</v>
      </c>
    </row>
    <row r="75" spans="1:13" x14ac:dyDescent="0.3">
      <c r="A75" s="55" t="s">
        <v>648</v>
      </c>
      <c r="B75" s="55" t="s">
        <v>2699</v>
      </c>
      <c r="D75" s="5" t="s">
        <v>2726</v>
      </c>
      <c r="E75" s="67" t="s">
        <v>18</v>
      </c>
      <c r="G75" s="39">
        <v>1481296</v>
      </c>
      <c r="H75" s="1">
        <v>2029</v>
      </c>
      <c r="I75" s="1" t="s">
        <v>28</v>
      </c>
      <c r="J75" s="55" t="s">
        <v>38</v>
      </c>
      <c r="L75" s="55" t="s">
        <v>2705</v>
      </c>
      <c r="M75" s="55" t="s">
        <v>219</v>
      </c>
    </row>
    <row r="76" spans="1:13" x14ac:dyDescent="0.3">
      <c r="A76" s="55" t="s">
        <v>648</v>
      </c>
      <c r="B76" s="55" t="s">
        <v>2699</v>
      </c>
      <c r="D76" s="5" t="s">
        <v>2726</v>
      </c>
      <c r="E76" s="67" t="s">
        <v>18</v>
      </c>
      <c r="G76" s="39">
        <v>5008797.24</v>
      </c>
      <c r="H76" s="1">
        <v>2029</v>
      </c>
      <c r="I76" s="1" t="s">
        <v>174</v>
      </c>
      <c r="J76" s="55" t="s">
        <v>38</v>
      </c>
      <c r="L76" s="55" t="s">
        <v>2705</v>
      </c>
      <c r="M76" s="55" t="s">
        <v>219</v>
      </c>
    </row>
    <row r="77" spans="1:13" x14ac:dyDescent="0.3">
      <c r="A77" s="55" t="s">
        <v>648</v>
      </c>
      <c r="B77" s="55" t="s">
        <v>2699</v>
      </c>
      <c r="D77" s="70" t="s">
        <v>2727</v>
      </c>
      <c r="E77" s="67" t="s">
        <v>18</v>
      </c>
      <c r="G77" s="39">
        <v>1142000</v>
      </c>
      <c r="H77" s="1">
        <v>2024</v>
      </c>
      <c r="I77" s="1" t="s">
        <v>37</v>
      </c>
      <c r="J77" s="55" t="s">
        <v>38</v>
      </c>
      <c r="L77" s="55" t="s">
        <v>2705</v>
      </c>
      <c r="M77" s="55" t="s">
        <v>219</v>
      </c>
    </row>
    <row r="78" spans="1:13" x14ac:dyDescent="0.3">
      <c r="A78" s="55" t="s">
        <v>648</v>
      </c>
      <c r="B78" s="55" t="s">
        <v>2699</v>
      </c>
      <c r="D78" s="70" t="s">
        <v>2727</v>
      </c>
      <c r="E78" s="67" t="s">
        <v>18</v>
      </c>
      <c r="G78" s="39">
        <v>330168</v>
      </c>
      <c r="H78" s="1">
        <v>2024</v>
      </c>
      <c r="I78" s="1" t="s">
        <v>28</v>
      </c>
      <c r="J78" s="55" t="s">
        <v>38</v>
      </c>
      <c r="L78" s="55" t="s">
        <v>2705</v>
      </c>
      <c r="M78" s="55" t="s">
        <v>219</v>
      </c>
    </row>
    <row r="79" spans="1:13" x14ac:dyDescent="0.3">
      <c r="A79" s="55" t="s">
        <v>648</v>
      </c>
      <c r="B79" s="55" t="s">
        <v>2699</v>
      </c>
      <c r="D79" s="70" t="s">
        <v>2727</v>
      </c>
      <c r="E79" s="67" t="s">
        <v>18</v>
      </c>
      <c r="G79" s="39">
        <v>792000</v>
      </c>
      <c r="H79" s="1">
        <v>2024</v>
      </c>
      <c r="I79" s="1" t="s">
        <v>174</v>
      </c>
      <c r="J79" s="55" t="s">
        <v>38</v>
      </c>
      <c r="L79" s="55" t="s">
        <v>2705</v>
      </c>
      <c r="M79" s="55" t="s">
        <v>219</v>
      </c>
    </row>
    <row r="80" spans="1:13" x14ac:dyDescent="0.3">
      <c r="A80" s="55" t="s">
        <v>648</v>
      </c>
      <c r="B80" s="55" t="s">
        <v>2699</v>
      </c>
      <c r="D80" s="70" t="s">
        <v>2727</v>
      </c>
      <c r="E80" s="67" t="s">
        <v>18</v>
      </c>
      <c r="G80" s="39">
        <v>1685000</v>
      </c>
      <c r="H80" s="1">
        <v>2025</v>
      </c>
      <c r="I80" s="1" t="s">
        <v>37</v>
      </c>
      <c r="J80" s="55" t="s">
        <v>38</v>
      </c>
      <c r="L80" s="55" t="s">
        <v>2705</v>
      </c>
      <c r="M80" s="55" t="s">
        <v>219</v>
      </c>
    </row>
    <row r="81" spans="1:13" x14ac:dyDescent="0.3">
      <c r="A81" s="55" t="s">
        <v>648</v>
      </c>
      <c r="B81" s="55" t="s">
        <v>2699</v>
      </c>
      <c r="D81" s="70" t="s">
        <v>2727</v>
      </c>
      <c r="E81" s="67" t="s">
        <v>18</v>
      </c>
      <c r="G81" s="39">
        <v>850000</v>
      </c>
      <c r="H81" s="1">
        <v>2025</v>
      </c>
      <c r="I81" s="1" t="s">
        <v>24</v>
      </c>
      <c r="J81" s="55" t="s">
        <v>38</v>
      </c>
      <c r="L81" s="55" t="s">
        <v>2705</v>
      </c>
      <c r="M81" s="55" t="s">
        <v>219</v>
      </c>
    </row>
    <row r="82" spans="1:13" x14ac:dyDescent="0.3">
      <c r="A82" s="55" t="s">
        <v>648</v>
      </c>
      <c r="B82" s="55" t="s">
        <v>2699</v>
      </c>
      <c r="D82" s="70" t="s">
        <v>2727</v>
      </c>
      <c r="E82" s="67" t="s">
        <v>18</v>
      </c>
      <c r="G82" s="39">
        <v>1975000</v>
      </c>
      <c r="H82" s="1">
        <v>2026</v>
      </c>
      <c r="I82" s="1" t="s">
        <v>37</v>
      </c>
      <c r="J82" s="55" t="s">
        <v>38</v>
      </c>
      <c r="L82" s="55" t="s">
        <v>2705</v>
      </c>
      <c r="M82" s="55" t="s">
        <v>219</v>
      </c>
    </row>
    <row r="83" spans="1:13" x14ac:dyDescent="0.3">
      <c r="A83" s="55" t="s">
        <v>648</v>
      </c>
      <c r="B83" s="55" t="s">
        <v>2699</v>
      </c>
      <c r="D83" s="70" t="s">
        <v>2727</v>
      </c>
      <c r="E83" s="67" t="s">
        <v>18</v>
      </c>
      <c r="G83" s="39">
        <v>600000</v>
      </c>
      <c r="H83" s="1">
        <v>2026</v>
      </c>
      <c r="I83" s="1" t="s">
        <v>24</v>
      </c>
      <c r="J83" s="55" t="s">
        <v>38</v>
      </c>
      <c r="L83" s="55" t="s">
        <v>2705</v>
      </c>
      <c r="M83" s="55" t="s">
        <v>219</v>
      </c>
    </row>
    <row r="84" spans="1:13" x14ac:dyDescent="0.3">
      <c r="A84" s="55" t="s">
        <v>648</v>
      </c>
      <c r="B84" s="55" t="s">
        <v>2699</v>
      </c>
      <c r="D84" s="70" t="s">
        <v>2727</v>
      </c>
      <c r="E84" s="67" t="s">
        <v>18</v>
      </c>
      <c r="G84" s="39">
        <v>175000</v>
      </c>
      <c r="H84" s="1">
        <v>2027</v>
      </c>
      <c r="I84" s="1" t="s">
        <v>37</v>
      </c>
      <c r="J84" s="55" t="s">
        <v>38</v>
      </c>
      <c r="L84" s="55" t="s">
        <v>2705</v>
      </c>
      <c r="M84" s="55" t="s">
        <v>219</v>
      </c>
    </row>
    <row r="85" spans="1:13" x14ac:dyDescent="0.3">
      <c r="A85" s="55" t="s">
        <v>648</v>
      </c>
      <c r="B85" s="55" t="s">
        <v>2699</v>
      </c>
      <c r="D85" s="70" t="s">
        <v>2727</v>
      </c>
      <c r="E85" s="67" t="s">
        <v>18</v>
      </c>
      <c r="G85" s="39">
        <v>850000</v>
      </c>
      <c r="H85" s="1">
        <v>2027</v>
      </c>
      <c r="I85" s="1" t="s">
        <v>24</v>
      </c>
      <c r="J85" s="55" t="s">
        <v>38</v>
      </c>
      <c r="L85" s="55" t="s">
        <v>2705</v>
      </c>
      <c r="M85" s="55" t="s">
        <v>219</v>
      </c>
    </row>
    <row r="86" spans="1:13" x14ac:dyDescent="0.3">
      <c r="A86" s="55" t="s">
        <v>648</v>
      </c>
      <c r="B86" s="55" t="s">
        <v>2699</v>
      </c>
      <c r="D86" s="70" t="s">
        <v>2727</v>
      </c>
      <c r="E86" s="67" t="s">
        <v>18</v>
      </c>
      <c r="G86" s="39">
        <v>125000</v>
      </c>
      <c r="H86" s="1">
        <v>2028</v>
      </c>
      <c r="I86" s="1" t="s">
        <v>37</v>
      </c>
      <c r="J86" s="55" t="s">
        <v>38</v>
      </c>
      <c r="L86" s="55" t="s">
        <v>2705</v>
      </c>
      <c r="M86" s="55" t="s">
        <v>219</v>
      </c>
    </row>
    <row r="87" spans="1:13" x14ac:dyDescent="0.3">
      <c r="A87" s="55" t="s">
        <v>648</v>
      </c>
      <c r="B87" s="55" t="s">
        <v>2699</v>
      </c>
      <c r="D87" s="70" t="s">
        <v>2728</v>
      </c>
      <c r="E87" s="67" t="s">
        <v>18</v>
      </c>
      <c r="G87" s="39">
        <v>12467200</v>
      </c>
      <c r="H87" s="1">
        <v>2024</v>
      </c>
      <c r="I87" s="1" t="s">
        <v>37</v>
      </c>
      <c r="J87" s="55" t="s">
        <v>38</v>
      </c>
      <c r="L87" s="55" t="s">
        <v>2705</v>
      </c>
      <c r="M87" s="55" t="s">
        <v>219</v>
      </c>
    </row>
    <row r="88" spans="1:13" x14ac:dyDescent="0.3">
      <c r="A88" s="55" t="s">
        <v>648</v>
      </c>
      <c r="B88" s="55" t="s">
        <v>2699</v>
      </c>
      <c r="D88" s="70" t="s">
        <v>2728</v>
      </c>
      <c r="E88" s="67" t="s">
        <v>18</v>
      </c>
      <c r="G88" s="39">
        <v>2028607</v>
      </c>
      <c r="H88" s="1">
        <v>2024</v>
      </c>
      <c r="I88" s="1" t="s">
        <v>174</v>
      </c>
      <c r="J88" s="55" t="s">
        <v>38</v>
      </c>
      <c r="L88" s="55" t="s">
        <v>2705</v>
      </c>
      <c r="M88" s="55" t="s">
        <v>219</v>
      </c>
    </row>
    <row r="89" spans="1:13" x14ac:dyDescent="0.3">
      <c r="A89" s="55" t="s">
        <v>648</v>
      </c>
      <c r="B89" s="55" t="s">
        <v>2699</v>
      </c>
      <c r="D89" s="70" t="s">
        <v>2728</v>
      </c>
      <c r="E89" s="67" t="s">
        <v>18</v>
      </c>
      <c r="G89" s="39">
        <v>44368375</v>
      </c>
      <c r="H89" s="1">
        <v>2025</v>
      </c>
      <c r="I89" s="1" t="s">
        <v>37</v>
      </c>
      <c r="J89" s="55" t="s">
        <v>38</v>
      </c>
      <c r="L89" s="55" t="s">
        <v>2705</v>
      </c>
      <c r="M89" s="55" t="s">
        <v>219</v>
      </c>
    </row>
    <row r="90" spans="1:13" x14ac:dyDescent="0.3">
      <c r="A90" s="55" t="s">
        <v>648</v>
      </c>
      <c r="B90" s="55" t="s">
        <v>2699</v>
      </c>
      <c r="D90" s="70" t="s">
        <v>2728</v>
      </c>
      <c r="E90" s="67" t="s">
        <v>18</v>
      </c>
      <c r="G90" s="39">
        <v>500000</v>
      </c>
      <c r="H90" s="1">
        <v>2025</v>
      </c>
      <c r="I90" s="1" t="s">
        <v>28</v>
      </c>
      <c r="J90" s="55" t="s">
        <v>38</v>
      </c>
      <c r="L90" s="55" t="s">
        <v>2705</v>
      </c>
      <c r="M90" s="55" t="s">
        <v>219</v>
      </c>
    </row>
    <row r="91" spans="1:13" x14ac:dyDescent="0.3">
      <c r="A91" s="55" t="s">
        <v>648</v>
      </c>
      <c r="B91" s="55" t="s">
        <v>2699</v>
      </c>
      <c r="D91" s="70" t="s">
        <v>2728</v>
      </c>
      <c r="E91" s="67" t="s">
        <v>18</v>
      </c>
      <c r="G91" s="39">
        <v>4894250</v>
      </c>
      <c r="H91" s="1">
        <v>2025</v>
      </c>
      <c r="I91" s="1" t="s">
        <v>174</v>
      </c>
      <c r="J91" s="55" t="s">
        <v>38</v>
      </c>
      <c r="L91" s="55" t="s">
        <v>2705</v>
      </c>
      <c r="M91" s="55" t="s">
        <v>219</v>
      </c>
    </row>
    <row r="92" spans="1:13" x14ac:dyDescent="0.3">
      <c r="A92" s="55" t="s">
        <v>648</v>
      </c>
      <c r="B92" s="55" t="s">
        <v>2699</v>
      </c>
      <c r="D92" s="70" t="s">
        <v>2728</v>
      </c>
      <c r="E92" s="67" t="s">
        <v>18</v>
      </c>
      <c r="G92" s="39">
        <v>35710000</v>
      </c>
      <c r="H92" s="1">
        <v>2026</v>
      </c>
      <c r="I92" s="1" t="s">
        <v>37</v>
      </c>
      <c r="J92" s="55" t="s">
        <v>38</v>
      </c>
      <c r="L92" s="55" t="s">
        <v>2705</v>
      </c>
      <c r="M92" s="55" t="s">
        <v>219</v>
      </c>
    </row>
    <row r="93" spans="1:13" x14ac:dyDescent="0.3">
      <c r="A93" s="55" t="s">
        <v>648</v>
      </c>
      <c r="B93" s="55" t="s">
        <v>2699</v>
      </c>
      <c r="D93" s="70" t="s">
        <v>2728</v>
      </c>
      <c r="E93" s="67" t="s">
        <v>18</v>
      </c>
      <c r="G93" s="39">
        <v>3000000</v>
      </c>
      <c r="H93" s="1">
        <v>2026</v>
      </c>
      <c r="I93" s="1" t="s">
        <v>24</v>
      </c>
      <c r="J93" s="55" t="s">
        <v>38</v>
      </c>
      <c r="L93" s="55" t="s">
        <v>2705</v>
      </c>
      <c r="M93" s="55" t="s">
        <v>219</v>
      </c>
    </row>
    <row r="94" spans="1:13" x14ac:dyDescent="0.3">
      <c r="A94" s="55" t="s">
        <v>648</v>
      </c>
      <c r="B94" s="55" t="s">
        <v>2699</v>
      </c>
      <c r="D94" s="70" t="s">
        <v>2728</v>
      </c>
      <c r="E94" s="67" t="s">
        <v>18</v>
      </c>
      <c r="G94" s="39">
        <v>1000000</v>
      </c>
      <c r="H94" s="1">
        <v>2026</v>
      </c>
      <c r="I94" s="1" t="s">
        <v>28</v>
      </c>
      <c r="J94" s="55" t="s">
        <v>38</v>
      </c>
      <c r="L94" s="55" t="s">
        <v>2705</v>
      </c>
      <c r="M94" s="55" t="s">
        <v>219</v>
      </c>
    </row>
    <row r="95" spans="1:13" x14ac:dyDescent="0.3">
      <c r="A95" s="55" t="s">
        <v>648</v>
      </c>
      <c r="B95" s="55" t="s">
        <v>2699</v>
      </c>
      <c r="D95" s="70" t="s">
        <v>2728</v>
      </c>
      <c r="E95" s="67" t="s">
        <v>18</v>
      </c>
      <c r="G95" s="39">
        <v>8761758.25</v>
      </c>
      <c r="H95" s="1">
        <v>2026</v>
      </c>
      <c r="I95" s="1" t="s">
        <v>174</v>
      </c>
      <c r="J95" s="55" t="s">
        <v>38</v>
      </c>
      <c r="L95" s="55" t="s">
        <v>2705</v>
      </c>
      <c r="M95" s="55" t="s">
        <v>219</v>
      </c>
    </row>
    <row r="96" spans="1:13" x14ac:dyDescent="0.3">
      <c r="A96" s="55" t="s">
        <v>648</v>
      </c>
      <c r="B96" s="55" t="s">
        <v>2699</v>
      </c>
      <c r="D96" s="70" t="s">
        <v>2728</v>
      </c>
      <c r="E96" s="67" t="s">
        <v>18</v>
      </c>
      <c r="G96" s="39">
        <v>47276040</v>
      </c>
      <c r="H96" s="1">
        <v>2027</v>
      </c>
      <c r="I96" s="1" t="s">
        <v>37</v>
      </c>
      <c r="J96" s="55" t="s">
        <v>38</v>
      </c>
      <c r="L96" s="55" t="s">
        <v>2705</v>
      </c>
      <c r="M96" s="55" t="s">
        <v>219</v>
      </c>
    </row>
    <row r="97" spans="1:13" x14ac:dyDescent="0.3">
      <c r="A97" s="55" t="s">
        <v>648</v>
      </c>
      <c r="B97" s="55" t="s">
        <v>2699</v>
      </c>
      <c r="D97" s="70" t="s">
        <v>2728</v>
      </c>
      <c r="E97" s="67" t="s">
        <v>18</v>
      </c>
      <c r="G97" s="39">
        <v>3125000</v>
      </c>
      <c r="H97" s="1">
        <v>2027</v>
      </c>
      <c r="I97" s="1" t="s">
        <v>28</v>
      </c>
      <c r="J97" s="55" t="s">
        <v>38</v>
      </c>
      <c r="L97" s="55" t="s">
        <v>2705</v>
      </c>
      <c r="M97" s="55" t="s">
        <v>219</v>
      </c>
    </row>
    <row r="98" spans="1:13" x14ac:dyDescent="0.3">
      <c r="A98" s="55" t="s">
        <v>648</v>
      </c>
      <c r="B98" s="55" t="s">
        <v>2699</v>
      </c>
      <c r="D98" s="70" t="s">
        <v>2728</v>
      </c>
      <c r="E98" s="67" t="s">
        <v>18</v>
      </c>
      <c r="G98" s="39">
        <v>12910000</v>
      </c>
      <c r="H98" s="1">
        <v>2027</v>
      </c>
      <c r="I98" s="1" t="s">
        <v>174</v>
      </c>
      <c r="J98" s="55" t="s">
        <v>38</v>
      </c>
      <c r="L98" s="55" t="s">
        <v>2705</v>
      </c>
      <c r="M98" s="55" t="s">
        <v>219</v>
      </c>
    </row>
    <row r="99" spans="1:13" x14ac:dyDescent="0.3">
      <c r="A99" s="55" t="s">
        <v>648</v>
      </c>
      <c r="B99" s="55" t="s">
        <v>2699</v>
      </c>
      <c r="D99" s="70" t="s">
        <v>2728</v>
      </c>
      <c r="E99" s="67" t="s">
        <v>18</v>
      </c>
      <c r="G99" s="39">
        <v>32300000</v>
      </c>
      <c r="H99" s="1">
        <v>2028</v>
      </c>
      <c r="I99" s="1" t="s">
        <v>37</v>
      </c>
      <c r="J99" s="55" t="s">
        <v>38</v>
      </c>
      <c r="L99" s="55" t="s">
        <v>2705</v>
      </c>
      <c r="M99" s="55" t="s">
        <v>219</v>
      </c>
    </row>
    <row r="100" spans="1:13" x14ac:dyDescent="0.3">
      <c r="A100" s="55" t="s">
        <v>648</v>
      </c>
      <c r="B100" s="55" t="s">
        <v>2699</v>
      </c>
      <c r="D100" s="70" t="s">
        <v>2728</v>
      </c>
      <c r="E100" s="67" t="s">
        <v>18</v>
      </c>
      <c r="G100" s="39">
        <v>500000</v>
      </c>
      <c r="H100" s="1">
        <v>2028</v>
      </c>
      <c r="I100" s="1" t="s">
        <v>28</v>
      </c>
      <c r="J100" s="55" t="s">
        <v>38</v>
      </c>
      <c r="L100" s="55" t="s">
        <v>2705</v>
      </c>
      <c r="M100" s="55" t="s">
        <v>219</v>
      </c>
    </row>
    <row r="101" spans="1:13" x14ac:dyDescent="0.3">
      <c r="A101" s="55" t="s">
        <v>648</v>
      </c>
      <c r="B101" s="55" t="s">
        <v>2699</v>
      </c>
      <c r="D101" s="70" t="s">
        <v>2728</v>
      </c>
      <c r="E101" s="67" t="s">
        <v>18</v>
      </c>
      <c r="G101" s="39">
        <v>2700000</v>
      </c>
      <c r="H101" s="1">
        <v>2028</v>
      </c>
      <c r="I101" s="1" t="s">
        <v>174</v>
      </c>
      <c r="J101" s="55" t="s">
        <v>38</v>
      </c>
      <c r="L101" s="55" t="s">
        <v>2705</v>
      </c>
      <c r="M101" s="55" t="s">
        <v>219</v>
      </c>
    </row>
    <row r="102" spans="1:13" x14ac:dyDescent="0.3">
      <c r="A102" s="55" t="s">
        <v>648</v>
      </c>
      <c r="B102" s="55" t="s">
        <v>2699</v>
      </c>
      <c r="D102" s="70" t="s">
        <v>2728</v>
      </c>
      <c r="E102" s="67" t="s">
        <v>18</v>
      </c>
      <c r="G102" s="39">
        <v>12100000</v>
      </c>
      <c r="H102" s="1">
        <v>2029</v>
      </c>
      <c r="I102" s="1" t="s">
        <v>37</v>
      </c>
      <c r="J102" s="55" t="s">
        <v>38</v>
      </c>
      <c r="L102" s="55" t="s">
        <v>2705</v>
      </c>
      <c r="M102" s="55" t="s">
        <v>219</v>
      </c>
    </row>
    <row r="103" spans="1:13" x14ac:dyDescent="0.3">
      <c r="A103" s="55" t="s">
        <v>648</v>
      </c>
      <c r="B103" s="55" t="s">
        <v>2699</v>
      </c>
      <c r="D103" s="70" t="s">
        <v>2728</v>
      </c>
      <c r="E103" s="67" t="s">
        <v>18</v>
      </c>
      <c r="G103" s="39">
        <v>36800000</v>
      </c>
      <c r="H103" s="1">
        <v>2029</v>
      </c>
      <c r="I103" s="1" t="s">
        <v>24</v>
      </c>
      <c r="J103" s="55" t="s">
        <v>38</v>
      </c>
      <c r="L103" s="55" t="s">
        <v>2705</v>
      </c>
      <c r="M103" s="55" t="s">
        <v>219</v>
      </c>
    </row>
    <row r="104" spans="1:13" x14ac:dyDescent="0.3">
      <c r="A104" s="55" t="s">
        <v>648</v>
      </c>
      <c r="B104" s="55" t="s">
        <v>2699</v>
      </c>
      <c r="D104" s="70" t="s">
        <v>2728</v>
      </c>
      <c r="E104" s="67" t="s">
        <v>18</v>
      </c>
      <c r="G104" s="39">
        <v>3050000</v>
      </c>
      <c r="H104" s="1">
        <v>2029</v>
      </c>
      <c r="I104" s="1" t="s">
        <v>174</v>
      </c>
      <c r="J104" s="55" t="s">
        <v>38</v>
      </c>
      <c r="L104" s="55" t="s">
        <v>2705</v>
      </c>
      <c r="M104" s="55" t="s">
        <v>219</v>
      </c>
    </row>
    <row r="105" spans="1:13" x14ac:dyDescent="0.3">
      <c r="A105" s="55" t="s">
        <v>648</v>
      </c>
      <c r="B105" s="55" t="s">
        <v>2699</v>
      </c>
      <c r="D105" s="70" t="s">
        <v>2729</v>
      </c>
      <c r="E105" s="55" t="s">
        <v>18</v>
      </c>
      <c r="G105" s="39">
        <v>80000</v>
      </c>
      <c r="H105" s="1">
        <v>2024</v>
      </c>
      <c r="I105" s="1" t="s">
        <v>37</v>
      </c>
      <c r="J105" s="55" t="s">
        <v>38</v>
      </c>
      <c r="L105" s="55" t="s">
        <v>2705</v>
      </c>
      <c r="M105" s="55" t="s">
        <v>219</v>
      </c>
    </row>
    <row r="106" spans="1:13" x14ac:dyDescent="0.3">
      <c r="A106" s="55" t="s">
        <v>648</v>
      </c>
      <c r="B106" s="55" t="s">
        <v>2699</v>
      </c>
      <c r="D106" s="70" t="s">
        <v>2729</v>
      </c>
      <c r="E106" s="55" t="s">
        <v>18</v>
      </c>
      <c r="G106" s="39">
        <v>60000</v>
      </c>
      <c r="H106" s="1">
        <v>2025</v>
      </c>
      <c r="I106" s="1" t="s">
        <v>37</v>
      </c>
      <c r="J106" s="55" t="s">
        <v>38</v>
      </c>
      <c r="L106" s="55" t="s">
        <v>2705</v>
      </c>
      <c r="M106" s="55" t="s">
        <v>219</v>
      </c>
    </row>
    <row r="107" spans="1:13" x14ac:dyDescent="0.3">
      <c r="A107" s="55" t="s">
        <v>648</v>
      </c>
      <c r="B107" s="55" t="s">
        <v>2699</v>
      </c>
      <c r="D107" s="70" t="s">
        <v>2729</v>
      </c>
      <c r="E107" s="55" t="s">
        <v>18</v>
      </c>
      <c r="G107" s="39">
        <v>365000</v>
      </c>
      <c r="H107" s="1">
        <v>2026</v>
      </c>
      <c r="I107" s="1" t="s">
        <v>37</v>
      </c>
      <c r="J107" s="55" t="s">
        <v>38</v>
      </c>
      <c r="L107" s="55" t="s">
        <v>2705</v>
      </c>
      <c r="M107" s="55" t="s">
        <v>219</v>
      </c>
    </row>
    <row r="108" spans="1:13" x14ac:dyDescent="0.3">
      <c r="A108" s="55" t="s">
        <v>648</v>
      </c>
      <c r="B108" s="55" t="s">
        <v>2699</v>
      </c>
      <c r="D108" s="70" t="s">
        <v>2729</v>
      </c>
      <c r="E108" s="55" t="s">
        <v>18</v>
      </c>
      <c r="G108" s="39">
        <v>60000</v>
      </c>
      <c r="H108" s="1">
        <v>2026</v>
      </c>
      <c r="I108" s="1" t="s">
        <v>24</v>
      </c>
      <c r="J108" s="55" t="s">
        <v>38</v>
      </c>
      <c r="L108" s="55" t="s">
        <v>2705</v>
      </c>
      <c r="M108" s="55" t="s">
        <v>219</v>
      </c>
    </row>
    <row r="109" spans="1:13" x14ac:dyDescent="0.3">
      <c r="A109" s="55" t="s">
        <v>648</v>
      </c>
      <c r="B109" s="55" t="s">
        <v>2699</v>
      </c>
      <c r="D109" s="70" t="s">
        <v>2729</v>
      </c>
      <c r="E109" s="55" t="s">
        <v>18</v>
      </c>
      <c r="G109" s="39">
        <v>340000</v>
      </c>
      <c r="H109" s="1">
        <v>2027</v>
      </c>
      <c r="I109" s="1" t="s">
        <v>37</v>
      </c>
      <c r="J109" s="55" t="s">
        <v>38</v>
      </c>
      <c r="L109" s="55" t="s">
        <v>2705</v>
      </c>
      <c r="M109" s="55" t="s">
        <v>219</v>
      </c>
    </row>
    <row r="110" spans="1:13" x14ac:dyDescent="0.3">
      <c r="A110" s="55" t="s">
        <v>648</v>
      </c>
      <c r="B110" s="55" t="s">
        <v>2699</v>
      </c>
      <c r="D110" s="70" t="s">
        <v>2729</v>
      </c>
      <c r="E110" s="55" t="s">
        <v>18</v>
      </c>
      <c r="G110" s="39">
        <v>60000</v>
      </c>
      <c r="H110" s="1">
        <v>2027</v>
      </c>
      <c r="I110" s="1" t="s">
        <v>24</v>
      </c>
      <c r="J110" s="55" t="s">
        <v>38</v>
      </c>
      <c r="L110" s="55" t="s">
        <v>2705</v>
      </c>
      <c r="M110" s="55" t="s">
        <v>219</v>
      </c>
    </row>
    <row r="111" spans="1:13" x14ac:dyDescent="0.3">
      <c r="A111" s="55" t="s">
        <v>648</v>
      </c>
      <c r="B111" s="55" t="s">
        <v>2699</v>
      </c>
      <c r="D111" s="70" t="s">
        <v>2729</v>
      </c>
      <c r="E111" s="55" t="s">
        <v>18</v>
      </c>
      <c r="G111" s="39">
        <v>95000</v>
      </c>
      <c r="H111" s="1">
        <v>2028</v>
      </c>
      <c r="I111" s="1" t="s">
        <v>37</v>
      </c>
      <c r="J111" s="55" t="s">
        <v>38</v>
      </c>
      <c r="L111" s="55" t="s">
        <v>2705</v>
      </c>
      <c r="M111" s="55" t="s">
        <v>219</v>
      </c>
    </row>
    <row r="112" spans="1:13" x14ac:dyDescent="0.3">
      <c r="A112" s="55" t="s">
        <v>648</v>
      </c>
      <c r="B112" s="55" t="s">
        <v>2699</v>
      </c>
      <c r="D112" s="70" t="s">
        <v>2729</v>
      </c>
      <c r="E112" s="55" t="s">
        <v>18</v>
      </c>
      <c r="G112" s="39">
        <v>60000</v>
      </c>
      <c r="H112" s="1">
        <v>2028</v>
      </c>
      <c r="I112" s="1" t="s">
        <v>24</v>
      </c>
      <c r="J112" s="55" t="s">
        <v>38</v>
      </c>
      <c r="L112" s="55" t="s">
        <v>2705</v>
      </c>
      <c r="M112" s="55" t="s">
        <v>219</v>
      </c>
    </row>
    <row r="113" spans="1:13" x14ac:dyDescent="0.3">
      <c r="A113" s="55" t="s">
        <v>648</v>
      </c>
      <c r="B113" s="55" t="s">
        <v>2699</v>
      </c>
      <c r="D113" s="70" t="s">
        <v>2729</v>
      </c>
      <c r="E113" s="55" t="s">
        <v>18</v>
      </c>
      <c r="G113" s="39">
        <v>30000</v>
      </c>
      <c r="H113" s="1">
        <v>2029</v>
      </c>
      <c r="I113" s="1" t="s">
        <v>37</v>
      </c>
      <c r="J113" s="55" t="s">
        <v>38</v>
      </c>
      <c r="L113" s="55" t="s">
        <v>2705</v>
      </c>
      <c r="M113" s="55" t="s">
        <v>219</v>
      </c>
    </row>
    <row r="114" spans="1:13" x14ac:dyDescent="0.3">
      <c r="A114" s="67" t="s">
        <v>648</v>
      </c>
      <c r="B114" s="67" t="s">
        <v>1046</v>
      </c>
      <c r="C114" s="67">
        <v>1</v>
      </c>
      <c r="D114" s="67" t="s">
        <v>1053</v>
      </c>
      <c r="E114" s="67" t="s">
        <v>18</v>
      </c>
      <c r="F114" s="72" t="s">
        <v>66</v>
      </c>
      <c r="G114" s="68">
        <v>17900000</v>
      </c>
      <c r="H114" s="67">
        <v>2024</v>
      </c>
      <c r="I114" s="67" t="s">
        <v>37</v>
      </c>
      <c r="J114" s="67" t="s">
        <v>38</v>
      </c>
      <c r="K114" s="67"/>
      <c r="L114" s="67"/>
      <c r="M114" s="55">
        <v>73</v>
      </c>
    </row>
    <row r="115" spans="1:13" x14ac:dyDescent="0.3">
      <c r="A115" s="55" t="s">
        <v>648</v>
      </c>
      <c r="B115" s="55" t="s">
        <v>1046</v>
      </c>
      <c r="C115" s="55">
        <v>1</v>
      </c>
      <c r="D115" s="55" t="s">
        <v>1053</v>
      </c>
      <c r="E115" s="55" t="s">
        <v>18</v>
      </c>
      <c r="F115" s="63" t="s">
        <v>66</v>
      </c>
      <c r="G115" s="56">
        <v>19900000</v>
      </c>
      <c r="H115" s="55">
        <v>2025</v>
      </c>
      <c r="I115" s="55" t="s">
        <v>37</v>
      </c>
      <c r="J115" s="55" t="s">
        <v>38</v>
      </c>
      <c r="M115" s="55">
        <v>73</v>
      </c>
    </row>
    <row r="116" spans="1:13" x14ac:dyDescent="0.3">
      <c r="A116" s="55" t="s">
        <v>648</v>
      </c>
      <c r="B116" s="55" t="s">
        <v>1046</v>
      </c>
      <c r="C116" s="55">
        <v>1</v>
      </c>
      <c r="D116" s="55" t="s">
        <v>1053</v>
      </c>
      <c r="E116" s="55" t="s">
        <v>18</v>
      </c>
      <c r="F116" s="63" t="s">
        <v>66</v>
      </c>
      <c r="G116" s="56">
        <v>5400000</v>
      </c>
      <c r="H116" s="55">
        <v>2026</v>
      </c>
      <c r="I116" s="55" t="s">
        <v>37</v>
      </c>
      <c r="J116" s="55" t="s">
        <v>38</v>
      </c>
      <c r="M116" s="55">
        <v>73</v>
      </c>
    </row>
    <row r="117" spans="1:13" x14ac:dyDescent="0.3">
      <c r="A117" s="55" t="s">
        <v>648</v>
      </c>
      <c r="B117" s="55" t="s">
        <v>1046</v>
      </c>
      <c r="C117" s="55">
        <v>1</v>
      </c>
      <c r="D117" s="55" t="s">
        <v>1053</v>
      </c>
      <c r="E117" s="55" t="s">
        <v>18</v>
      </c>
      <c r="F117" s="63" t="s">
        <v>66</v>
      </c>
      <c r="G117" s="56">
        <v>15400000</v>
      </c>
      <c r="H117" s="55">
        <v>2027</v>
      </c>
      <c r="I117" s="55" t="s">
        <v>37</v>
      </c>
      <c r="J117" s="55" t="s">
        <v>38</v>
      </c>
      <c r="M117" s="55">
        <v>73</v>
      </c>
    </row>
    <row r="118" spans="1:13" x14ac:dyDescent="0.3">
      <c r="A118" s="55" t="s">
        <v>648</v>
      </c>
      <c r="B118" s="55" t="s">
        <v>1061</v>
      </c>
      <c r="C118" s="55">
        <v>2</v>
      </c>
      <c r="D118" s="55" t="s">
        <v>1062</v>
      </c>
      <c r="E118" s="55" t="s">
        <v>18</v>
      </c>
      <c r="F118" s="63" t="s">
        <v>66</v>
      </c>
      <c r="G118" s="56">
        <v>230098</v>
      </c>
      <c r="H118" s="55">
        <v>2024</v>
      </c>
      <c r="I118" s="55" t="s">
        <v>37</v>
      </c>
      <c r="J118" s="55" t="s">
        <v>25</v>
      </c>
      <c r="K118" s="55" t="s">
        <v>1068</v>
      </c>
      <c r="L118" s="55" t="s">
        <v>1069</v>
      </c>
      <c r="M118" s="55">
        <v>50</v>
      </c>
    </row>
    <row r="119" spans="1:13" x14ac:dyDescent="0.3">
      <c r="A119" s="55" t="s">
        <v>648</v>
      </c>
      <c r="B119" s="55" t="s">
        <v>1061</v>
      </c>
      <c r="C119" s="55">
        <v>2</v>
      </c>
      <c r="D119" s="55" t="s">
        <v>1062</v>
      </c>
      <c r="E119" s="55" t="s">
        <v>18</v>
      </c>
      <c r="F119" s="63" t="s">
        <v>66</v>
      </c>
      <c r="G119" s="56">
        <v>230098</v>
      </c>
      <c r="H119" s="55">
        <v>2025</v>
      </c>
      <c r="I119" s="55" t="s">
        <v>37</v>
      </c>
      <c r="J119" s="55" t="s">
        <v>25</v>
      </c>
      <c r="K119" s="55" t="s">
        <v>1068</v>
      </c>
      <c r="L119" s="55" t="s">
        <v>1069</v>
      </c>
      <c r="M119" s="55">
        <v>50</v>
      </c>
    </row>
    <row r="120" spans="1:13" x14ac:dyDescent="0.3">
      <c r="A120" s="55" t="s">
        <v>648</v>
      </c>
      <c r="B120" s="55" t="s">
        <v>1061</v>
      </c>
      <c r="C120" s="55">
        <v>2</v>
      </c>
      <c r="D120" s="55" t="s">
        <v>1062</v>
      </c>
      <c r="E120" s="55" t="s">
        <v>18</v>
      </c>
      <c r="F120" s="63" t="s">
        <v>66</v>
      </c>
      <c r="G120" s="56">
        <v>230098</v>
      </c>
      <c r="H120" s="55">
        <v>2026</v>
      </c>
      <c r="I120" s="55" t="s">
        <v>37</v>
      </c>
      <c r="J120" s="55" t="s">
        <v>25</v>
      </c>
      <c r="K120" s="55" t="s">
        <v>1068</v>
      </c>
      <c r="L120" s="55" t="s">
        <v>1069</v>
      </c>
      <c r="M120" s="55">
        <v>50</v>
      </c>
    </row>
    <row r="121" spans="1:13" x14ac:dyDescent="0.3">
      <c r="A121" s="55" t="s">
        <v>648</v>
      </c>
      <c r="B121" s="55" t="s">
        <v>1061</v>
      </c>
      <c r="C121" s="55">
        <v>2</v>
      </c>
      <c r="D121" s="55" t="s">
        <v>1062</v>
      </c>
      <c r="E121" s="55" t="s">
        <v>18</v>
      </c>
      <c r="F121" s="63" t="s">
        <v>66</v>
      </c>
      <c r="G121" s="56">
        <v>230098</v>
      </c>
      <c r="H121" s="55">
        <v>2027</v>
      </c>
      <c r="I121" s="55" t="s">
        <v>37</v>
      </c>
      <c r="J121" s="55" t="s">
        <v>25</v>
      </c>
      <c r="K121" s="55" t="s">
        <v>1068</v>
      </c>
      <c r="L121" s="55" t="s">
        <v>1069</v>
      </c>
      <c r="M121" s="55">
        <v>50</v>
      </c>
    </row>
    <row r="122" spans="1:13" x14ac:dyDescent="0.3">
      <c r="A122" s="55" t="s">
        <v>648</v>
      </c>
      <c r="B122" s="55" t="s">
        <v>1061</v>
      </c>
      <c r="C122" s="55">
        <v>2</v>
      </c>
      <c r="D122" s="55" t="s">
        <v>1062</v>
      </c>
      <c r="E122" s="55" t="s">
        <v>18</v>
      </c>
      <c r="F122" s="63" t="s">
        <v>66</v>
      </c>
      <c r="G122" s="56">
        <v>230098</v>
      </c>
      <c r="H122" s="55">
        <v>2028</v>
      </c>
      <c r="I122" s="55" t="s">
        <v>37</v>
      </c>
      <c r="J122" s="55" t="s">
        <v>25</v>
      </c>
      <c r="K122" s="55" t="s">
        <v>1068</v>
      </c>
      <c r="L122" s="55" t="s">
        <v>1069</v>
      </c>
      <c r="M122" s="55">
        <v>50</v>
      </c>
    </row>
    <row r="123" spans="1:13" x14ac:dyDescent="0.3">
      <c r="A123" s="55" t="s">
        <v>648</v>
      </c>
      <c r="B123" s="55" t="s">
        <v>1061</v>
      </c>
      <c r="C123" s="55">
        <v>2</v>
      </c>
      <c r="D123" s="55" t="s">
        <v>1062</v>
      </c>
      <c r="E123" s="55" t="s">
        <v>18</v>
      </c>
      <c r="F123" s="63" t="s">
        <v>66</v>
      </c>
      <c r="G123" s="56">
        <v>230098</v>
      </c>
      <c r="H123" s="55">
        <v>2029</v>
      </c>
      <c r="I123" s="55" t="s">
        <v>37</v>
      </c>
      <c r="J123" s="55" t="s">
        <v>25</v>
      </c>
      <c r="K123" s="55" t="s">
        <v>1068</v>
      </c>
      <c r="L123" s="55" t="s">
        <v>1069</v>
      </c>
      <c r="M123" s="55">
        <v>50</v>
      </c>
    </row>
    <row r="124" spans="1:13" x14ac:dyDescent="0.3">
      <c r="A124" s="55" t="s">
        <v>648</v>
      </c>
      <c r="B124" s="55" t="s">
        <v>708</v>
      </c>
      <c r="C124" s="63" t="s">
        <v>79</v>
      </c>
      <c r="D124" s="55" t="s">
        <v>709</v>
      </c>
      <c r="E124" s="55" t="s">
        <v>710</v>
      </c>
      <c r="F124" s="63" t="s">
        <v>66</v>
      </c>
      <c r="G124" s="56">
        <v>32410855</v>
      </c>
      <c r="H124" s="55">
        <v>2024</v>
      </c>
      <c r="I124" s="55" t="s">
        <v>79</v>
      </c>
      <c r="J124" s="55" t="s">
        <v>38</v>
      </c>
      <c r="L124" s="55" t="s">
        <v>717</v>
      </c>
      <c r="M124" s="55">
        <v>47</v>
      </c>
    </row>
    <row r="125" spans="1:13" x14ac:dyDescent="0.3">
      <c r="A125" s="55" t="s">
        <v>648</v>
      </c>
      <c r="B125" s="55" t="s">
        <v>247</v>
      </c>
      <c r="C125" s="55">
        <v>3</v>
      </c>
      <c r="D125" s="55" t="s">
        <v>248</v>
      </c>
      <c r="E125" s="55" t="s">
        <v>215</v>
      </c>
      <c r="F125" s="63" t="s">
        <v>19</v>
      </c>
      <c r="G125" s="56">
        <v>16000000</v>
      </c>
      <c r="H125" s="55">
        <v>2024</v>
      </c>
      <c r="I125" s="55" t="s">
        <v>24</v>
      </c>
      <c r="J125" s="55" t="s">
        <v>38</v>
      </c>
      <c r="M125" s="55">
        <v>46</v>
      </c>
    </row>
    <row r="126" spans="1:13" x14ac:dyDescent="0.3">
      <c r="A126" s="55" t="s">
        <v>648</v>
      </c>
      <c r="B126" s="55" t="s">
        <v>1046</v>
      </c>
      <c r="C126" s="55">
        <v>4</v>
      </c>
      <c r="D126" s="55" t="s">
        <v>2754</v>
      </c>
      <c r="E126" s="55" t="s">
        <v>174</v>
      </c>
      <c r="F126" s="63" t="s">
        <v>66</v>
      </c>
      <c r="G126" s="56">
        <v>5865797</v>
      </c>
      <c r="H126" s="55">
        <v>2024</v>
      </c>
      <c r="I126" s="55" t="s">
        <v>37</v>
      </c>
      <c r="J126" s="55" t="s">
        <v>38</v>
      </c>
      <c r="L126" s="55" t="s">
        <v>2755</v>
      </c>
      <c r="M126" s="55">
        <v>45</v>
      </c>
    </row>
    <row r="127" spans="1:13" x14ac:dyDescent="0.3">
      <c r="A127" s="55" t="s">
        <v>648</v>
      </c>
      <c r="B127" s="55" t="s">
        <v>1046</v>
      </c>
      <c r="C127" s="55">
        <v>4</v>
      </c>
      <c r="D127" s="55" t="s">
        <v>2754</v>
      </c>
      <c r="E127" s="55" t="s">
        <v>174</v>
      </c>
      <c r="F127" s="63" t="s">
        <v>66</v>
      </c>
      <c r="G127" s="56">
        <v>4779066</v>
      </c>
      <c r="H127" s="55">
        <v>2025</v>
      </c>
      <c r="I127" s="55" t="s">
        <v>37</v>
      </c>
      <c r="J127" s="55" t="s">
        <v>38</v>
      </c>
      <c r="L127" s="55" t="s">
        <v>2755</v>
      </c>
      <c r="M127" s="55">
        <v>45</v>
      </c>
    </row>
    <row r="128" spans="1:13" x14ac:dyDescent="0.3">
      <c r="A128" s="55" t="s">
        <v>648</v>
      </c>
      <c r="B128" s="55" t="s">
        <v>1046</v>
      </c>
      <c r="C128" s="55">
        <v>4</v>
      </c>
      <c r="D128" s="55" t="s">
        <v>2754</v>
      </c>
      <c r="E128" s="55" t="s">
        <v>174</v>
      </c>
      <c r="F128" s="63" t="s">
        <v>66</v>
      </c>
      <c r="G128" s="56">
        <v>21251527</v>
      </c>
      <c r="H128" s="55">
        <v>2026</v>
      </c>
      <c r="I128" s="55" t="s">
        <v>37</v>
      </c>
      <c r="J128" s="55" t="s">
        <v>38</v>
      </c>
      <c r="L128" s="55" t="s">
        <v>2755</v>
      </c>
      <c r="M128" s="55">
        <v>45</v>
      </c>
    </row>
    <row r="129" spans="1:13" x14ac:dyDescent="0.3">
      <c r="A129" s="55" t="s">
        <v>648</v>
      </c>
      <c r="B129" s="55" t="s">
        <v>1046</v>
      </c>
      <c r="C129" s="55">
        <v>4</v>
      </c>
      <c r="D129" s="55" t="s">
        <v>2754</v>
      </c>
      <c r="E129" s="55" t="s">
        <v>174</v>
      </c>
      <c r="F129" s="63" t="s">
        <v>66</v>
      </c>
      <c r="G129" s="56">
        <v>851527</v>
      </c>
      <c r="H129" s="55">
        <v>2026</v>
      </c>
      <c r="I129" s="55" t="s">
        <v>37</v>
      </c>
      <c r="J129" s="55" t="s">
        <v>38</v>
      </c>
      <c r="L129" s="55" t="s">
        <v>2755</v>
      </c>
      <c r="M129" s="55">
        <v>45</v>
      </c>
    </row>
    <row r="130" spans="1:13" x14ac:dyDescent="0.3">
      <c r="A130" s="55" t="s">
        <v>648</v>
      </c>
      <c r="B130" s="55" t="s">
        <v>708</v>
      </c>
      <c r="C130" s="63" t="s">
        <v>79</v>
      </c>
      <c r="D130" s="55" t="s">
        <v>718</v>
      </c>
      <c r="E130" s="55" t="s">
        <v>710</v>
      </c>
      <c r="F130" s="63" t="s">
        <v>66</v>
      </c>
      <c r="G130" s="56">
        <v>153017098</v>
      </c>
      <c r="H130" s="55">
        <v>2024</v>
      </c>
      <c r="I130" s="55" t="s">
        <v>79</v>
      </c>
      <c r="J130" s="55" t="s">
        <v>38</v>
      </c>
      <c r="L130" s="55" t="s">
        <v>717</v>
      </c>
      <c r="M130" s="55">
        <v>42</v>
      </c>
    </row>
    <row r="131" spans="1:13" x14ac:dyDescent="0.3">
      <c r="A131" s="55" t="s">
        <v>648</v>
      </c>
      <c r="B131" s="55" t="s">
        <v>2544</v>
      </c>
      <c r="C131" s="55">
        <v>5</v>
      </c>
      <c r="D131" s="55" t="s">
        <v>2545</v>
      </c>
      <c r="E131" s="55" t="s">
        <v>710</v>
      </c>
      <c r="F131" s="63" t="s">
        <v>19</v>
      </c>
      <c r="G131" s="56">
        <v>9000000</v>
      </c>
      <c r="H131" s="55">
        <v>2024</v>
      </c>
      <c r="I131" s="55" t="s">
        <v>37</v>
      </c>
      <c r="J131" s="55" t="s">
        <v>38</v>
      </c>
      <c r="L131" s="55" t="s">
        <v>2551</v>
      </c>
      <c r="M131" s="55">
        <v>41</v>
      </c>
    </row>
    <row r="132" spans="1:13" x14ac:dyDescent="0.3">
      <c r="A132" s="55" t="s">
        <v>648</v>
      </c>
      <c r="B132" s="55" t="s">
        <v>2544</v>
      </c>
      <c r="C132" s="55">
        <v>5</v>
      </c>
      <c r="D132" s="55" t="s">
        <v>2545</v>
      </c>
      <c r="E132" s="55" t="s">
        <v>710</v>
      </c>
      <c r="F132" s="63" t="s">
        <v>19</v>
      </c>
      <c r="G132" s="56">
        <v>10000000</v>
      </c>
      <c r="H132" s="55">
        <v>2025</v>
      </c>
      <c r="I132" s="55" t="s">
        <v>37</v>
      </c>
      <c r="J132" s="55" t="s">
        <v>38</v>
      </c>
      <c r="L132" s="55" t="s">
        <v>2551</v>
      </c>
      <c r="M132" s="55">
        <v>41</v>
      </c>
    </row>
    <row r="133" spans="1:13" x14ac:dyDescent="0.3">
      <c r="A133" s="55" t="s">
        <v>648</v>
      </c>
      <c r="B133" s="55" t="s">
        <v>2544</v>
      </c>
      <c r="C133" s="55">
        <v>5</v>
      </c>
      <c r="D133" s="55" t="s">
        <v>2545</v>
      </c>
      <c r="E133" s="55" t="s">
        <v>710</v>
      </c>
      <c r="F133" s="63" t="s">
        <v>19</v>
      </c>
      <c r="G133" s="56">
        <v>11000000</v>
      </c>
      <c r="H133" s="55">
        <v>2026</v>
      </c>
      <c r="I133" s="55" t="s">
        <v>37</v>
      </c>
      <c r="J133" s="55" t="s">
        <v>38</v>
      </c>
      <c r="L133" s="55" t="s">
        <v>2551</v>
      </c>
      <c r="M133" s="55">
        <v>41</v>
      </c>
    </row>
    <row r="134" spans="1:13" x14ac:dyDescent="0.3">
      <c r="A134" s="55" t="s">
        <v>648</v>
      </c>
      <c r="B134" s="55" t="s">
        <v>2544</v>
      </c>
      <c r="C134" s="55">
        <v>5</v>
      </c>
      <c r="D134" s="55" t="s">
        <v>2545</v>
      </c>
      <c r="E134" s="55" t="s">
        <v>710</v>
      </c>
      <c r="F134" s="63" t="s">
        <v>19</v>
      </c>
      <c r="G134" s="56">
        <v>11500000</v>
      </c>
      <c r="H134" s="55">
        <v>2027</v>
      </c>
      <c r="I134" s="55" t="s">
        <v>37</v>
      </c>
      <c r="J134" s="55" t="s">
        <v>38</v>
      </c>
      <c r="L134" s="55" t="s">
        <v>2551</v>
      </c>
      <c r="M134" s="55">
        <v>41</v>
      </c>
    </row>
    <row r="135" spans="1:13" x14ac:dyDescent="0.3">
      <c r="A135" s="55" t="s">
        <v>648</v>
      </c>
      <c r="B135" s="55" t="s">
        <v>2544</v>
      </c>
      <c r="C135" s="55">
        <v>5</v>
      </c>
      <c r="D135" s="55" t="s">
        <v>2545</v>
      </c>
      <c r="E135" s="55" t="s">
        <v>710</v>
      </c>
      <c r="F135" s="63" t="s">
        <v>19</v>
      </c>
      <c r="G135" s="56">
        <v>11500000</v>
      </c>
      <c r="H135" s="55">
        <v>2028</v>
      </c>
      <c r="I135" s="55" t="s">
        <v>37</v>
      </c>
      <c r="J135" s="55" t="s">
        <v>38</v>
      </c>
      <c r="L135" s="55" t="s">
        <v>2551</v>
      </c>
      <c r="M135" s="55">
        <v>41</v>
      </c>
    </row>
    <row r="136" spans="1:13" x14ac:dyDescent="0.3">
      <c r="A136" s="55" t="s">
        <v>648</v>
      </c>
      <c r="B136" s="55" t="s">
        <v>2544</v>
      </c>
      <c r="C136" s="55">
        <v>5</v>
      </c>
      <c r="D136" s="55" t="s">
        <v>2545</v>
      </c>
      <c r="E136" s="55" t="s">
        <v>710</v>
      </c>
      <c r="F136" s="63" t="s">
        <v>19</v>
      </c>
      <c r="G136" s="56">
        <v>11500000</v>
      </c>
      <c r="H136" s="55">
        <v>2029</v>
      </c>
      <c r="I136" s="55" t="s">
        <v>37</v>
      </c>
      <c r="J136" s="55" t="s">
        <v>38</v>
      </c>
      <c r="L136" s="55" t="s">
        <v>2551</v>
      </c>
      <c r="M136" s="55">
        <v>41</v>
      </c>
    </row>
    <row r="137" spans="1:13" x14ac:dyDescent="0.3">
      <c r="A137" s="55" t="s">
        <v>648</v>
      </c>
      <c r="B137" s="55" t="s">
        <v>708</v>
      </c>
      <c r="C137" s="63" t="s">
        <v>79</v>
      </c>
      <c r="D137" s="55" t="s">
        <v>721</v>
      </c>
      <c r="E137" s="55" t="s">
        <v>710</v>
      </c>
      <c r="F137" s="63" t="s">
        <v>66</v>
      </c>
      <c r="G137" s="56">
        <v>86107447</v>
      </c>
      <c r="H137" s="55">
        <v>2024</v>
      </c>
      <c r="I137" s="55" t="s">
        <v>79</v>
      </c>
      <c r="J137" s="55" t="s">
        <v>38</v>
      </c>
      <c r="L137" s="55" t="s">
        <v>717</v>
      </c>
      <c r="M137" s="55">
        <v>40</v>
      </c>
    </row>
    <row r="138" spans="1:13" x14ac:dyDescent="0.3">
      <c r="A138" s="55" t="s">
        <v>648</v>
      </c>
      <c r="B138" s="55" t="s">
        <v>708</v>
      </c>
      <c r="C138" s="63" t="s">
        <v>79</v>
      </c>
      <c r="D138" s="55" t="s">
        <v>723</v>
      </c>
      <c r="E138" s="55" t="s">
        <v>710</v>
      </c>
      <c r="F138" s="63" t="s">
        <v>66</v>
      </c>
      <c r="G138" s="56">
        <v>34796705</v>
      </c>
      <c r="H138" s="55">
        <v>2024</v>
      </c>
      <c r="I138" s="55" t="s">
        <v>79</v>
      </c>
      <c r="J138" s="55" t="s">
        <v>38</v>
      </c>
      <c r="L138" s="55" t="s">
        <v>717</v>
      </c>
      <c r="M138" s="55">
        <v>40</v>
      </c>
    </row>
    <row r="139" spans="1:13" x14ac:dyDescent="0.3">
      <c r="A139" s="55" t="s">
        <v>648</v>
      </c>
      <c r="B139" s="55" t="s">
        <v>2544</v>
      </c>
      <c r="C139" s="55">
        <v>6</v>
      </c>
      <c r="D139" s="55" t="s">
        <v>2552</v>
      </c>
      <c r="E139" s="55" t="s">
        <v>710</v>
      </c>
      <c r="F139" s="63" t="s">
        <v>19</v>
      </c>
      <c r="G139" s="56">
        <v>4000000</v>
      </c>
      <c r="H139" s="55">
        <v>2024</v>
      </c>
      <c r="I139" s="55" t="s">
        <v>37</v>
      </c>
      <c r="J139" s="55" t="s">
        <v>38</v>
      </c>
      <c r="L139" s="55" t="s">
        <v>2551</v>
      </c>
      <c r="M139" s="55">
        <v>36</v>
      </c>
    </row>
    <row r="140" spans="1:13" x14ac:dyDescent="0.3">
      <c r="A140" s="55" t="s">
        <v>648</v>
      </c>
      <c r="B140" s="55" t="s">
        <v>2544</v>
      </c>
      <c r="C140" s="55">
        <v>6</v>
      </c>
      <c r="D140" s="55" t="s">
        <v>2552</v>
      </c>
      <c r="E140" s="55" t="s">
        <v>710</v>
      </c>
      <c r="F140" s="63" t="s">
        <v>19</v>
      </c>
      <c r="G140" s="56">
        <v>4500000</v>
      </c>
      <c r="H140" s="55">
        <v>2025</v>
      </c>
      <c r="I140" s="55" t="s">
        <v>37</v>
      </c>
      <c r="J140" s="55" t="s">
        <v>38</v>
      </c>
      <c r="L140" s="55" t="s">
        <v>2551</v>
      </c>
      <c r="M140" s="55">
        <v>36</v>
      </c>
    </row>
    <row r="141" spans="1:13" x14ac:dyDescent="0.3">
      <c r="A141" s="55" t="s">
        <v>648</v>
      </c>
      <c r="B141" s="55" t="s">
        <v>2544</v>
      </c>
      <c r="C141" s="55">
        <v>6</v>
      </c>
      <c r="D141" s="55" t="s">
        <v>2552</v>
      </c>
      <c r="E141" s="55" t="s">
        <v>710</v>
      </c>
      <c r="F141" s="63" t="s">
        <v>19</v>
      </c>
      <c r="G141" s="56">
        <v>5000000</v>
      </c>
      <c r="H141" s="55">
        <v>2026</v>
      </c>
      <c r="I141" s="55" t="s">
        <v>37</v>
      </c>
      <c r="J141" s="55" t="s">
        <v>38</v>
      </c>
      <c r="L141" s="55" t="s">
        <v>2551</v>
      </c>
      <c r="M141" s="55">
        <v>36</v>
      </c>
    </row>
    <row r="142" spans="1:13" x14ac:dyDescent="0.3">
      <c r="A142" s="55" t="s">
        <v>648</v>
      </c>
      <c r="B142" s="55" t="s">
        <v>2544</v>
      </c>
      <c r="C142" s="55">
        <v>6</v>
      </c>
      <c r="D142" s="55" t="s">
        <v>2552</v>
      </c>
      <c r="E142" s="55" t="s">
        <v>710</v>
      </c>
      <c r="F142" s="63" t="s">
        <v>19</v>
      </c>
      <c r="G142" s="56">
        <v>5500000</v>
      </c>
      <c r="H142" s="55">
        <v>2027</v>
      </c>
      <c r="I142" s="55" t="s">
        <v>37</v>
      </c>
      <c r="J142" s="55" t="s">
        <v>38</v>
      </c>
      <c r="L142" s="55" t="s">
        <v>2551</v>
      </c>
      <c r="M142" s="55">
        <v>36</v>
      </c>
    </row>
    <row r="143" spans="1:13" x14ac:dyDescent="0.3">
      <c r="A143" s="55" t="s">
        <v>648</v>
      </c>
      <c r="B143" s="55" t="s">
        <v>2544</v>
      </c>
      <c r="C143" s="55">
        <v>6</v>
      </c>
      <c r="D143" s="55" t="s">
        <v>2552</v>
      </c>
      <c r="E143" s="55" t="s">
        <v>710</v>
      </c>
      <c r="F143" s="63" t="s">
        <v>19</v>
      </c>
      <c r="G143" s="56">
        <v>6000000</v>
      </c>
      <c r="H143" s="55">
        <v>2028</v>
      </c>
      <c r="I143" s="55" t="s">
        <v>37</v>
      </c>
      <c r="J143" s="55" t="s">
        <v>38</v>
      </c>
      <c r="L143" s="55" t="s">
        <v>2551</v>
      </c>
      <c r="M143" s="55">
        <v>36</v>
      </c>
    </row>
    <row r="144" spans="1:13" x14ac:dyDescent="0.3">
      <c r="A144" s="55" t="s">
        <v>648</v>
      </c>
      <c r="B144" s="55" t="s">
        <v>2544</v>
      </c>
      <c r="C144" s="55">
        <v>6</v>
      </c>
      <c r="D144" s="55" t="s">
        <v>2552</v>
      </c>
      <c r="E144" s="55" t="s">
        <v>710</v>
      </c>
      <c r="F144" s="63" t="s">
        <v>19</v>
      </c>
      <c r="G144" s="56">
        <v>6500000</v>
      </c>
      <c r="H144" s="55">
        <v>2029</v>
      </c>
      <c r="I144" s="55" t="s">
        <v>37</v>
      </c>
      <c r="J144" s="55" t="s">
        <v>38</v>
      </c>
      <c r="L144" s="55" t="s">
        <v>2551</v>
      </c>
      <c r="M144" s="55">
        <v>36</v>
      </c>
    </row>
    <row r="145" spans="1:13" x14ac:dyDescent="0.3">
      <c r="A145" s="55" t="s">
        <v>648</v>
      </c>
      <c r="B145" s="55" t="s">
        <v>2544</v>
      </c>
      <c r="C145" s="55">
        <v>6</v>
      </c>
      <c r="D145" s="55" t="s">
        <v>2558</v>
      </c>
      <c r="E145" s="55" t="s">
        <v>710</v>
      </c>
      <c r="F145" s="63" t="s">
        <v>66</v>
      </c>
      <c r="G145" s="56">
        <v>250000</v>
      </c>
      <c r="H145" s="55">
        <v>2024</v>
      </c>
      <c r="I145" s="55" t="s">
        <v>37</v>
      </c>
      <c r="J145" s="55" t="s">
        <v>38</v>
      </c>
      <c r="L145" s="55" t="s">
        <v>2551</v>
      </c>
      <c r="M145" s="55">
        <v>36</v>
      </c>
    </row>
    <row r="146" spans="1:13" x14ac:dyDescent="0.3">
      <c r="A146" s="55" t="s">
        <v>648</v>
      </c>
      <c r="B146" s="55" t="s">
        <v>2544</v>
      </c>
      <c r="C146" s="55">
        <v>6</v>
      </c>
      <c r="D146" s="55" t="s">
        <v>2558</v>
      </c>
      <c r="E146" s="55" t="s">
        <v>710</v>
      </c>
      <c r="F146" s="63" t="s">
        <v>66</v>
      </c>
      <c r="G146" s="56">
        <v>300000</v>
      </c>
      <c r="H146" s="55">
        <v>2025</v>
      </c>
      <c r="I146" s="55" t="s">
        <v>37</v>
      </c>
      <c r="J146" s="55" t="s">
        <v>38</v>
      </c>
      <c r="L146" s="55" t="s">
        <v>2551</v>
      </c>
      <c r="M146" s="55">
        <v>36</v>
      </c>
    </row>
    <row r="147" spans="1:13" x14ac:dyDescent="0.3">
      <c r="A147" s="55" t="s">
        <v>648</v>
      </c>
      <c r="B147" s="55" t="s">
        <v>2544</v>
      </c>
      <c r="C147" s="55">
        <v>6</v>
      </c>
      <c r="D147" s="55" t="s">
        <v>2558</v>
      </c>
      <c r="E147" s="55" t="s">
        <v>710</v>
      </c>
      <c r="F147" s="63" t="s">
        <v>66</v>
      </c>
      <c r="G147" s="56">
        <v>400000</v>
      </c>
      <c r="H147" s="55">
        <v>2026</v>
      </c>
      <c r="I147" s="55" t="s">
        <v>37</v>
      </c>
      <c r="J147" s="55" t="s">
        <v>38</v>
      </c>
      <c r="L147" s="55" t="s">
        <v>2551</v>
      </c>
      <c r="M147" s="55">
        <v>36</v>
      </c>
    </row>
    <row r="148" spans="1:13" x14ac:dyDescent="0.3">
      <c r="A148" s="55" t="s">
        <v>648</v>
      </c>
      <c r="B148" s="55" t="s">
        <v>2544</v>
      </c>
      <c r="C148" s="55">
        <v>6</v>
      </c>
      <c r="D148" s="55" t="s">
        <v>2558</v>
      </c>
      <c r="E148" s="55" t="s">
        <v>710</v>
      </c>
      <c r="F148" s="63" t="s">
        <v>66</v>
      </c>
      <c r="G148" s="56">
        <v>400000</v>
      </c>
      <c r="H148" s="55">
        <v>2027</v>
      </c>
      <c r="I148" s="55" t="s">
        <v>37</v>
      </c>
      <c r="J148" s="55" t="s">
        <v>38</v>
      </c>
      <c r="L148" s="55" t="s">
        <v>2551</v>
      </c>
      <c r="M148" s="55">
        <v>36</v>
      </c>
    </row>
    <row r="149" spans="1:13" x14ac:dyDescent="0.3">
      <c r="A149" s="55" t="s">
        <v>648</v>
      </c>
      <c r="B149" s="55" t="s">
        <v>2544</v>
      </c>
      <c r="C149" s="55">
        <v>6</v>
      </c>
      <c r="D149" s="55" t="s">
        <v>2558</v>
      </c>
      <c r="E149" s="55" t="s">
        <v>710</v>
      </c>
      <c r="F149" s="63" t="s">
        <v>66</v>
      </c>
      <c r="G149" s="56">
        <v>400000</v>
      </c>
      <c r="H149" s="55">
        <v>2028</v>
      </c>
      <c r="I149" s="55" t="s">
        <v>37</v>
      </c>
      <c r="J149" s="55" t="s">
        <v>38</v>
      </c>
      <c r="L149" s="55" t="s">
        <v>2551</v>
      </c>
      <c r="M149" s="55">
        <v>36</v>
      </c>
    </row>
    <row r="150" spans="1:13" x14ac:dyDescent="0.3">
      <c r="A150" s="55" t="s">
        <v>648</v>
      </c>
      <c r="B150" s="55" t="s">
        <v>2544</v>
      </c>
      <c r="C150" s="55">
        <v>6</v>
      </c>
      <c r="D150" s="55" t="s">
        <v>2558</v>
      </c>
      <c r="E150" s="55" t="s">
        <v>710</v>
      </c>
      <c r="F150" s="63" t="s">
        <v>66</v>
      </c>
      <c r="G150" s="56">
        <v>400000</v>
      </c>
      <c r="H150" s="55">
        <v>2029</v>
      </c>
      <c r="I150" s="55" t="s">
        <v>37</v>
      </c>
      <c r="J150" s="55" t="s">
        <v>38</v>
      </c>
      <c r="L150" s="55" t="s">
        <v>2551</v>
      </c>
      <c r="M150" s="55">
        <v>36</v>
      </c>
    </row>
    <row r="151" spans="1:13" x14ac:dyDescent="0.3">
      <c r="A151" s="55" t="s">
        <v>648</v>
      </c>
      <c r="B151" s="55" t="s">
        <v>1061</v>
      </c>
      <c r="C151" s="55">
        <v>7</v>
      </c>
      <c r="D151" s="55" t="s">
        <v>1084</v>
      </c>
      <c r="E151" s="55" t="s">
        <v>710</v>
      </c>
      <c r="F151" s="63" t="s">
        <v>58</v>
      </c>
      <c r="G151" s="56">
        <v>1000000</v>
      </c>
      <c r="H151" s="55">
        <v>2024</v>
      </c>
      <c r="I151" s="55" t="s">
        <v>37</v>
      </c>
      <c r="J151" s="55" t="s">
        <v>25</v>
      </c>
      <c r="K151" s="55" t="s">
        <v>1089</v>
      </c>
      <c r="M151" s="55">
        <v>35</v>
      </c>
    </row>
    <row r="152" spans="1:13" x14ac:dyDescent="0.3">
      <c r="A152" s="55" t="s">
        <v>648</v>
      </c>
      <c r="B152" s="55" t="s">
        <v>1061</v>
      </c>
      <c r="C152" s="55">
        <v>7</v>
      </c>
      <c r="D152" s="55" t="s">
        <v>1084</v>
      </c>
      <c r="E152" s="55" t="s">
        <v>710</v>
      </c>
      <c r="F152" s="63" t="s">
        <v>58</v>
      </c>
      <c r="G152" s="56">
        <v>1000000</v>
      </c>
      <c r="H152" s="55">
        <v>2025</v>
      </c>
      <c r="I152" s="55" t="s">
        <v>37</v>
      </c>
      <c r="J152" s="55" t="s">
        <v>25</v>
      </c>
      <c r="K152" s="55" t="s">
        <v>1089</v>
      </c>
      <c r="M152" s="55">
        <v>35</v>
      </c>
    </row>
    <row r="153" spans="1:13" x14ac:dyDescent="0.3">
      <c r="A153" s="55" t="s">
        <v>648</v>
      </c>
      <c r="B153" s="55" t="s">
        <v>1061</v>
      </c>
      <c r="C153" s="55">
        <v>7</v>
      </c>
      <c r="D153" s="55" t="s">
        <v>1084</v>
      </c>
      <c r="E153" s="55" t="s">
        <v>710</v>
      </c>
      <c r="F153" s="63" t="s">
        <v>58</v>
      </c>
      <c r="G153" s="56">
        <v>1000000</v>
      </c>
      <c r="H153" s="55">
        <v>2026</v>
      </c>
      <c r="I153" s="55" t="s">
        <v>37</v>
      </c>
      <c r="J153" s="55" t="s">
        <v>25</v>
      </c>
      <c r="K153" s="55" t="s">
        <v>1089</v>
      </c>
      <c r="M153" s="55">
        <v>35</v>
      </c>
    </row>
    <row r="154" spans="1:13" x14ac:dyDescent="0.3">
      <c r="A154" s="55" t="s">
        <v>648</v>
      </c>
      <c r="B154" s="55" t="s">
        <v>1061</v>
      </c>
      <c r="C154" s="55">
        <v>7</v>
      </c>
      <c r="D154" s="55" t="s">
        <v>1084</v>
      </c>
      <c r="E154" s="55" t="s">
        <v>710</v>
      </c>
      <c r="F154" s="63" t="s">
        <v>58</v>
      </c>
      <c r="G154" s="56">
        <v>1000000</v>
      </c>
      <c r="H154" s="55">
        <v>2027</v>
      </c>
      <c r="I154" s="55" t="s">
        <v>37</v>
      </c>
      <c r="J154" s="55" t="s">
        <v>25</v>
      </c>
      <c r="K154" s="55" t="s">
        <v>1089</v>
      </c>
      <c r="M154" s="55">
        <v>35</v>
      </c>
    </row>
    <row r="155" spans="1:13" x14ac:dyDescent="0.3">
      <c r="A155" s="55" t="s">
        <v>648</v>
      </c>
      <c r="B155" s="55" t="s">
        <v>1061</v>
      </c>
      <c r="C155" s="55">
        <v>7</v>
      </c>
      <c r="D155" s="55" t="s">
        <v>1084</v>
      </c>
      <c r="E155" s="55" t="s">
        <v>710</v>
      </c>
      <c r="F155" s="63" t="s">
        <v>58</v>
      </c>
      <c r="G155" s="56">
        <v>1000000</v>
      </c>
      <c r="H155" s="55">
        <v>2028</v>
      </c>
      <c r="I155" s="55" t="s">
        <v>37</v>
      </c>
      <c r="J155" s="55" t="s">
        <v>25</v>
      </c>
      <c r="K155" s="55" t="s">
        <v>1089</v>
      </c>
      <c r="M155" s="55">
        <v>35</v>
      </c>
    </row>
    <row r="156" spans="1:13" x14ac:dyDescent="0.3">
      <c r="A156" s="55" t="s">
        <v>648</v>
      </c>
      <c r="B156" s="55" t="s">
        <v>1061</v>
      </c>
      <c r="C156" s="55">
        <v>7</v>
      </c>
      <c r="D156" s="55" t="s">
        <v>1084</v>
      </c>
      <c r="E156" s="55" t="s">
        <v>710</v>
      </c>
      <c r="F156" s="63" t="s">
        <v>58</v>
      </c>
      <c r="G156" s="56">
        <v>1000000</v>
      </c>
      <c r="H156" s="55">
        <v>2029</v>
      </c>
      <c r="I156" s="55" t="s">
        <v>37</v>
      </c>
      <c r="J156" s="55" t="s">
        <v>25</v>
      </c>
      <c r="K156" s="55" t="s">
        <v>1089</v>
      </c>
      <c r="M156" s="55">
        <v>35</v>
      </c>
    </row>
    <row r="157" spans="1:13" x14ac:dyDescent="0.3">
      <c r="A157" s="55" t="s">
        <v>648</v>
      </c>
      <c r="B157" s="55" t="s">
        <v>991</v>
      </c>
      <c r="C157" s="55">
        <v>8</v>
      </c>
      <c r="D157" s="55" t="s">
        <v>1004</v>
      </c>
      <c r="E157" s="55" t="s">
        <v>710</v>
      </c>
      <c r="F157" s="63" t="s">
        <v>58</v>
      </c>
      <c r="G157" s="56">
        <v>1000000</v>
      </c>
      <c r="H157" s="55">
        <v>2024</v>
      </c>
      <c r="I157" s="55" t="s">
        <v>28</v>
      </c>
      <c r="J157" s="55" t="s">
        <v>38</v>
      </c>
      <c r="M157" s="55">
        <v>31</v>
      </c>
    </row>
    <row r="158" spans="1:13" x14ac:dyDescent="0.3">
      <c r="A158" s="55" t="s">
        <v>648</v>
      </c>
      <c r="B158" s="55" t="s">
        <v>991</v>
      </c>
      <c r="C158" s="55">
        <v>8</v>
      </c>
      <c r="D158" s="55" t="s">
        <v>1004</v>
      </c>
      <c r="E158" s="55" t="s">
        <v>710</v>
      </c>
      <c r="F158" s="63" t="s">
        <v>58</v>
      </c>
      <c r="G158" s="56">
        <v>6500000</v>
      </c>
      <c r="H158" s="55">
        <v>2025</v>
      </c>
      <c r="I158" s="55" t="s">
        <v>24</v>
      </c>
      <c r="J158" s="55" t="s">
        <v>38</v>
      </c>
      <c r="M158" s="55">
        <v>31</v>
      </c>
    </row>
    <row r="159" spans="1:13" x14ac:dyDescent="0.3">
      <c r="A159" s="55" t="s">
        <v>648</v>
      </c>
      <c r="B159" s="55" t="s">
        <v>991</v>
      </c>
      <c r="C159" s="55">
        <v>8</v>
      </c>
      <c r="D159" s="55" t="s">
        <v>1004</v>
      </c>
      <c r="E159" s="55" t="s">
        <v>710</v>
      </c>
      <c r="F159" s="63" t="s">
        <v>58</v>
      </c>
      <c r="G159" s="56">
        <v>6000000</v>
      </c>
      <c r="H159" s="55">
        <v>2026</v>
      </c>
      <c r="I159" s="55" t="s">
        <v>24</v>
      </c>
      <c r="J159" s="55" t="s">
        <v>38</v>
      </c>
      <c r="M159" s="55">
        <v>31</v>
      </c>
    </row>
    <row r="160" spans="1:13" x14ac:dyDescent="0.3">
      <c r="A160" s="55" t="s">
        <v>648</v>
      </c>
      <c r="B160" s="55" t="s">
        <v>1112</v>
      </c>
      <c r="C160" s="55">
        <v>9</v>
      </c>
      <c r="D160" s="55" t="s">
        <v>1113</v>
      </c>
      <c r="E160" s="55" t="s">
        <v>710</v>
      </c>
      <c r="F160" s="63" t="s">
        <v>19</v>
      </c>
      <c r="G160" s="56">
        <v>300000</v>
      </c>
      <c r="H160" s="55">
        <v>2024</v>
      </c>
      <c r="I160" s="55" t="s">
        <v>37</v>
      </c>
      <c r="J160" s="55" t="s">
        <v>38</v>
      </c>
      <c r="M160" s="55">
        <v>30</v>
      </c>
    </row>
    <row r="161" spans="1:13" x14ac:dyDescent="0.3">
      <c r="A161" s="55" t="s">
        <v>648</v>
      </c>
      <c r="B161" s="55" t="s">
        <v>1112</v>
      </c>
      <c r="C161" s="55">
        <v>9</v>
      </c>
      <c r="D161" s="55" t="s">
        <v>1113</v>
      </c>
      <c r="E161" s="55" t="s">
        <v>710</v>
      </c>
      <c r="F161" s="63" t="s">
        <v>19</v>
      </c>
      <c r="G161" s="56">
        <v>1800000</v>
      </c>
      <c r="H161" s="55">
        <v>2025</v>
      </c>
      <c r="I161" s="55" t="s">
        <v>37</v>
      </c>
      <c r="J161" s="55" t="s">
        <v>38</v>
      </c>
      <c r="M161" s="55">
        <v>30</v>
      </c>
    </row>
    <row r="162" spans="1:13" x14ac:dyDescent="0.3">
      <c r="A162" s="55" t="s">
        <v>648</v>
      </c>
      <c r="B162" s="55" t="s">
        <v>1112</v>
      </c>
      <c r="C162" s="55">
        <v>9</v>
      </c>
      <c r="D162" s="55" t="s">
        <v>1113</v>
      </c>
      <c r="E162" s="55" t="s">
        <v>710</v>
      </c>
      <c r="F162" s="63" t="s">
        <v>19</v>
      </c>
      <c r="G162" s="56">
        <v>1800000</v>
      </c>
      <c r="H162" s="55">
        <v>2026</v>
      </c>
      <c r="I162" s="55" t="s">
        <v>37</v>
      </c>
      <c r="J162" s="55" t="s">
        <v>38</v>
      </c>
      <c r="M162" s="55">
        <v>30</v>
      </c>
    </row>
    <row r="163" spans="1:13" x14ac:dyDescent="0.3">
      <c r="A163" s="55" t="s">
        <v>648</v>
      </c>
      <c r="B163" s="55" t="s">
        <v>1123</v>
      </c>
      <c r="C163" s="55">
        <v>9</v>
      </c>
      <c r="D163" s="55" t="s">
        <v>1124</v>
      </c>
      <c r="E163" s="55" t="s">
        <v>710</v>
      </c>
      <c r="F163" s="63" t="s">
        <v>19</v>
      </c>
      <c r="G163" s="56">
        <v>100000</v>
      </c>
      <c r="H163" s="55">
        <v>2024</v>
      </c>
      <c r="I163" s="55" t="s">
        <v>37</v>
      </c>
      <c r="J163" s="55" t="s">
        <v>38</v>
      </c>
      <c r="M163" s="55">
        <v>30</v>
      </c>
    </row>
    <row r="164" spans="1:13" x14ac:dyDescent="0.3">
      <c r="A164" s="55" t="s">
        <v>648</v>
      </c>
      <c r="B164" s="55" t="s">
        <v>1123</v>
      </c>
      <c r="C164" s="55">
        <v>9</v>
      </c>
      <c r="D164" s="55" t="s">
        <v>1124</v>
      </c>
      <c r="E164" s="55" t="s">
        <v>710</v>
      </c>
      <c r="F164" s="63" t="s">
        <v>19</v>
      </c>
      <c r="G164" s="56">
        <v>1000000</v>
      </c>
      <c r="H164" s="55">
        <v>2025</v>
      </c>
      <c r="I164" s="55" t="s">
        <v>37</v>
      </c>
      <c r="J164" s="55" t="s">
        <v>38</v>
      </c>
      <c r="M164" s="55">
        <v>30</v>
      </c>
    </row>
    <row r="165" spans="1:13" x14ac:dyDescent="0.3">
      <c r="A165" s="55" t="s">
        <v>648</v>
      </c>
      <c r="B165" s="55" t="s">
        <v>201</v>
      </c>
      <c r="C165" s="55">
        <v>10</v>
      </c>
      <c r="D165" s="55" t="s">
        <v>202</v>
      </c>
      <c r="E165" s="55" t="s">
        <v>203</v>
      </c>
      <c r="F165" s="63" t="s">
        <v>19</v>
      </c>
      <c r="G165" s="56">
        <v>10000000</v>
      </c>
      <c r="H165" s="55">
        <v>2024</v>
      </c>
      <c r="I165" s="55" t="s">
        <v>24</v>
      </c>
      <c r="J165" s="55" t="s">
        <v>38</v>
      </c>
      <c r="L165" s="55" t="s">
        <v>212</v>
      </c>
      <c r="M165" s="55">
        <v>26</v>
      </c>
    </row>
    <row r="166" spans="1:13" x14ac:dyDescent="0.3">
      <c r="A166" s="55" t="s">
        <v>648</v>
      </c>
      <c r="B166" s="55" t="s">
        <v>213</v>
      </c>
      <c r="C166" s="55">
        <v>10</v>
      </c>
      <c r="D166" s="55" t="s">
        <v>214</v>
      </c>
      <c r="E166" s="55" t="s">
        <v>215</v>
      </c>
      <c r="F166" s="63" t="s">
        <v>58</v>
      </c>
      <c r="G166" s="56">
        <v>9500000</v>
      </c>
      <c r="H166" s="55">
        <v>2024</v>
      </c>
      <c r="I166" s="55" t="s">
        <v>24</v>
      </c>
      <c r="J166" s="55" t="s">
        <v>38</v>
      </c>
      <c r="L166" s="55" t="s">
        <v>223</v>
      </c>
      <c r="M166" s="55">
        <v>26</v>
      </c>
    </row>
    <row r="167" spans="1:13" x14ac:dyDescent="0.3">
      <c r="A167" s="55" t="s">
        <v>648</v>
      </c>
      <c r="B167" s="55" t="s">
        <v>213</v>
      </c>
      <c r="C167" s="55">
        <v>10</v>
      </c>
      <c r="D167" s="55" t="s">
        <v>235</v>
      </c>
      <c r="E167" s="55" t="s">
        <v>215</v>
      </c>
      <c r="F167" s="63" t="s">
        <v>19</v>
      </c>
      <c r="G167" s="56">
        <v>26000000</v>
      </c>
      <c r="H167" s="55">
        <v>2024</v>
      </c>
      <c r="I167" s="55" t="s">
        <v>24</v>
      </c>
      <c r="J167" s="55" t="s">
        <v>38</v>
      </c>
      <c r="M167" s="55">
        <v>26</v>
      </c>
    </row>
    <row r="168" spans="1:13" x14ac:dyDescent="0.3">
      <c r="A168" s="55" t="s">
        <v>648</v>
      </c>
      <c r="B168" s="55" t="s">
        <v>213</v>
      </c>
      <c r="C168" s="55">
        <v>11</v>
      </c>
      <c r="D168" s="55" t="s">
        <v>230</v>
      </c>
      <c r="E168" s="55" t="s">
        <v>215</v>
      </c>
      <c r="F168" s="63" t="s">
        <v>19</v>
      </c>
      <c r="G168" s="56">
        <v>32400000</v>
      </c>
      <c r="H168" s="55">
        <v>2024</v>
      </c>
      <c r="I168" s="55" t="s">
        <v>24</v>
      </c>
      <c r="J168" s="55" t="s">
        <v>38</v>
      </c>
      <c r="M168" s="55">
        <v>25</v>
      </c>
    </row>
    <row r="169" spans="1:13" x14ac:dyDescent="0.3">
      <c r="A169" s="55" t="s">
        <v>648</v>
      </c>
      <c r="B169" s="55" t="s">
        <v>493</v>
      </c>
      <c r="C169" s="55">
        <v>12</v>
      </c>
      <c r="D169" s="55" t="s">
        <v>494</v>
      </c>
      <c r="E169" s="55" t="s">
        <v>272</v>
      </c>
      <c r="F169" s="63" t="s">
        <v>58</v>
      </c>
      <c r="G169" s="56">
        <v>3300000</v>
      </c>
      <c r="H169" s="55">
        <v>2024</v>
      </c>
      <c r="I169" s="55" t="s">
        <v>37</v>
      </c>
      <c r="J169" s="55" t="s">
        <v>38</v>
      </c>
      <c r="L169" s="55" t="s">
        <v>499</v>
      </c>
      <c r="M169" s="55">
        <v>20</v>
      </c>
    </row>
    <row r="170" spans="1:13" x14ac:dyDescent="0.3">
      <c r="A170" s="55" t="s">
        <v>648</v>
      </c>
      <c r="B170" s="55" t="s">
        <v>493</v>
      </c>
      <c r="C170" s="55">
        <v>12</v>
      </c>
      <c r="D170" s="55" t="s">
        <v>494</v>
      </c>
      <c r="E170" s="55" t="s">
        <v>272</v>
      </c>
      <c r="F170" s="63" t="s">
        <v>58</v>
      </c>
      <c r="G170" s="56">
        <v>200000</v>
      </c>
      <c r="H170" s="55">
        <v>2024</v>
      </c>
      <c r="I170" s="55" t="s">
        <v>37</v>
      </c>
      <c r="J170" s="55" t="s">
        <v>38</v>
      </c>
      <c r="L170" s="55" t="s">
        <v>500</v>
      </c>
      <c r="M170" s="55">
        <v>20</v>
      </c>
    </row>
    <row r="171" spans="1:13" x14ac:dyDescent="0.3">
      <c r="A171" s="55" t="s">
        <v>648</v>
      </c>
      <c r="B171" s="55" t="s">
        <v>493</v>
      </c>
      <c r="C171" s="55">
        <v>12</v>
      </c>
      <c r="D171" s="55" t="s">
        <v>494</v>
      </c>
      <c r="E171" s="55" t="s">
        <v>272</v>
      </c>
      <c r="F171" s="63" t="s">
        <v>58</v>
      </c>
      <c r="G171" s="56">
        <v>1800000</v>
      </c>
      <c r="H171" s="55">
        <v>2025</v>
      </c>
      <c r="I171" s="55" t="s">
        <v>37</v>
      </c>
      <c r="J171" s="55" t="s">
        <v>38</v>
      </c>
      <c r="L171" s="55" t="s">
        <v>501</v>
      </c>
      <c r="M171" s="55">
        <v>20</v>
      </c>
    </row>
    <row r="172" spans="1:13" x14ac:dyDescent="0.3">
      <c r="A172" s="55" t="s">
        <v>648</v>
      </c>
      <c r="B172" s="55" t="s">
        <v>493</v>
      </c>
      <c r="C172" s="55">
        <v>12</v>
      </c>
      <c r="D172" s="55" t="s">
        <v>494</v>
      </c>
      <c r="E172" s="55" t="s">
        <v>272</v>
      </c>
      <c r="F172" s="63" t="s">
        <v>58</v>
      </c>
      <c r="G172" s="56">
        <v>1400000</v>
      </c>
      <c r="H172" s="55">
        <v>2026</v>
      </c>
      <c r="I172" s="55" t="s">
        <v>37</v>
      </c>
      <c r="J172" s="55" t="s">
        <v>38</v>
      </c>
      <c r="L172" s="55" t="s">
        <v>501</v>
      </c>
      <c r="M172" s="55">
        <v>20</v>
      </c>
    </row>
    <row r="173" spans="1:13" x14ac:dyDescent="0.3">
      <c r="A173" s="55" t="s">
        <v>648</v>
      </c>
      <c r="B173" s="55" t="s">
        <v>493</v>
      </c>
      <c r="C173" s="55">
        <v>12</v>
      </c>
      <c r="D173" s="55" t="s">
        <v>494</v>
      </c>
      <c r="E173" s="55" t="s">
        <v>272</v>
      </c>
      <c r="F173" s="63" t="s">
        <v>58</v>
      </c>
      <c r="G173" s="56">
        <v>1800000</v>
      </c>
      <c r="H173" s="55">
        <v>2027</v>
      </c>
      <c r="I173" s="55" t="s">
        <v>37</v>
      </c>
      <c r="J173" s="55" t="s">
        <v>38</v>
      </c>
      <c r="L173" s="55" t="s">
        <v>501</v>
      </c>
      <c r="M173" s="55">
        <v>20</v>
      </c>
    </row>
    <row r="174" spans="1:13" x14ac:dyDescent="0.3">
      <c r="A174" s="55" t="s">
        <v>648</v>
      </c>
      <c r="B174" s="55" t="s">
        <v>493</v>
      </c>
      <c r="C174" s="55">
        <v>12</v>
      </c>
      <c r="D174" s="55" t="s">
        <v>494</v>
      </c>
      <c r="E174" s="55" t="s">
        <v>272</v>
      </c>
      <c r="F174" s="63" t="s">
        <v>58</v>
      </c>
      <c r="G174" s="56">
        <v>1800000</v>
      </c>
      <c r="H174" s="55">
        <v>2028</v>
      </c>
      <c r="I174" s="55" t="s">
        <v>37</v>
      </c>
      <c r="J174" s="55" t="s">
        <v>38</v>
      </c>
      <c r="L174" s="55" t="s">
        <v>501</v>
      </c>
      <c r="M174" s="55">
        <v>20</v>
      </c>
    </row>
    <row r="175" spans="1:13" x14ac:dyDescent="0.3">
      <c r="A175" s="55" t="s">
        <v>648</v>
      </c>
      <c r="B175" s="55" t="s">
        <v>493</v>
      </c>
      <c r="C175" s="55">
        <v>12</v>
      </c>
      <c r="D175" s="55" t="s">
        <v>494</v>
      </c>
      <c r="E175" s="55" t="s">
        <v>272</v>
      </c>
      <c r="F175" s="63" t="s">
        <v>58</v>
      </c>
      <c r="G175" s="56">
        <v>2200000</v>
      </c>
      <c r="H175" s="55">
        <v>2029</v>
      </c>
      <c r="I175" s="55" t="s">
        <v>37</v>
      </c>
      <c r="J175" s="55" t="s">
        <v>38</v>
      </c>
      <c r="L175" s="55" t="s">
        <v>501</v>
      </c>
      <c r="M175" s="55">
        <v>20</v>
      </c>
    </row>
    <row r="176" spans="1:13" x14ac:dyDescent="0.3">
      <c r="A176" s="55" t="s">
        <v>648</v>
      </c>
      <c r="B176" s="55" t="s">
        <v>1061</v>
      </c>
      <c r="C176" s="55">
        <v>12</v>
      </c>
      <c r="D176" s="55" t="s">
        <v>1076</v>
      </c>
      <c r="E176" s="55" t="s">
        <v>18</v>
      </c>
      <c r="F176" s="63" t="s">
        <v>58</v>
      </c>
      <c r="G176" s="56">
        <v>1600000</v>
      </c>
      <c r="H176" s="55">
        <v>2024</v>
      </c>
      <c r="I176" s="55" t="s">
        <v>37</v>
      </c>
      <c r="J176" s="55" t="s">
        <v>25</v>
      </c>
      <c r="K176" s="55" t="s">
        <v>2745</v>
      </c>
      <c r="M176" s="55">
        <v>20</v>
      </c>
    </row>
    <row r="177" spans="1:13" x14ac:dyDescent="0.3">
      <c r="A177" s="55" t="s">
        <v>648</v>
      </c>
      <c r="B177" s="55" t="s">
        <v>1061</v>
      </c>
      <c r="C177" s="55">
        <v>12</v>
      </c>
      <c r="D177" s="55" t="s">
        <v>1076</v>
      </c>
      <c r="E177" s="55" t="s">
        <v>18</v>
      </c>
      <c r="F177" s="63" t="s">
        <v>58</v>
      </c>
      <c r="G177" s="56">
        <v>1600000</v>
      </c>
      <c r="H177" s="55">
        <v>2025</v>
      </c>
      <c r="I177" s="55" t="s">
        <v>37</v>
      </c>
      <c r="J177" s="55" t="s">
        <v>25</v>
      </c>
      <c r="K177" s="55" t="s">
        <v>2745</v>
      </c>
      <c r="M177" s="55">
        <v>20</v>
      </c>
    </row>
    <row r="178" spans="1:13" x14ac:dyDescent="0.3">
      <c r="A178" s="55" t="s">
        <v>648</v>
      </c>
      <c r="B178" s="55" t="s">
        <v>1061</v>
      </c>
      <c r="C178" s="55">
        <v>12</v>
      </c>
      <c r="D178" s="55" t="s">
        <v>1076</v>
      </c>
      <c r="E178" s="55" t="s">
        <v>18</v>
      </c>
      <c r="F178" s="63" t="s">
        <v>58</v>
      </c>
      <c r="G178" s="56">
        <v>1600000</v>
      </c>
      <c r="H178" s="55">
        <v>2026</v>
      </c>
      <c r="I178" s="55" t="s">
        <v>37</v>
      </c>
      <c r="J178" s="55" t="s">
        <v>25</v>
      </c>
      <c r="K178" s="55" t="s">
        <v>2745</v>
      </c>
      <c r="M178" s="55">
        <v>20</v>
      </c>
    </row>
    <row r="179" spans="1:13" x14ac:dyDescent="0.3">
      <c r="A179" s="55" t="s">
        <v>648</v>
      </c>
      <c r="B179" s="55" t="s">
        <v>1061</v>
      </c>
      <c r="C179" s="55">
        <v>12</v>
      </c>
      <c r="D179" s="55" t="s">
        <v>1076</v>
      </c>
      <c r="E179" s="55" t="s">
        <v>18</v>
      </c>
      <c r="F179" s="63" t="s">
        <v>58</v>
      </c>
      <c r="G179" s="56">
        <v>1600000</v>
      </c>
      <c r="H179" s="55">
        <v>2027</v>
      </c>
      <c r="I179" s="55" t="s">
        <v>37</v>
      </c>
      <c r="J179" s="55" t="s">
        <v>25</v>
      </c>
      <c r="K179" s="55" t="s">
        <v>2745</v>
      </c>
      <c r="M179" s="55">
        <v>20</v>
      </c>
    </row>
    <row r="180" spans="1:13" x14ac:dyDescent="0.3">
      <c r="A180" s="55" t="s">
        <v>648</v>
      </c>
      <c r="B180" s="55" t="s">
        <v>1061</v>
      </c>
      <c r="C180" s="55">
        <v>12</v>
      </c>
      <c r="D180" s="55" t="s">
        <v>1076</v>
      </c>
      <c r="E180" s="55" t="s">
        <v>18</v>
      </c>
      <c r="F180" s="63" t="s">
        <v>58</v>
      </c>
      <c r="G180" s="56">
        <v>1600000</v>
      </c>
      <c r="H180" s="55">
        <v>2028</v>
      </c>
      <c r="I180" s="55" t="s">
        <v>37</v>
      </c>
      <c r="J180" s="55" t="s">
        <v>25</v>
      </c>
      <c r="K180" s="55" t="s">
        <v>2745</v>
      </c>
      <c r="M180" s="55">
        <v>20</v>
      </c>
    </row>
    <row r="181" spans="1:13" x14ac:dyDescent="0.3">
      <c r="A181" s="55" t="s">
        <v>648</v>
      </c>
      <c r="B181" s="55" t="s">
        <v>1061</v>
      </c>
      <c r="C181" s="55">
        <v>12</v>
      </c>
      <c r="D181" s="55" t="s">
        <v>1076</v>
      </c>
      <c r="E181" s="55" t="s">
        <v>18</v>
      </c>
      <c r="F181" s="63" t="s">
        <v>58</v>
      </c>
      <c r="G181" s="56">
        <v>1600000</v>
      </c>
      <c r="H181" s="55">
        <v>2029</v>
      </c>
      <c r="I181" s="55" t="s">
        <v>37</v>
      </c>
      <c r="J181" s="55" t="s">
        <v>25</v>
      </c>
      <c r="K181" s="55" t="s">
        <v>2745</v>
      </c>
      <c r="M181" s="55">
        <v>20</v>
      </c>
    </row>
    <row r="182" spans="1:13" x14ac:dyDescent="0.3">
      <c r="A182" s="55" t="s">
        <v>648</v>
      </c>
      <c r="B182" s="55" t="s">
        <v>1061</v>
      </c>
      <c r="C182" s="55">
        <v>12</v>
      </c>
      <c r="D182" s="55" t="s">
        <v>1090</v>
      </c>
      <c r="E182" s="55" t="s">
        <v>31</v>
      </c>
      <c r="F182" s="63" t="s">
        <v>58</v>
      </c>
      <c r="G182" s="56">
        <v>570000</v>
      </c>
      <c r="H182" s="55">
        <v>2024</v>
      </c>
      <c r="I182" s="55" t="s">
        <v>37</v>
      </c>
      <c r="J182" s="55" t="s">
        <v>38</v>
      </c>
      <c r="M182" s="55">
        <v>20</v>
      </c>
    </row>
    <row r="183" spans="1:13" x14ac:dyDescent="0.3">
      <c r="A183" s="55" t="s">
        <v>648</v>
      </c>
      <c r="B183" s="55" t="s">
        <v>1061</v>
      </c>
      <c r="C183" s="55">
        <v>12</v>
      </c>
      <c r="D183" s="55" t="s">
        <v>1090</v>
      </c>
      <c r="E183" s="55" t="s">
        <v>31</v>
      </c>
      <c r="F183" s="63" t="s">
        <v>58</v>
      </c>
      <c r="G183" s="56">
        <v>1176395</v>
      </c>
      <c r="H183" s="55">
        <v>2025</v>
      </c>
      <c r="I183" s="55" t="s">
        <v>37</v>
      </c>
      <c r="J183" s="55" t="s">
        <v>38</v>
      </c>
      <c r="M183" s="55">
        <v>20</v>
      </c>
    </row>
    <row r="184" spans="1:13" x14ac:dyDescent="0.3">
      <c r="A184" s="55" t="s">
        <v>648</v>
      </c>
      <c r="B184" s="55" t="s">
        <v>1061</v>
      </c>
      <c r="C184" s="55">
        <v>12</v>
      </c>
      <c r="D184" s="55" t="s">
        <v>1090</v>
      </c>
      <c r="E184" s="55" t="s">
        <v>31</v>
      </c>
      <c r="F184" s="63" t="s">
        <v>58</v>
      </c>
      <c r="G184" s="56">
        <v>1176395</v>
      </c>
      <c r="H184" s="55">
        <v>2026</v>
      </c>
      <c r="I184" s="55" t="s">
        <v>37</v>
      </c>
      <c r="J184" s="55" t="s">
        <v>38</v>
      </c>
      <c r="M184" s="55">
        <v>20</v>
      </c>
    </row>
    <row r="185" spans="1:13" x14ac:dyDescent="0.3">
      <c r="A185" s="55" t="s">
        <v>648</v>
      </c>
      <c r="B185" s="55" t="s">
        <v>1061</v>
      </c>
      <c r="C185" s="55">
        <v>12</v>
      </c>
      <c r="D185" s="55" t="s">
        <v>1090</v>
      </c>
      <c r="E185" s="55" t="s">
        <v>31</v>
      </c>
      <c r="F185" s="63" t="s">
        <v>58</v>
      </c>
      <c r="G185" s="56">
        <v>1176395</v>
      </c>
      <c r="H185" s="55">
        <v>2027</v>
      </c>
      <c r="I185" s="55" t="s">
        <v>37</v>
      </c>
      <c r="J185" s="55" t="s">
        <v>38</v>
      </c>
      <c r="M185" s="55">
        <v>20</v>
      </c>
    </row>
    <row r="186" spans="1:13" x14ac:dyDescent="0.3">
      <c r="A186" s="55" t="s">
        <v>648</v>
      </c>
      <c r="B186" s="55" t="s">
        <v>1061</v>
      </c>
      <c r="C186" s="55">
        <v>12</v>
      </c>
      <c r="D186" s="55" t="s">
        <v>1090</v>
      </c>
      <c r="E186" s="55" t="s">
        <v>31</v>
      </c>
      <c r="F186" s="63" t="s">
        <v>58</v>
      </c>
      <c r="G186" s="56">
        <v>1176395</v>
      </c>
      <c r="H186" s="55">
        <v>2028</v>
      </c>
      <c r="I186" s="55" t="s">
        <v>37</v>
      </c>
      <c r="J186" s="55" t="s">
        <v>38</v>
      </c>
      <c r="M186" s="55">
        <v>20</v>
      </c>
    </row>
    <row r="187" spans="1:13" x14ac:dyDescent="0.3">
      <c r="A187" s="55" t="s">
        <v>648</v>
      </c>
      <c r="B187" s="55" t="s">
        <v>1061</v>
      </c>
      <c r="C187" s="55">
        <v>12</v>
      </c>
      <c r="D187" s="55" t="s">
        <v>1090</v>
      </c>
      <c r="E187" s="55" t="s">
        <v>31</v>
      </c>
      <c r="F187" s="63" t="s">
        <v>58</v>
      </c>
      <c r="G187" s="56">
        <v>1176395</v>
      </c>
      <c r="H187" s="55">
        <v>2029</v>
      </c>
      <c r="I187" s="55" t="s">
        <v>37</v>
      </c>
      <c r="J187" s="55" t="s">
        <v>38</v>
      </c>
      <c r="M187" s="55">
        <v>20</v>
      </c>
    </row>
    <row r="188" spans="1:13" x14ac:dyDescent="0.3">
      <c r="A188" s="55" t="s">
        <v>648</v>
      </c>
      <c r="B188" s="55" t="s">
        <v>1061</v>
      </c>
      <c r="C188" s="63" t="s">
        <v>79</v>
      </c>
      <c r="D188" s="55" t="s">
        <v>1118</v>
      </c>
      <c r="E188" s="55" t="s">
        <v>710</v>
      </c>
      <c r="F188" s="63" t="s">
        <v>19</v>
      </c>
      <c r="G188" s="56">
        <v>1500000</v>
      </c>
      <c r="H188" s="55">
        <v>2024</v>
      </c>
      <c r="I188" s="55" t="s">
        <v>79</v>
      </c>
      <c r="J188" s="55" t="s">
        <v>38</v>
      </c>
      <c r="M188" s="55">
        <v>20</v>
      </c>
    </row>
    <row r="189" spans="1:13" x14ac:dyDescent="0.3">
      <c r="A189" s="55" t="s">
        <v>648</v>
      </c>
      <c r="B189" s="55" t="s">
        <v>1061</v>
      </c>
      <c r="C189" s="63" t="s">
        <v>79</v>
      </c>
      <c r="D189" s="55" t="s">
        <v>1118</v>
      </c>
      <c r="E189" s="55" t="s">
        <v>710</v>
      </c>
      <c r="F189" s="63" t="s">
        <v>19</v>
      </c>
      <c r="G189" s="56">
        <v>1500000</v>
      </c>
      <c r="H189" s="55">
        <v>2025</v>
      </c>
      <c r="I189" s="55" t="s">
        <v>79</v>
      </c>
      <c r="J189" s="55" t="s">
        <v>38</v>
      </c>
      <c r="M189" s="55">
        <v>20</v>
      </c>
    </row>
    <row r="190" spans="1:13" x14ac:dyDescent="0.3">
      <c r="A190" s="55" t="s">
        <v>648</v>
      </c>
      <c r="B190" s="55" t="s">
        <v>1061</v>
      </c>
      <c r="C190" s="63" t="s">
        <v>79</v>
      </c>
      <c r="D190" s="55" t="s">
        <v>1118</v>
      </c>
      <c r="E190" s="55" t="s">
        <v>710</v>
      </c>
      <c r="F190" s="63" t="s">
        <v>19</v>
      </c>
      <c r="G190" s="56">
        <v>1500000</v>
      </c>
      <c r="H190" s="55">
        <v>2026</v>
      </c>
      <c r="I190" s="55" t="s">
        <v>79</v>
      </c>
      <c r="J190" s="55" t="s">
        <v>38</v>
      </c>
      <c r="M190" s="55">
        <v>20</v>
      </c>
    </row>
    <row r="191" spans="1:13" x14ac:dyDescent="0.3">
      <c r="A191" s="55" t="s">
        <v>648</v>
      </c>
      <c r="B191" s="55" t="s">
        <v>213</v>
      </c>
      <c r="C191" s="55">
        <v>13</v>
      </c>
      <c r="D191" s="55" t="s">
        <v>224</v>
      </c>
      <c r="E191" s="55" t="s">
        <v>215</v>
      </c>
      <c r="F191" s="73" t="s">
        <v>19</v>
      </c>
      <c r="G191" s="56">
        <v>38690000</v>
      </c>
      <c r="H191" s="55">
        <v>2024</v>
      </c>
      <c r="I191" s="55" t="s">
        <v>24</v>
      </c>
      <c r="J191" s="55" t="s">
        <v>38</v>
      </c>
      <c r="M191" s="55">
        <v>15</v>
      </c>
    </row>
    <row r="192" spans="1:13" x14ac:dyDescent="0.3">
      <c r="A192" s="55" t="s">
        <v>648</v>
      </c>
      <c r="B192" s="55" t="s">
        <v>213</v>
      </c>
      <c r="C192" s="55">
        <v>13</v>
      </c>
      <c r="D192" s="55" t="s">
        <v>241</v>
      </c>
      <c r="E192" s="55" t="s">
        <v>215</v>
      </c>
      <c r="F192" s="63" t="s">
        <v>19</v>
      </c>
      <c r="G192" s="56">
        <v>16300000</v>
      </c>
      <c r="H192" s="55">
        <v>2024</v>
      </c>
      <c r="I192" s="55" t="s">
        <v>24</v>
      </c>
      <c r="J192" s="55" t="s">
        <v>38</v>
      </c>
      <c r="M192" s="55">
        <v>15</v>
      </c>
    </row>
    <row r="193" spans="1:13" x14ac:dyDescent="0.3">
      <c r="A193" s="55" t="s">
        <v>648</v>
      </c>
      <c r="B193" s="55" t="s">
        <v>247</v>
      </c>
      <c r="C193" s="55">
        <v>13</v>
      </c>
      <c r="D193" s="55" t="s">
        <v>257</v>
      </c>
      <c r="E193" s="55" t="s">
        <v>215</v>
      </c>
      <c r="F193" s="63" t="s">
        <v>19</v>
      </c>
      <c r="G193" s="56">
        <v>32000000</v>
      </c>
      <c r="H193" s="55">
        <v>2024</v>
      </c>
      <c r="I193" s="55" t="s">
        <v>24</v>
      </c>
      <c r="J193" s="55" t="s">
        <v>38</v>
      </c>
      <c r="M193" s="55">
        <v>15</v>
      </c>
    </row>
    <row r="194" spans="1:13" x14ac:dyDescent="0.3">
      <c r="A194" s="55" t="s">
        <v>648</v>
      </c>
      <c r="B194" s="55" t="s">
        <v>1061</v>
      </c>
      <c r="C194" s="55">
        <v>13</v>
      </c>
      <c r="D194" s="55" t="s">
        <v>1100</v>
      </c>
      <c r="E194" s="55" t="s">
        <v>710</v>
      </c>
      <c r="F194" s="63" t="s">
        <v>1101</v>
      </c>
      <c r="G194" s="56">
        <v>340000</v>
      </c>
      <c r="H194" s="55">
        <v>2024</v>
      </c>
      <c r="I194" s="55" t="s">
        <v>37</v>
      </c>
      <c r="J194" s="55" t="s">
        <v>38</v>
      </c>
      <c r="L194" s="55" t="s">
        <v>1106</v>
      </c>
      <c r="M194" s="55">
        <v>15</v>
      </c>
    </row>
    <row r="195" spans="1:13" x14ac:dyDescent="0.3">
      <c r="A195" s="55" t="s">
        <v>648</v>
      </c>
      <c r="B195" s="55" t="s">
        <v>1061</v>
      </c>
      <c r="C195" s="55">
        <v>13</v>
      </c>
      <c r="D195" s="55" t="s">
        <v>1100</v>
      </c>
      <c r="E195" s="55" t="s">
        <v>710</v>
      </c>
      <c r="F195" s="63" t="s">
        <v>1101</v>
      </c>
      <c r="G195" s="56">
        <v>1500000</v>
      </c>
      <c r="H195" s="55">
        <v>2025</v>
      </c>
      <c r="I195" s="55" t="s">
        <v>37</v>
      </c>
      <c r="J195" s="55" t="s">
        <v>38</v>
      </c>
      <c r="L195" s="55" t="s">
        <v>1106</v>
      </c>
      <c r="M195" s="55">
        <v>15</v>
      </c>
    </row>
    <row r="196" spans="1:13" x14ac:dyDescent="0.3">
      <c r="A196" s="55" t="s">
        <v>648</v>
      </c>
      <c r="B196" s="55" t="s">
        <v>1061</v>
      </c>
      <c r="C196" s="55">
        <v>13</v>
      </c>
      <c r="D196" s="55" t="s">
        <v>1100</v>
      </c>
      <c r="E196" s="55" t="s">
        <v>710</v>
      </c>
      <c r="F196" s="63" t="s">
        <v>1101</v>
      </c>
      <c r="G196" s="56">
        <v>1500000</v>
      </c>
      <c r="H196" s="55">
        <v>2026</v>
      </c>
      <c r="I196" s="55" t="s">
        <v>37</v>
      </c>
      <c r="J196" s="55" t="s">
        <v>38</v>
      </c>
      <c r="L196" s="55" t="s">
        <v>1106</v>
      </c>
      <c r="M196" s="55">
        <v>15</v>
      </c>
    </row>
    <row r="197" spans="1:13" x14ac:dyDescent="0.3">
      <c r="A197" s="55" t="s">
        <v>648</v>
      </c>
      <c r="B197" s="55" t="s">
        <v>1061</v>
      </c>
      <c r="C197" s="55">
        <v>13</v>
      </c>
      <c r="D197" s="55" t="s">
        <v>1100</v>
      </c>
      <c r="E197" s="55" t="s">
        <v>710</v>
      </c>
      <c r="F197" s="63" t="s">
        <v>1101</v>
      </c>
      <c r="G197" s="56">
        <v>1500000</v>
      </c>
      <c r="H197" s="55">
        <v>2027</v>
      </c>
      <c r="I197" s="55" t="s">
        <v>37</v>
      </c>
      <c r="J197" s="55" t="s">
        <v>38</v>
      </c>
      <c r="L197" s="55" t="s">
        <v>1106</v>
      </c>
      <c r="M197" s="55">
        <v>15</v>
      </c>
    </row>
    <row r="198" spans="1:13" x14ac:dyDescent="0.3">
      <c r="A198" s="55" t="s">
        <v>648</v>
      </c>
      <c r="B198" s="55" t="s">
        <v>1061</v>
      </c>
      <c r="C198" s="55">
        <v>13</v>
      </c>
      <c r="D198" s="55" t="s">
        <v>1100</v>
      </c>
      <c r="E198" s="55" t="s">
        <v>710</v>
      </c>
      <c r="F198" s="63" t="s">
        <v>1101</v>
      </c>
      <c r="G198" s="56">
        <v>1500000</v>
      </c>
      <c r="H198" s="55">
        <v>2028</v>
      </c>
      <c r="I198" s="55" t="s">
        <v>37</v>
      </c>
      <c r="J198" s="55" t="s">
        <v>38</v>
      </c>
      <c r="L198" s="55" t="s">
        <v>1106</v>
      </c>
      <c r="M198" s="55">
        <v>15</v>
      </c>
    </row>
    <row r="199" spans="1:13" x14ac:dyDescent="0.3">
      <c r="A199" s="55" t="s">
        <v>648</v>
      </c>
      <c r="B199" s="55" t="s">
        <v>1061</v>
      </c>
      <c r="C199" s="55">
        <v>13</v>
      </c>
      <c r="D199" s="55" t="s">
        <v>1100</v>
      </c>
      <c r="E199" s="55" t="s">
        <v>710</v>
      </c>
      <c r="F199" s="63" t="s">
        <v>1101</v>
      </c>
      <c r="G199" s="56">
        <v>1500000</v>
      </c>
      <c r="H199" s="55">
        <v>2029</v>
      </c>
      <c r="I199" s="55" t="s">
        <v>37</v>
      </c>
      <c r="J199" s="55" t="s">
        <v>38</v>
      </c>
      <c r="L199" s="55" t="s">
        <v>1106</v>
      </c>
      <c r="M199" s="55">
        <v>15</v>
      </c>
    </row>
    <row r="200" spans="1:13" x14ac:dyDescent="0.3">
      <c r="A200" s="55" t="s">
        <v>648</v>
      </c>
      <c r="B200" s="55" t="s">
        <v>991</v>
      </c>
      <c r="C200" s="55">
        <v>14</v>
      </c>
      <c r="D200" s="55" t="s">
        <v>992</v>
      </c>
      <c r="E200" s="55" t="s">
        <v>710</v>
      </c>
      <c r="F200" s="63" t="s">
        <v>58</v>
      </c>
      <c r="G200" s="56">
        <v>150000</v>
      </c>
      <c r="H200" s="55">
        <v>2024</v>
      </c>
      <c r="I200" s="55" t="s">
        <v>37</v>
      </c>
      <c r="J200" s="55" t="s">
        <v>38</v>
      </c>
      <c r="M200" s="55">
        <v>11</v>
      </c>
    </row>
    <row r="201" spans="1:13" x14ac:dyDescent="0.3">
      <c r="A201" s="55" t="s">
        <v>648</v>
      </c>
      <c r="B201" s="55" t="s">
        <v>991</v>
      </c>
      <c r="C201" s="55">
        <v>14</v>
      </c>
      <c r="D201" s="55" t="s">
        <v>992</v>
      </c>
      <c r="E201" s="55" t="s">
        <v>710</v>
      </c>
      <c r="F201" s="63" t="s">
        <v>58</v>
      </c>
      <c r="G201" s="56">
        <v>2000000</v>
      </c>
      <c r="H201" s="55">
        <v>2025</v>
      </c>
      <c r="I201" s="55" t="s">
        <v>24</v>
      </c>
      <c r="J201" s="55" t="s">
        <v>38</v>
      </c>
      <c r="M201" s="55">
        <v>11</v>
      </c>
    </row>
    <row r="202" spans="1:13" x14ac:dyDescent="0.3">
      <c r="A202" s="55" t="s">
        <v>648</v>
      </c>
      <c r="B202" s="55" t="s">
        <v>991</v>
      </c>
      <c r="C202" s="55">
        <v>14</v>
      </c>
      <c r="D202" s="55" t="s">
        <v>992</v>
      </c>
      <c r="E202" s="55" t="s">
        <v>710</v>
      </c>
      <c r="F202" s="63" t="s">
        <v>58</v>
      </c>
      <c r="G202" s="56">
        <v>900000</v>
      </c>
      <c r="H202" s="55">
        <v>2026</v>
      </c>
      <c r="I202" s="55" t="s">
        <v>28</v>
      </c>
      <c r="J202" s="55" t="s">
        <v>38</v>
      </c>
      <c r="M202" s="55">
        <v>11</v>
      </c>
    </row>
    <row r="203" spans="1:13" x14ac:dyDescent="0.3">
      <c r="A203" s="55" t="s">
        <v>648</v>
      </c>
      <c r="B203" s="55" t="s">
        <v>1061</v>
      </c>
      <c r="C203" s="55">
        <v>15</v>
      </c>
      <c r="D203" s="55" t="s">
        <v>2747</v>
      </c>
      <c r="E203" s="55" t="s">
        <v>203</v>
      </c>
      <c r="F203" s="63" t="s">
        <v>19</v>
      </c>
      <c r="G203" s="56">
        <v>6000000</v>
      </c>
      <c r="H203" s="55">
        <v>2025</v>
      </c>
      <c r="I203" s="55" t="s">
        <v>37</v>
      </c>
      <c r="J203" s="55" t="s">
        <v>38</v>
      </c>
      <c r="L203" s="55" t="s">
        <v>2752</v>
      </c>
      <c r="M203" s="55">
        <v>10</v>
      </c>
    </row>
    <row r="204" spans="1:13" x14ac:dyDescent="0.3">
      <c r="A204" s="55" t="s">
        <v>648</v>
      </c>
      <c r="B204" s="55" t="s">
        <v>1061</v>
      </c>
      <c r="C204" s="55">
        <v>15</v>
      </c>
      <c r="D204" s="55" t="s">
        <v>2747</v>
      </c>
      <c r="E204" s="55" t="s">
        <v>203</v>
      </c>
      <c r="F204" s="63" t="s">
        <v>19</v>
      </c>
      <c r="G204" s="56">
        <v>6000000</v>
      </c>
      <c r="H204" s="55">
        <v>2026</v>
      </c>
      <c r="I204" s="55" t="s">
        <v>37</v>
      </c>
      <c r="J204" s="55" t="s">
        <v>38</v>
      </c>
      <c r="L204" s="55" t="s">
        <v>2752</v>
      </c>
      <c r="M204" s="55">
        <v>10</v>
      </c>
    </row>
    <row r="205" spans="1:13" x14ac:dyDescent="0.3">
      <c r="A205" s="55" t="s">
        <v>648</v>
      </c>
      <c r="B205" s="55" t="s">
        <v>1061</v>
      </c>
      <c r="C205" s="55">
        <v>15</v>
      </c>
      <c r="D205" s="55" t="s">
        <v>2747</v>
      </c>
      <c r="E205" s="55" t="s">
        <v>203</v>
      </c>
      <c r="F205" s="63" t="s">
        <v>19</v>
      </c>
      <c r="G205" s="56">
        <v>6000000</v>
      </c>
      <c r="H205" s="55">
        <v>2027</v>
      </c>
      <c r="I205" s="55" t="s">
        <v>37</v>
      </c>
      <c r="J205" s="55" t="s">
        <v>38</v>
      </c>
      <c r="L205" s="55" t="s">
        <v>2752</v>
      </c>
      <c r="M205" s="55">
        <v>10</v>
      </c>
    </row>
    <row r="206" spans="1:13" x14ac:dyDescent="0.3">
      <c r="A206" s="55" t="s">
        <v>648</v>
      </c>
      <c r="B206" s="55" t="s">
        <v>1061</v>
      </c>
      <c r="C206" s="55">
        <v>15</v>
      </c>
      <c r="D206" s="55" t="s">
        <v>2747</v>
      </c>
      <c r="E206" s="55" t="s">
        <v>203</v>
      </c>
      <c r="F206" s="63" t="s">
        <v>19</v>
      </c>
      <c r="G206" s="56">
        <v>6000000</v>
      </c>
      <c r="H206" s="55">
        <v>2028</v>
      </c>
      <c r="I206" s="55" t="s">
        <v>37</v>
      </c>
      <c r="J206" s="55" t="s">
        <v>38</v>
      </c>
      <c r="L206" s="55" t="s">
        <v>2752</v>
      </c>
      <c r="M206" s="55">
        <v>10</v>
      </c>
    </row>
    <row r="207" spans="1:13" x14ac:dyDescent="0.3">
      <c r="A207" s="67" t="s">
        <v>648</v>
      </c>
      <c r="B207" s="67" t="s">
        <v>2520</v>
      </c>
      <c r="C207" s="67">
        <v>16</v>
      </c>
      <c r="D207" s="67" t="s">
        <v>2538</v>
      </c>
      <c r="E207" s="67" t="s">
        <v>272</v>
      </c>
      <c r="F207" s="67"/>
      <c r="G207" s="68">
        <v>2000000</v>
      </c>
      <c r="H207" s="67">
        <v>2024</v>
      </c>
      <c r="I207" s="67" t="s">
        <v>37</v>
      </c>
      <c r="J207" s="67" t="s">
        <v>38</v>
      </c>
      <c r="K207" s="67"/>
      <c r="L207" s="67" t="s">
        <v>2543</v>
      </c>
      <c r="M207" s="67">
        <v>5</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6F65C-E5D3-4A4A-A6C0-D8B43C0A1C6A}">
  <sheetPr>
    <tabColor rgb="FFFFFF00"/>
  </sheetPr>
  <dimension ref="A3:X59"/>
  <sheetViews>
    <sheetView workbookViewId="0">
      <selection activeCell="C19" sqref="C19"/>
    </sheetView>
  </sheetViews>
  <sheetFormatPr defaultRowHeight="15" x14ac:dyDescent="0.25"/>
  <cols>
    <col min="1" max="1" width="24.42578125" bestFit="1" customWidth="1"/>
    <col min="2" max="2" width="30.7109375" bestFit="1" customWidth="1"/>
    <col min="3" max="4" width="19.85546875" bestFit="1" customWidth="1"/>
    <col min="5" max="5" width="20.5703125" bestFit="1" customWidth="1"/>
    <col min="6" max="8" width="7.42578125" bestFit="1" customWidth="1"/>
    <col min="9" max="9" width="20.5703125" bestFit="1" customWidth="1"/>
    <col min="10" max="12" width="7.42578125" bestFit="1" customWidth="1"/>
    <col min="13" max="13" width="20.5703125" bestFit="1" customWidth="1"/>
    <col min="14" max="16" width="7.42578125" bestFit="1" customWidth="1"/>
    <col min="17" max="17" width="20.5703125" bestFit="1" customWidth="1"/>
    <col min="18" max="19" width="7.42578125" bestFit="1" customWidth="1"/>
    <col min="20" max="20" width="20.5703125" bestFit="1" customWidth="1"/>
    <col min="21" max="22" width="7.42578125" bestFit="1" customWidth="1"/>
    <col min="23" max="23" width="20.5703125" bestFit="1" customWidth="1"/>
    <col min="24" max="24" width="13.28515625" bestFit="1" customWidth="1"/>
    <col min="25" max="25" width="34" bestFit="1" customWidth="1"/>
    <col min="26" max="26" width="11.5703125" bestFit="1" customWidth="1"/>
    <col min="27" max="27" width="25.28515625" bestFit="1" customWidth="1"/>
  </cols>
  <sheetData>
    <row r="3" spans="1:24" x14ac:dyDescent="0.25">
      <c r="A3" s="33" t="s">
        <v>2678</v>
      </c>
      <c r="B3" s="33" t="s">
        <v>9</v>
      </c>
      <c r="C3" s="33" t="s">
        <v>10</v>
      </c>
    </row>
    <row r="4" spans="1:24" x14ac:dyDescent="0.25">
      <c r="B4">
        <v>2024</v>
      </c>
      <c r="E4" t="s">
        <v>2730</v>
      </c>
      <c r="F4">
        <v>2025</v>
      </c>
      <c r="I4" t="s">
        <v>2732</v>
      </c>
      <c r="J4">
        <v>2026</v>
      </c>
      <c r="M4" t="s">
        <v>2733</v>
      </c>
      <c r="N4">
        <v>2027</v>
      </c>
      <c r="Q4" t="s">
        <v>2734</v>
      </c>
      <c r="R4">
        <v>2028</v>
      </c>
      <c r="T4" t="s">
        <v>2736</v>
      </c>
      <c r="U4">
        <v>2029</v>
      </c>
      <c r="W4" t="s">
        <v>2735</v>
      </c>
      <c r="X4" t="s">
        <v>2656</v>
      </c>
    </row>
    <row r="5" spans="1:24" x14ac:dyDescent="0.25">
      <c r="A5" s="33" t="s">
        <v>3</v>
      </c>
      <c r="B5" t="s">
        <v>24</v>
      </c>
      <c r="C5" t="s">
        <v>174</v>
      </c>
      <c r="D5" t="s">
        <v>37</v>
      </c>
      <c r="F5" t="s">
        <v>24</v>
      </c>
      <c r="G5" t="s">
        <v>174</v>
      </c>
      <c r="H5" t="s">
        <v>37</v>
      </c>
      <c r="J5" t="s">
        <v>24</v>
      </c>
      <c r="K5" t="s">
        <v>174</v>
      </c>
      <c r="L5" t="s">
        <v>37</v>
      </c>
      <c r="N5" t="s">
        <v>24</v>
      </c>
      <c r="O5" t="s">
        <v>174</v>
      </c>
      <c r="P5" t="s">
        <v>37</v>
      </c>
      <c r="R5" t="s">
        <v>24</v>
      </c>
      <c r="S5" t="s">
        <v>37</v>
      </c>
      <c r="U5" t="s">
        <v>24</v>
      </c>
      <c r="V5" t="s">
        <v>37</v>
      </c>
    </row>
    <row r="6" spans="1:24" x14ac:dyDescent="0.25">
      <c r="A6" t="s">
        <v>272</v>
      </c>
      <c r="B6" s="69"/>
      <c r="C6" s="69"/>
      <c r="D6" s="69">
        <v>2282600</v>
      </c>
      <c r="E6" s="69">
        <v>2282600</v>
      </c>
      <c r="F6" s="69"/>
      <c r="G6" s="69"/>
      <c r="H6" s="69">
        <v>292000</v>
      </c>
      <c r="I6" s="69">
        <v>292000</v>
      </c>
      <c r="J6" s="69"/>
      <c r="K6" s="69"/>
      <c r="L6" s="69">
        <v>90000</v>
      </c>
      <c r="M6" s="69">
        <v>90000</v>
      </c>
      <c r="N6" s="69"/>
      <c r="O6" s="69"/>
      <c r="P6" s="69">
        <v>60000</v>
      </c>
      <c r="Q6" s="69">
        <v>60000</v>
      </c>
      <c r="R6" s="69"/>
      <c r="S6" s="69">
        <v>60000</v>
      </c>
      <c r="T6" s="69">
        <v>60000</v>
      </c>
      <c r="U6" s="69"/>
      <c r="V6" s="69"/>
      <c r="W6" s="69"/>
      <c r="X6" s="69">
        <v>2784600</v>
      </c>
    </row>
    <row r="7" spans="1:24" x14ac:dyDescent="0.25">
      <c r="A7" t="s">
        <v>31</v>
      </c>
      <c r="B7" s="69">
        <v>700000</v>
      </c>
      <c r="C7" s="69"/>
      <c r="D7" s="69">
        <v>119100</v>
      </c>
      <c r="E7" s="69">
        <v>819100</v>
      </c>
      <c r="F7" s="69"/>
      <c r="G7" s="69"/>
      <c r="H7" s="69"/>
      <c r="I7" s="69"/>
      <c r="J7" s="69"/>
      <c r="K7" s="69"/>
      <c r="L7" s="69"/>
      <c r="M7" s="69"/>
      <c r="N7" s="69"/>
      <c r="O7" s="69"/>
      <c r="P7" s="69"/>
      <c r="Q7" s="69"/>
      <c r="R7" s="69"/>
      <c r="S7" s="69"/>
      <c r="T7" s="69"/>
      <c r="U7" s="69"/>
      <c r="V7" s="69"/>
      <c r="W7" s="69"/>
      <c r="X7" s="69">
        <v>819100</v>
      </c>
    </row>
    <row r="8" spans="1:24" x14ac:dyDescent="0.25">
      <c r="A8" t="s">
        <v>174</v>
      </c>
      <c r="B8" s="69"/>
      <c r="C8" s="69"/>
      <c r="D8" s="69">
        <v>305883</v>
      </c>
      <c r="E8" s="69">
        <v>305883</v>
      </c>
      <c r="F8" s="69"/>
      <c r="G8" s="69"/>
      <c r="H8" s="69">
        <v>12000</v>
      </c>
      <c r="I8" s="69">
        <v>12000</v>
      </c>
      <c r="J8" s="69"/>
      <c r="K8" s="69"/>
      <c r="L8" s="69">
        <v>12000</v>
      </c>
      <c r="M8" s="69">
        <v>12000</v>
      </c>
      <c r="N8" s="69"/>
      <c r="O8" s="69"/>
      <c r="P8" s="69">
        <v>12000</v>
      </c>
      <c r="Q8" s="69">
        <v>12000</v>
      </c>
      <c r="R8" s="69"/>
      <c r="S8" s="69">
        <v>12000</v>
      </c>
      <c r="T8" s="69">
        <v>12000</v>
      </c>
      <c r="U8" s="69"/>
      <c r="V8" s="69">
        <v>12000</v>
      </c>
      <c r="W8" s="69">
        <v>12000</v>
      </c>
      <c r="X8" s="69">
        <v>365883</v>
      </c>
    </row>
    <row r="9" spans="1:24" x14ac:dyDescent="0.25">
      <c r="A9" t="s">
        <v>203</v>
      </c>
      <c r="B9" s="69">
        <v>7200</v>
      </c>
      <c r="C9" s="69"/>
      <c r="D9" s="69">
        <v>280000</v>
      </c>
      <c r="E9" s="69">
        <v>287200</v>
      </c>
      <c r="F9" s="69">
        <v>7200</v>
      </c>
      <c r="G9" s="69"/>
      <c r="H9" s="69">
        <v>280000</v>
      </c>
      <c r="I9" s="69">
        <v>287200</v>
      </c>
      <c r="J9" s="69">
        <v>7200</v>
      </c>
      <c r="K9" s="69"/>
      <c r="L9" s="69">
        <v>280000</v>
      </c>
      <c r="M9" s="69">
        <v>287200</v>
      </c>
      <c r="N9" s="69">
        <v>7200</v>
      </c>
      <c r="O9" s="69"/>
      <c r="P9" s="69">
        <v>280000</v>
      </c>
      <c r="Q9" s="69">
        <v>287200</v>
      </c>
      <c r="R9" s="69">
        <v>7200</v>
      </c>
      <c r="S9" s="69">
        <v>280000</v>
      </c>
      <c r="T9" s="69">
        <v>287200</v>
      </c>
      <c r="U9" s="69">
        <v>7200</v>
      </c>
      <c r="V9" s="69">
        <v>280000</v>
      </c>
      <c r="W9" s="69">
        <v>287200</v>
      </c>
      <c r="X9" s="69">
        <v>1723200</v>
      </c>
    </row>
    <row r="10" spans="1:24" x14ac:dyDescent="0.25">
      <c r="A10" t="s">
        <v>503</v>
      </c>
      <c r="B10" s="69"/>
      <c r="C10" s="69"/>
      <c r="D10" s="69">
        <v>596800</v>
      </c>
      <c r="E10" s="69">
        <v>596800</v>
      </c>
      <c r="F10" s="69"/>
      <c r="G10" s="69"/>
      <c r="H10" s="69">
        <v>169200</v>
      </c>
      <c r="I10" s="69">
        <v>169200</v>
      </c>
      <c r="J10" s="69"/>
      <c r="K10" s="69"/>
      <c r="L10" s="69">
        <v>90000</v>
      </c>
      <c r="M10" s="69">
        <v>90000</v>
      </c>
      <c r="N10" s="69"/>
      <c r="O10" s="69"/>
      <c r="P10" s="69">
        <v>90000</v>
      </c>
      <c r="Q10" s="69">
        <v>90000</v>
      </c>
      <c r="R10" s="69"/>
      <c r="S10" s="69">
        <v>90000</v>
      </c>
      <c r="T10" s="69">
        <v>90000</v>
      </c>
      <c r="U10" s="69"/>
      <c r="V10" s="69">
        <v>90000</v>
      </c>
      <c r="W10" s="69">
        <v>90000</v>
      </c>
      <c r="X10" s="69">
        <v>1126000</v>
      </c>
    </row>
    <row r="11" spans="1:24" x14ac:dyDescent="0.25">
      <c r="A11" t="s">
        <v>697</v>
      </c>
      <c r="B11" s="69"/>
      <c r="C11" s="69">
        <v>2000</v>
      </c>
      <c r="D11" s="69">
        <v>18000</v>
      </c>
      <c r="E11" s="69">
        <v>20000</v>
      </c>
      <c r="F11" s="69"/>
      <c r="G11" s="69">
        <v>2000</v>
      </c>
      <c r="H11" s="69">
        <v>5000</v>
      </c>
      <c r="I11" s="69">
        <v>7000</v>
      </c>
      <c r="J11" s="69"/>
      <c r="K11" s="69">
        <v>2000</v>
      </c>
      <c r="L11" s="69">
        <v>5000</v>
      </c>
      <c r="M11" s="69">
        <v>7000</v>
      </c>
      <c r="N11" s="69"/>
      <c r="O11" s="69">
        <v>2000</v>
      </c>
      <c r="P11" s="69">
        <v>5000</v>
      </c>
      <c r="Q11" s="69">
        <v>7000</v>
      </c>
      <c r="R11" s="69"/>
      <c r="S11" s="69"/>
      <c r="T11" s="69"/>
      <c r="U11" s="69"/>
      <c r="V11" s="69"/>
      <c r="W11" s="69"/>
      <c r="X11" s="69">
        <v>41000</v>
      </c>
    </row>
    <row r="12" spans="1:24" x14ac:dyDescent="0.25">
      <c r="A12" t="s">
        <v>215</v>
      </c>
      <c r="B12" s="69"/>
      <c r="C12" s="69"/>
      <c r="D12" s="69">
        <v>167100</v>
      </c>
      <c r="E12" s="69">
        <v>167100</v>
      </c>
      <c r="F12" s="69"/>
      <c r="G12" s="69"/>
      <c r="H12" s="69">
        <v>37100</v>
      </c>
      <c r="I12" s="69">
        <v>37100</v>
      </c>
      <c r="J12" s="69"/>
      <c r="K12" s="69"/>
      <c r="L12" s="69"/>
      <c r="M12" s="69"/>
      <c r="N12" s="69"/>
      <c r="O12" s="69"/>
      <c r="P12" s="69"/>
      <c r="Q12" s="69"/>
      <c r="R12" s="69"/>
      <c r="S12" s="69"/>
      <c r="T12" s="69"/>
      <c r="U12" s="69"/>
      <c r="V12" s="69"/>
      <c r="W12" s="69"/>
      <c r="X12" s="69">
        <v>204200</v>
      </c>
    </row>
    <row r="19" spans="2:5" x14ac:dyDescent="0.25">
      <c r="B19" t="s">
        <v>2731</v>
      </c>
      <c r="C19">
        <v>2024</v>
      </c>
      <c r="D19" t="s">
        <v>37</v>
      </c>
      <c r="E19" s="69">
        <v>2282600</v>
      </c>
    </row>
    <row r="20" spans="2:5" x14ac:dyDescent="0.25">
      <c r="B20" t="s">
        <v>2731</v>
      </c>
      <c r="C20">
        <v>2025</v>
      </c>
      <c r="D20" t="s">
        <v>37</v>
      </c>
      <c r="E20" s="69">
        <v>292000</v>
      </c>
    </row>
    <row r="21" spans="2:5" x14ac:dyDescent="0.25">
      <c r="B21" t="s">
        <v>2731</v>
      </c>
      <c r="C21">
        <v>2026</v>
      </c>
      <c r="D21" t="s">
        <v>37</v>
      </c>
      <c r="E21" s="69">
        <v>90000</v>
      </c>
    </row>
    <row r="22" spans="2:5" x14ac:dyDescent="0.25">
      <c r="B22" t="s">
        <v>2731</v>
      </c>
      <c r="C22">
        <v>2027</v>
      </c>
      <c r="D22" t="s">
        <v>37</v>
      </c>
      <c r="E22" s="69">
        <v>60000</v>
      </c>
    </row>
    <row r="23" spans="2:5" x14ac:dyDescent="0.25">
      <c r="B23" t="s">
        <v>2731</v>
      </c>
      <c r="C23">
        <v>2028</v>
      </c>
      <c r="D23" t="s">
        <v>37</v>
      </c>
      <c r="E23" s="69">
        <v>60000</v>
      </c>
    </row>
    <row r="24" spans="2:5" x14ac:dyDescent="0.25">
      <c r="B24" t="s">
        <v>2738</v>
      </c>
      <c r="C24">
        <v>2024</v>
      </c>
      <c r="D24" t="s">
        <v>37</v>
      </c>
      <c r="E24" s="69">
        <v>119100</v>
      </c>
    </row>
    <row r="25" spans="2:5" x14ac:dyDescent="0.25">
      <c r="B25" t="s">
        <v>2738</v>
      </c>
      <c r="C25">
        <v>2024</v>
      </c>
      <c r="D25" t="s">
        <v>24</v>
      </c>
      <c r="E25" s="69">
        <v>700000</v>
      </c>
    </row>
    <row r="26" spans="2:5" x14ac:dyDescent="0.25">
      <c r="B26" t="s">
        <v>2737</v>
      </c>
      <c r="C26">
        <v>2024</v>
      </c>
      <c r="D26" t="s">
        <v>37</v>
      </c>
      <c r="E26" s="69">
        <v>305883</v>
      </c>
    </row>
    <row r="27" spans="2:5" x14ac:dyDescent="0.25">
      <c r="B27" t="s">
        <v>2737</v>
      </c>
      <c r="C27">
        <v>2025</v>
      </c>
      <c r="D27" t="s">
        <v>37</v>
      </c>
      <c r="E27" s="69">
        <v>12000</v>
      </c>
    </row>
    <row r="28" spans="2:5" x14ac:dyDescent="0.25">
      <c r="B28" t="s">
        <v>2737</v>
      </c>
      <c r="C28">
        <v>2026</v>
      </c>
      <c r="D28" t="s">
        <v>37</v>
      </c>
      <c r="E28" s="69">
        <v>12000</v>
      </c>
    </row>
    <row r="29" spans="2:5" x14ac:dyDescent="0.25">
      <c r="B29" t="s">
        <v>2737</v>
      </c>
      <c r="C29">
        <v>2027</v>
      </c>
      <c r="D29" t="s">
        <v>37</v>
      </c>
      <c r="E29" s="69">
        <v>12000</v>
      </c>
    </row>
    <row r="30" spans="2:5" x14ac:dyDescent="0.25">
      <c r="B30" t="s">
        <v>2737</v>
      </c>
      <c r="C30">
        <v>2028</v>
      </c>
      <c r="D30" t="s">
        <v>37</v>
      </c>
      <c r="E30" s="69">
        <v>12000</v>
      </c>
    </row>
    <row r="31" spans="2:5" x14ac:dyDescent="0.25">
      <c r="B31" t="s">
        <v>2737</v>
      </c>
      <c r="C31">
        <v>2029</v>
      </c>
      <c r="D31" t="s">
        <v>37</v>
      </c>
      <c r="E31" s="69">
        <v>12000</v>
      </c>
    </row>
    <row r="32" spans="2:5" x14ac:dyDescent="0.25">
      <c r="B32" t="s">
        <v>2739</v>
      </c>
      <c r="C32">
        <v>2024</v>
      </c>
      <c r="D32" t="s">
        <v>37</v>
      </c>
      <c r="E32" s="69">
        <v>280000</v>
      </c>
    </row>
    <row r="33" spans="2:5" x14ac:dyDescent="0.25">
      <c r="B33" t="s">
        <v>2739</v>
      </c>
      <c r="C33">
        <v>2024</v>
      </c>
      <c r="D33" t="s">
        <v>24</v>
      </c>
      <c r="E33" s="69">
        <v>7200</v>
      </c>
    </row>
    <row r="34" spans="2:5" x14ac:dyDescent="0.25">
      <c r="B34" t="s">
        <v>2739</v>
      </c>
      <c r="C34">
        <v>2025</v>
      </c>
      <c r="D34" t="s">
        <v>37</v>
      </c>
      <c r="E34" s="69">
        <v>280000</v>
      </c>
    </row>
    <row r="35" spans="2:5" x14ac:dyDescent="0.25">
      <c r="B35" t="s">
        <v>2739</v>
      </c>
      <c r="C35">
        <v>2025</v>
      </c>
      <c r="D35" t="s">
        <v>24</v>
      </c>
      <c r="E35" s="69">
        <v>7200</v>
      </c>
    </row>
    <row r="36" spans="2:5" x14ac:dyDescent="0.25">
      <c r="B36" t="s">
        <v>2739</v>
      </c>
      <c r="C36">
        <v>2026</v>
      </c>
      <c r="D36" t="s">
        <v>37</v>
      </c>
      <c r="E36" s="69">
        <v>280000</v>
      </c>
    </row>
    <row r="37" spans="2:5" x14ac:dyDescent="0.25">
      <c r="B37" t="s">
        <v>2739</v>
      </c>
      <c r="C37">
        <v>2026</v>
      </c>
      <c r="D37" t="s">
        <v>24</v>
      </c>
      <c r="E37" s="69">
        <v>7200</v>
      </c>
    </row>
    <row r="38" spans="2:5" x14ac:dyDescent="0.25">
      <c r="B38" t="s">
        <v>2739</v>
      </c>
      <c r="C38">
        <v>2027</v>
      </c>
      <c r="D38" t="s">
        <v>37</v>
      </c>
      <c r="E38" s="69">
        <v>280000</v>
      </c>
    </row>
    <row r="39" spans="2:5" x14ac:dyDescent="0.25">
      <c r="B39" t="s">
        <v>2739</v>
      </c>
      <c r="C39">
        <v>2027</v>
      </c>
      <c r="D39" t="s">
        <v>24</v>
      </c>
      <c r="E39" s="69">
        <v>7200</v>
      </c>
    </row>
    <row r="40" spans="2:5" x14ac:dyDescent="0.25">
      <c r="B40" t="s">
        <v>2739</v>
      </c>
      <c r="C40">
        <v>2028</v>
      </c>
      <c r="D40" t="s">
        <v>37</v>
      </c>
      <c r="E40" s="69">
        <v>280000</v>
      </c>
    </row>
    <row r="41" spans="2:5" x14ac:dyDescent="0.25">
      <c r="B41" t="s">
        <v>2739</v>
      </c>
      <c r="C41">
        <v>2028</v>
      </c>
      <c r="D41" t="s">
        <v>24</v>
      </c>
      <c r="E41" s="69">
        <v>7200</v>
      </c>
    </row>
    <row r="42" spans="2:5" x14ac:dyDescent="0.25">
      <c r="B42" t="s">
        <v>2739</v>
      </c>
      <c r="C42">
        <v>2029</v>
      </c>
      <c r="D42" t="s">
        <v>37</v>
      </c>
      <c r="E42" s="69">
        <v>280000</v>
      </c>
    </row>
    <row r="43" spans="2:5" x14ac:dyDescent="0.25">
      <c r="B43" t="s">
        <v>2739</v>
      </c>
      <c r="C43">
        <v>2029</v>
      </c>
      <c r="D43" t="s">
        <v>24</v>
      </c>
      <c r="E43" s="69">
        <v>7200</v>
      </c>
    </row>
    <row r="44" spans="2:5" x14ac:dyDescent="0.25">
      <c r="B44" t="s">
        <v>2740</v>
      </c>
      <c r="C44">
        <v>2024</v>
      </c>
      <c r="D44" t="s">
        <v>37</v>
      </c>
      <c r="E44" s="69">
        <v>596800</v>
      </c>
    </row>
    <row r="45" spans="2:5" x14ac:dyDescent="0.25">
      <c r="B45" t="s">
        <v>2740</v>
      </c>
      <c r="C45">
        <v>2025</v>
      </c>
      <c r="D45" t="s">
        <v>37</v>
      </c>
      <c r="E45" s="69">
        <v>169200</v>
      </c>
    </row>
    <row r="46" spans="2:5" x14ac:dyDescent="0.25">
      <c r="B46" t="s">
        <v>2740</v>
      </c>
      <c r="C46">
        <v>2026</v>
      </c>
      <c r="D46" t="s">
        <v>37</v>
      </c>
      <c r="E46" s="69">
        <v>90000</v>
      </c>
    </row>
    <row r="47" spans="2:5" x14ac:dyDescent="0.25">
      <c r="B47" t="s">
        <v>2740</v>
      </c>
      <c r="C47">
        <v>2027</v>
      </c>
      <c r="D47" t="s">
        <v>37</v>
      </c>
      <c r="E47" s="69">
        <v>90000</v>
      </c>
    </row>
    <row r="48" spans="2:5" x14ac:dyDescent="0.25">
      <c r="B48" t="s">
        <v>2740</v>
      </c>
      <c r="C48">
        <v>2028</v>
      </c>
      <c r="D48" t="s">
        <v>37</v>
      </c>
      <c r="E48" s="69">
        <v>90000</v>
      </c>
    </row>
    <row r="49" spans="2:5" x14ac:dyDescent="0.25">
      <c r="B49" t="s">
        <v>2740</v>
      </c>
      <c r="C49">
        <v>2029</v>
      </c>
      <c r="D49" t="s">
        <v>37</v>
      </c>
      <c r="E49" s="69">
        <v>90000</v>
      </c>
    </row>
    <row r="50" spans="2:5" x14ac:dyDescent="0.25">
      <c r="B50" t="s">
        <v>2741</v>
      </c>
      <c r="C50">
        <v>2024</v>
      </c>
      <c r="D50" t="s">
        <v>37</v>
      </c>
      <c r="E50" s="69">
        <v>18000</v>
      </c>
    </row>
    <row r="51" spans="2:5" x14ac:dyDescent="0.25">
      <c r="B51" t="s">
        <v>2741</v>
      </c>
      <c r="C51">
        <v>2024</v>
      </c>
      <c r="D51" t="s">
        <v>174</v>
      </c>
      <c r="E51" s="69">
        <v>2000</v>
      </c>
    </row>
    <row r="52" spans="2:5" x14ac:dyDescent="0.25">
      <c r="B52" t="s">
        <v>2741</v>
      </c>
      <c r="C52">
        <v>2025</v>
      </c>
      <c r="D52" t="s">
        <v>37</v>
      </c>
      <c r="E52" s="69">
        <v>5000</v>
      </c>
    </row>
    <row r="53" spans="2:5" x14ac:dyDescent="0.25">
      <c r="B53" t="s">
        <v>2741</v>
      </c>
      <c r="C53">
        <v>2025</v>
      </c>
      <c r="D53" t="s">
        <v>174</v>
      </c>
      <c r="E53" s="69">
        <v>2000</v>
      </c>
    </row>
    <row r="54" spans="2:5" x14ac:dyDescent="0.25">
      <c r="B54" t="s">
        <v>2741</v>
      </c>
      <c r="C54">
        <v>2026</v>
      </c>
      <c r="D54" t="s">
        <v>37</v>
      </c>
      <c r="E54" s="69">
        <v>5000</v>
      </c>
    </row>
    <row r="55" spans="2:5" x14ac:dyDescent="0.25">
      <c r="B55" t="s">
        <v>2741</v>
      </c>
      <c r="C55">
        <v>2026</v>
      </c>
      <c r="D55" t="s">
        <v>174</v>
      </c>
      <c r="E55" s="69">
        <v>2000</v>
      </c>
    </row>
    <row r="56" spans="2:5" x14ac:dyDescent="0.25">
      <c r="B56" t="s">
        <v>2741</v>
      </c>
      <c r="C56">
        <v>2027</v>
      </c>
      <c r="D56" t="s">
        <v>37</v>
      </c>
      <c r="E56" s="69">
        <v>5000</v>
      </c>
    </row>
    <row r="57" spans="2:5" x14ac:dyDescent="0.25">
      <c r="B57" t="s">
        <v>2741</v>
      </c>
      <c r="C57">
        <v>2027</v>
      </c>
      <c r="D57" t="s">
        <v>174</v>
      </c>
      <c r="E57" s="69">
        <v>2000</v>
      </c>
    </row>
    <row r="58" spans="2:5" x14ac:dyDescent="0.25">
      <c r="B58" t="s">
        <v>2742</v>
      </c>
      <c r="C58">
        <v>2024</v>
      </c>
      <c r="D58" t="s">
        <v>37</v>
      </c>
      <c r="E58" s="69">
        <v>167100</v>
      </c>
    </row>
    <row r="59" spans="2:5" x14ac:dyDescent="0.25">
      <c r="B59" t="s">
        <v>2742</v>
      </c>
      <c r="C59">
        <v>2025</v>
      </c>
      <c r="D59" t="s">
        <v>37</v>
      </c>
      <c r="E59" s="69">
        <v>37100</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47306-57EE-411A-802E-71997C6049BA}">
  <sheetPr>
    <tabColor rgb="FFFFFF00"/>
  </sheetPr>
  <dimension ref="A1:M78"/>
  <sheetViews>
    <sheetView topLeftCell="A19" zoomScale="85" zoomScaleNormal="85" workbookViewId="0">
      <selection activeCell="E126" sqref="E126"/>
    </sheetView>
  </sheetViews>
  <sheetFormatPr defaultColWidth="9.140625" defaultRowHeight="16.5" x14ac:dyDescent="0.3"/>
  <cols>
    <col min="1" max="1" width="14.140625" style="55" bestFit="1" customWidth="1"/>
    <col min="2" max="2" width="45.5703125" style="55" bestFit="1" customWidth="1"/>
    <col min="3" max="3" width="15.7109375" style="55" customWidth="1"/>
    <col min="4" max="4" width="72.28515625" style="55" customWidth="1"/>
    <col min="5" max="5" width="24.85546875" style="55" customWidth="1"/>
    <col min="6" max="6" width="31.7109375" style="55" bestFit="1" customWidth="1"/>
    <col min="7" max="10" width="17.140625" style="55" customWidth="1"/>
    <col min="11" max="11" width="22.7109375" style="55" customWidth="1"/>
    <col min="12" max="12" width="34.42578125" style="55" customWidth="1"/>
    <col min="13" max="16384" width="9.140625" style="55"/>
  </cols>
  <sheetData>
    <row r="1" spans="1:13" ht="27" customHeight="1" thickBot="1" x14ac:dyDescent="0.35">
      <c r="A1" s="58" t="s">
        <v>0</v>
      </c>
      <c r="B1" s="58" t="s">
        <v>1</v>
      </c>
      <c r="C1" s="58" t="s">
        <v>2709</v>
      </c>
      <c r="D1" s="58" t="s">
        <v>2</v>
      </c>
      <c r="E1" s="58" t="s">
        <v>3</v>
      </c>
      <c r="F1" s="58" t="s">
        <v>4</v>
      </c>
      <c r="G1" s="58" t="s">
        <v>11</v>
      </c>
      <c r="H1" s="58" t="s">
        <v>9</v>
      </c>
      <c r="I1" s="58" t="s">
        <v>10</v>
      </c>
      <c r="J1" s="58" t="s">
        <v>12</v>
      </c>
      <c r="K1" s="58" t="s">
        <v>13</v>
      </c>
      <c r="L1" s="58" t="s">
        <v>14</v>
      </c>
      <c r="M1" s="58" t="s">
        <v>2725</v>
      </c>
    </row>
    <row r="2" spans="1:13" ht="47.25" customHeight="1" x14ac:dyDescent="0.3">
      <c r="A2" s="59" t="s">
        <v>2715</v>
      </c>
      <c r="B2" s="60" t="s">
        <v>2710</v>
      </c>
      <c r="C2" s="59" t="s">
        <v>2711</v>
      </c>
      <c r="D2" s="59" t="s">
        <v>2712</v>
      </c>
      <c r="E2" s="59" t="s">
        <v>2716</v>
      </c>
      <c r="F2" s="59" t="s">
        <v>2717</v>
      </c>
      <c r="G2" s="61"/>
      <c r="H2" s="62" t="s">
        <v>2713</v>
      </c>
      <c r="I2" s="59" t="s">
        <v>2718</v>
      </c>
      <c r="J2" s="59" t="s">
        <v>2719</v>
      </c>
      <c r="K2" s="59" t="s">
        <v>2714</v>
      </c>
      <c r="L2" s="59"/>
      <c r="M2" s="59"/>
    </row>
    <row r="3" spans="1:13" x14ac:dyDescent="0.3">
      <c r="A3" s="55" t="s">
        <v>648</v>
      </c>
      <c r="B3" s="55" t="s">
        <v>512</v>
      </c>
      <c r="D3" s="55" t="s">
        <v>520</v>
      </c>
      <c r="E3" s="55" t="s">
        <v>272</v>
      </c>
      <c r="F3" s="55" t="s">
        <v>58</v>
      </c>
      <c r="G3" s="56">
        <v>70680</v>
      </c>
      <c r="H3" s="55">
        <v>2024</v>
      </c>
      <c r="I3" s="55" t="s">
        <v>37</v>
      </c>
      <c r="J3" s="55" t="s">
        <v>25</v>
      </c>
      <c r="K3" s="55" t="s">
        <v>527</v>
      </c>
      <c r="L3" s="55" t="s">
        <v>528</v>
      </c>
      <c r="M3" s="55">
        <v>16</v>
      </c>
    </row>
    <row r="4" spans="1:13" x14ac:dyDescent="0.3">
      <c r="A4" s="55" t="s">
        <v>648</v>
      </c>
      <c r="B4" s="55" t="s">
        <v>270</v>
      </c>
      <c r="D4" s="55" t="s">
        <v>276</v>
      </c>
      <c r="E4" s="55" t="s">
        <v>272</v>
      </c>
      <c r="F4" s="55" t="s">
        <v>58</v>
      </c>
      <c r="G4" s="56">
        <v>20000</v>
      </c>
      <c r="H4" s="55">
        <v>2024</v>
      </c>
      <c r="I4" s="55" t="s">
        <v>37</v>
      </c>
      <c r="J4" s="55" t="s">
        <v>38</v>
      </c>
      <c r="M4" s="55">
        <v>15</v>
      </c>
    </row>
    <row r="5" spans="1:13" x14ac:dyDescent="0.3">
      <c r="A5" s="55" t="s">
        <v>648</v>
      </c>
      <c r="B5" s="55" t="s">
        <v>1032</v>
      </c>
      <c r="D5" s="55" t="s">
        <v>1033</v>
      </c>
      <c r="E5" s="55" t="s">
        <v>272</v>
      </c>
      <c r="F5" s="55" t="s">
        <v>66</v>
      </c>
      <c r="G5" s="56">
        <v>450000</v>
      </c>
      <c r="H5" s="55">
        <v>2024</v>
      </c>
      <c r="I5" s="55" t="s">
        <v>37</v>
      </c>
      <c r="J5" s="55" t="s">
        <v>38</v>
      </c>
      <c r="L5" s="55" t="s">
        <v>1039</v>
      </c>
      <c r="M5" s="55">
        <v>11</v>
      </c>
    </row>
    <row r="6" spans="1:13" x14ac:dyDescent="0.3">
      <c r="A6" s="55" t="s">
        <v>648</v>
      </c>
      <c r="B6" s="55" t="s">
        <v>2520</v>
      </c>
      <c r="D6" s="55" t="s">
        <v>2521</v>
      </c>
      <c r="E6" s="55" t="s">
        <v>272</v>
      </c>
      <c r="F6" s="55" t="s">
        <v>2522</v>
      </c>
      <c r="G6" s="56">
        <v>145000</v>
      </c>
      <c r="H6" s="55">
        <v>2024</v>
      </c>
      <c r="I6" s="55" t="s">
        <v>37</v>
      </c>
      <c r="J6" s="55" t="s">
        <v>38</v>
      </c>
      <c r="L6" s="55" t="s">
        <v>2527</v>
      </c>
      <c r="M6" s="55">
        <v>11</v>
      </c>
    </row>
    <row r="7" spans="1:13" x14ac:dyDescent="0.3">
      <c r="A7" s="55" t="s">
        <v>648</v>
      </c>
      <c r="B7" s="55" t="s">
        <v>270</v>
      </c>
      <c r="D7" s="55" t="s">
        <v>271</v>
      </c>
      <c r="E7" s="55" t="s">
        <v>272</v>
      </c>
      <c r="F7" s="55" t="s">
        <v>58</v>
      </c>
      <c r="G7" s="56">
        <v>72000</v>
      </c>
      <c r="H7" s="55">
        <v>2025</v>
      </c>
      <c r="I7" s="55" t="s">
        <v>37</v>
      </c>
      <c r="J7" s="55" t="s">
        <v>38</v>
      </c>
      <c r="M7" s="55">
        <v>10</v>
      </c>
    </row>
    <row r="8" spans="1:13" x14ac:dyDescent="0.3">
      <c r="A8" s="55" t="s">
        <v>648</v>
      </c>
      <c r="B8" s="55" t="s">
        <v>649</v>
      </c>
      <c r="D8" s="55" t="s">
        <v>650</v>
      </c>
      <c r="E8" s="55" t="s">
        <v>272</v>
      </c>
      <c r="F8" s="55" t="s">
        <v>651</v>
      </c>
      <c r="G8" s="56">
        <v>204000</v>
      </c>
      <c r="H8" s="55">
        <v>2024</v>
      </c>
      <c r="I8" s="55" t="s">
        <v>37</v>
      </c>
      <c r="J8" s="55" t="s">
        <v>38</v>
      </c>
      <c r="M8" s="55">
        <v>10</v>
      </c>
    </row>
    <row r="9" spans="1:13" x14ac:dyDescent="0.3">
      <c r="A9" s="55" t="s">
        <v>648</v>
      </c>
      <c r="B9" s="55" t="s">
        <v>649</v>
      </c>
      <c r="D9" s="55" t="s">
        <v>661</v>
      </c>
      <c r="E9" s="55" t="s">
        <v>272</v>
      </c>
      <c r="F9" s="55" t="s">
        <v>651</v>
      </c>
      <c r="G9" s="56">
        <v>120000</v>
      </c>
      <c r="H9" s="55">
        <v>2024</v>
      </c>
      <c r="I9" s="55" t="s">
        <v>37</v>
      </c>
      <c r="J9" s="55" t="s">
        <v>38</v>
      </c>
      <c r="M9" s="55">
        <v>10</v>
      </c>
    </row>
    <row r="10" spans="1:13" x14ac:dyDescent="0.3">
      <c r="A10" s="55" t="s">
        <v>648</v>
      </c>
      <c r="B10" s="55" t="s">
        <v>649</v>
      </c>
      <c r="D10" s="55" t="s">
        <v>663</v>
      </c>
      <c r="E10" s="55" t="s">
        <v>272</v>
      </c>
      <c r="F10" s="55" t="s">
        <v>651</v>
      </c>
      <c r="G10" s="56">
        <v>204000</v>
      </c>
      <c r="H10" s="55">
        <v>2024</v>
      </c>
      <c r="I10" s="55" t="s">
        <v>37</v>
      </c>
      <c r="J10" s="55" t="s">
        <v>38</v>
      </c>
      <c r="M10" s="55">
        <v>10</v>
      </c>
    </row>
    <row r="11" spans="1:13" x14ac:dyDescent="0.3">
      <c r="A11" s="55" t="s">
        <v>648</v>
      </c>
      <c r="B11" s="55" t="s">
        <v>649</v>
      </c>
      <c r="D11" s="55" t="s">
        <v>672</v>
      </c>
      <c r="E11" s="55" t="s">
        <v>272</v>
      </c>
      <c r="F11" s="55" t="s">
        <v>651</v>
      </c>
      <c r="G11" s="56">
        <v>24000</v>
      </c>
      <c r="H11" s="55">
        <v>2024</v>
      </c>
      <c r="I11" s="55" t="s">
        <v>37</v>
      </c>
      <c r="J11" s="55" t="s">
        <v>38</v>
      </c>
      <c r="M11" s="55">
        <v>10</v>
      </c>
    </row>
    <row r="12" spans="1:13" x14ac:dyDescent="0.3">
      <c r="A12" s="55" t="s">
        <v>648</v>
      </c>
      <c r="B12" s="55" t="s">
        <v>649</v>
      </c>
      <c r="D12" s="55" t="s">
        <v>677</v>
      </c>
      <c r="E12" s="55" t="s">
        <v>272</v>
      </c>
      <c r="F12" s="55" t="s">
        <v>19</v>
      </c>
      <c r="G12" s="56">
        <v>91460</v>
      </c>
      <c r="H12" s="55">
        <v>2024</v>
      </c>
      <c r="I12" s="55" t="s">
        <v>37</v>
      </c>
      <c r="J12" s="55" t="s">
        <v>38</v>
      </c>
      <c r="M12" s="55">
        <v>10</v>
      </c>
    </row>
    <row r="13" spans="1:13" x14ac:dyDescent="0.3">
      <c r="A13" s="55" t="s">
        <v>648</v>
      </c>
      <c r="B13" s="55" t="s">
        <v>649</v>
      </c>
      <c r="D13" s="55" t="s">
        <v>682</v>
      </c>
      <c r="E13" s="55" t="s">
        <v>272</v>
      </c>
      <c r="F13" s="55" t="s">
        <v>19</v>
      </c>
      <c r="G13" s="56">
        <v>179460</v>
      </c>
      <c r="H13" s="55">
        <v>2024</v>
      </c>
      <c r="I13" s="55" t="s">
        <v>37</v>
      </c>
      <c r="J13" s="55" t="s">
        <v>38</v>
      </c>
      <c r="M13" s="55">
        <v>10</v>
      </c>
    </row>
    <row r="14" spans="1:13" x14ac:dyDescent="0.3">
      <c r="A14" s="55" t="s">
        <v>648</v>
      </c>
      <c r="B14" s="55" t="s">
        <v>649</v>
      </c>
      <c r="D14" s="55" t="s">
        <v>686</v>
      </c>
      <c r="E14" s="55" t="s">
        <v>272</v>
      </c>
      <c r="F14" s="55" t="s">
        <v>651</v>
      </c>
      <c r="G14" s="56">
        <v>204000</v>
      </c>
      <c r="H14" s="55">
        <v>2024</v>
      </c>
      <c r="I14" s="55" t="s">
        <v>37</v>
      </c>
      <c r="J14" s="55" t="s">
        <v>38</v>
      </c>
      <c r="M14" s="55">
        <v>10</v>
      </c>
    </row>
    <row r="15" spans="1:13" x14ac:dyDescent="0.3">
      <c r="A15" s="55" t="s">
        <v>648</v>
      </c>
      <c r="B15" s="55" t="s">
        <v>15</v>
      </c>
      <c r="D15" s="55" t="s">
        <v>1699</v>
      </c>
      <c r="E15" s="55" t="s">
        <v>272</v>
      </c>
      <c r="F15" s="55" t="s">
        <v>58</v>
      </c>
      <c r="G15" s="56">
        <v>60000</v>
      </c>
      <c r="H15" s="55">
        <v>2024</v>
      </c>
      <c r="I15" s="55" t="s">
        <v>37</v>
      </c>
      <c r="J15" s="55" t="s">
        <v>38</v>
      </c>
      <c r="M15" s="55">
        <v>10</v>
      </c>
    </row>
    <row r="16" spans="1:13" x14ac:dyDescent="0.3">
      <c r="A16" s="55" t="s">
        <v>648</v>
      </c>
      <c r="B16" s="55" t="s">
        <v>15</v>
      </c>
      <c r="D16" s="55" t="s">
        <v>1693</v>
      </c>
      <c r="E16" s="55" t="s">
        <v>272</v>
      </c>
      <c r="F16" s="55" t="s">
        <v>58</v>
      </c>
      <c r="G16" s="56">
        <v>70000</v>
      </c>
      <c r="H16" s="55">
        <v>2024</v>
      </c>
      <c r="I16" s="55" t="s">
        <v>37</v>
      </c>
      <c r="J16" s="55" t="s">
        <v>38</v>
      </c>
      <c r="M16" s="55">
        <v>10</v>
      </c>
    </row>
    <row r="17" spans="1:13" x14ac:dyDescent="0.3">
      <c r="A17" s="55" t="s">
        <v>648</v>
      </c>
      <c r="B17" s="55" t="s">
        <v>15</v>
      </c>
      <c r="D17" s="55" t="s">
        <v>1693</v>
      </c>
      <c r="E17" s="55" t="s">
        <v>272</v>
      </c>
      <c r="F17" s="55" t="s">
        <v>58</v>
      </c>
      <c r="G17" s="56">
        <v>50000</v>
      </c>
      <c r="H17" s="55">
        <v>2025</v>
      </c>
      <c r="I17" s="55" t="s">
        <v>37</v>
      </c>
      <c r="J17" s="55" t="s">
        <v>38</v>
      </c>
      <c r="M17" s="55">
        <v>10</v>
      </c>
    </row>
    <row r="18" spans="1:13" x14ac:dyDescent="0.3">
      <c r="A18" s="55" t="s">
        <v>648</v>
      </c>
      <c r="B18" s="55" t="s">
        <v>15</v>
      </c>
      <c r="D18" s="55" t="s">
        <v>1693</v>
      </c>
      <c r="E18" s="55" t="s">
        <v>272</v>
      </c>
      <c r="F18" s="55" t="s">
        <v>58</v>
      </c>
      <c r="G18" s="56">
        <v>30000</v>
      </c>
      <c r="H18" s="55">
        <v>2026</v>
      </c>
      <c r="I18" s="55" t="s">
        <v>37</v>
      </c>
      <c r="J18" s="55" t="s">
        <v>38</v>
      </c>
      <c r="M18" s="55">
        <v>10</v>
      </c>
    </row>
    <row r="19" spans="1:13" x14ac:dyDescent="0.3">
      <c r="A19" s="55" t="s">
        <v>648</v>
      </c>
      <c r="B19" s="55" t="s">
        <v>15</v>
      </c>
      <c r="D19" s="55" t="s">
        <v>1709</v>
      </c>
      <c r="E19" s="55" t="s">
        <v>272</v>
      </c>
      <c r="F19" s="55" t="s">
        <v>193</v>
      </c>
      <c r="G19" s="56">
        <v>150000</v>
      </c>
      <c r="H19" s="55">
        <v>2024</v>
      </c>
      <c r="I19" s="55" t="s">
        <v>37</v>
      </c>
      <c r="J19" s="55" t="s">
        <v>38</v>
      </c>
      <c r="M19" s="55">
        <v>10</v>
      </c>
    </row>
    <row r="20" spans="1:13" x14ac:dyDescent="0.3">
      <c r="A20" s="55" t="s">
        <v>648</v>
      </c>
      <c r="B20" s="55" t="s">
        <v>15</v>
      </c>
      <c r="D20" s="55" t="s">
        <v>1709</v>
      </c>
      <c r="E20" s="55" t="s">
        <v>272</v>
      </c>
      <c r="F20" s="55" t="s">
        <v>193</v>
      </c>
      <c r="G20" s="56">
        <v>110000</v>
      </c>
      <c r="H20" s="55">
        <v>2025</v>
      </c>
      <c r="I20" s="55" t="s">
        <v>37</v>
      </c>
      <c r="J20" s="55" t="s">
        <v>38</v>
      </c>
      <c r="M20" s="55">
        <v>10</v>
      </c>
    </row>
    <row r="21" spans="1:13" x14ac:dyDescent="0.3">
      <c r="A21" s="55" t="s">
        <v>648</v>
      </c>
      <c r="B21" s="55" t="s">
        <v>15</v>
      </c>
      <c r="D21" s="55" t="s">
        <v>1713</v>
      </c>
      <c r="E21" s="55" t="s">
        <v>272</v>
      </c>
      <c r="F21" s="55" t="s">
        <v>1714</v>
      </c>
      <c r="G21" s="56">
        <v>60000</v>
      </c>
      <c r="H21" s="55">
        <v>2024</v>
      </c>
      <c r="I21" s="55" t="s">
        <v>37</v>
      </c>
      <c r="J21" s="55" t="s">
        <v>38</v>
      </c>
      <c r="M21" s="55">
        <v>10</v>
      </c>
    </row>
    <row r="22" spans="1:13" x14ac:dyDescent="0.3">
      <c r="A22" s="55" t="s">
        <v>648</v>
      </c>
      <c r="B22" s="55" t="s">
        <v>15</v>
      </c>
      <c r="D22" s="55" t="s">
        <v>1713</v>
      </c>
      <c r="E22" s="55" t="s">
        <v>272</v>
      </c>
      <c r="F22" s="55" t="s">
        <v>1714</v>
      </c>
      <c r="G22" s="56">
        <v>60000</v>
      </c>
      <c r="H22" s="55">
        <v>2025</v>
      </c>
      <c r="I22" s="55" t="s">
        <v>37</v>
      </c>
      <c r="J22" s="55" t="s">
        <v>38</v>
      </c>
      <c r="M22" s="55">
        <v>10</v>
      </c>
    </row>
    <row r="23" spans="1:13" x14ac:dyDescent="0.3">
      <c r="A23" s="55" t="s">
        <v>648</v>
      </c>
      <c r="B23" s="55" t="s">
        <v>15</v>
      </c>
      <c r="D23" s="55" t="s">
        <v>1713</v>
      </c>
      <c r="E23" s="55" t="s">
        <v>272</v>
      </c>
      <c r="F23" s="55" t="s">
        <v>1714</v>
      </c>
      <c r="G23" s="56">
        <v>60000</v>
      </c>
      <c r="H23" s="55">
        <v>2026</v>
      </c>
      <c r="I23" s="55" t="s">
        <v>37</v>
      </c>
      <c r="J23" s="55" t="s">
        <v>38</v>
      </c>
      <c r="M23" s="55">
        <v>10</v>
      </c>
    </row>
    <row r="24" spans="1:13" x14ac:dyDescent="0.3">
      <c r="A24" s="55" t="s">
        <v>648</v>
      </c>
      <c r="B24" s="55" t="s">
        <v>15</v>
      </c>
      <c r="D24" s="55" t="s">
        <v>1713</v>
      </c>
      <c r="E24" s="55" t="s">
        <v>272</v>
      </c>
      <c r="F24" s="55" t="s">
        <v>1714</v>
      </c>
      <c r="G24" s="56">
        <v>60000</v>
      </c>
      <c r="H24" s="55">
        <v>2027</v>
      </c>
      <c r="I24" s="55" t="s">
        <v>37</v>
      </c>
      <c r="J24" s="55" t="s">
        <v>38</v>
      </c>
      <c r="M24" s="55">
        <v>10</v>
      </c>
    </row>
    <row r="25" spans="1:13" x14ac:dyDescent="0.3">
      <c r="A25" s="55" t="s">
        <v>648</v>
      </c>
      <c r="B25" s="55" t="s">
        <v>15</v>
      </c>
      <c r="D25" s="55" t="s">
        <v>1713</v>
      </c>
      <c r="E25" s="55" t="s">
        <v>272</v>
      </c>
      <c r="F25" s="55" t="s">
        <v>1714</v>
      </c>
      <c r="G25" s="56">
        <v>60000</v>
      </c>
      <c r="H25" s="55">
        <v>2028</v>
      </c>
      <c r="I25" s="55" t="s">
        <v>37</v>
      </c>
      <c r="J25" s="55" t="s">
        <v>38</v>
      </c>
      <c r="M25" s="55">
        <v>10</v>
      </c>
    </row>
    <row r="26" spans="1:13" x14ac:dyDescent="0.3">
      <c r="A26" s="55" t="s">
        <v>648</v>
      </c>
      <c r="B26" s="55" t="s">
        <v>2520</v>
      </c>
      <c r="D26" s="55" t="s">
        <v>2533</v>
      </c>
      <c r="E26" s="55" t="s">
        <v>272</v>
      </c>
      <c r="F26" s="55" t="s">
        <v>19</v>
      </c>
      <c r="G26" s="56">
        <v>35000</v>
      </c>
      <c r="H26" s="55">
        <v>2024</v>
      </c>
      <c r="I26" s="55" t="s">
        <v>37</v>
      </c>
      <c r="J26" s="55" t="s">
        <v>38</v>
      </c>
      <c r="M26" s="55">
        <v>6</v>
      </c>
    </row>
    <row r="27" spans="1:13" x14ac:dyDescent="0.3">
      <c r="A27" s="55" t="s">
        <v>648</v>
      </c>
      <c r="B27" s="55" t="s">
        <v>649</v>
      </c>
      <c r="D27" s="55" t="s">
        <v>667</v>
      </c>
      <c r="E27" s="55" t="s">
        <v>272</v>
      </c>
      <c r="F27" s="55" t="s">
        <v>668</v>
      </c>
      <c r="G27" s="56">
        <v>195000</v>
      </c>
      <c r="H27" s="55">
        <v>2024</v>
      </c>
      <c r="I27" s="55" t="s">
        <v>37</v>
      </c>
      <c r="J27" s="55" t="s">
        <v>38</v>
      </c>
      <c r="M27" s="55">
        <v>5</v>
      </c>
    </row>
    <row r="28" spans="1:13" x14ac:dyDescent="0.3">
      <c r="A28" s="55" t="s">
        <v>648</v>
      </c>
      <c r="B28" s="55" t="s">
        <v>15</v>
      </c>
      <c r="D28" s="55" t="s">
        <v>1703</v>
      </c>
      <c r="E28" s="55" t="s">
        <v>31</v>
      </c>
      <c r="F28" s="55" t="s">
        <v>193</v>
      </c>
      <c r="G28" s="56">
        <v>700000</v>
      </c>
      <c r="H28" s="55">
        <v>2024</v>
      </c>
      <c r="I28" s="55" t="s">
        <v>24</v>
      </c>
      <c r="J28" s="55" t="s">
        <v>38</v>
      </c>
      <c r="L28" s="55" t="s">
        <v>1707</v>
      </c>
      <c r="M28" s="55">
        <v>10</v>
      </c>
    </row>
    <row r="29" spans="1:13" x14ac:dyDescent="0.3">
      <c r="A29" s="55" t="s">
        <v>648</v>
      </c>
      <c r="B29" s="55" t="s">
        <v>29</v>
      </c>
      <c r="D29" s="55" t="s">
        <v>30</v>
      </c>
      <c r="E29" s="55" t="s">
        <v>31</v>
      </c>
      <c r="F29" s="55" t="s">
        <v>19</v>
      </c>
      <c r="G29" s="56">
        <v>119100</v>
      </c>
      <c r="H29" s="55">
        <v>2024</v>
      </c>
      <c r="I29" s="55" t="s">
        <v>37</v>
      </c>
      <c r="J29" s="55" t="s">
        <v>38</v>
      </c>
      <c r="M29" s="55">
        <v>6</v>
      </c>
    </row>
    <row r="30" spans="1:13" x14ac:dyDescent="0.3">
      <c r="A30" s="55" t="s">
        <v>648</v>
      </c>
      <c r="B30" s="55" t="s">
        <v>2686</v>
      </c>
      <c r="D30" s="55" t="s">
        <v>2687</v>
      </c>
      <c r="E30" s="55" t="s">
        <v>174</v>
      </c>
      <c r="F30" s="55" t="s">
        <v>1620</v>
      </c>
      <c r="G30" s="56">
        <v>12000</v>
      </c>
      <c r="H30" s="55">
        <v>2024</v>
      </c>
      <c r="I30" s="55" t="s">
        <v>37</v>
      </c>
      <c r="J30" s="55" t="s">
        <v>38</v>
      </c>
      <c r="M30" s="55">
        <v>46</v>
      </c>
    </row>
    <row r="31" spans="1:13" x14ac:dyDescent="0.3">
      <c r="A31" s="55" t="s">
        <v>648</v>
      </c>
      <c r="B31" s="55" t="s">
        <v>2686</v>
      </c>
      <c r="D31" s="55" t="s">
        <v>2687</v>
      </c>
      <c r="E31" s="55" t="s">
        <v>174</v>
      </c>
      <c r="F31" s="55" t="s">
        <v>1620</v>
      </c>
      <c r="G31" s="56">
        <v>12000</v>
      </c>
      <c r="H31" s="55">
        <v>2025</v>
      </c>
      <c r="I31" s="55" t="s">
        <v>37</v>
      </c>
      <c r="J31" s="55" t="s">
        <v>38</v>
      </c>
      <c r="M31" s="55">
        <v>46</v>
      </c>
    </row>
    <row r="32" spans="1:13" x14ac:dyDescent="0.3">
      <c r="A32" s="55" t="s">
        <v>648</v>
      </c>
      <c r="B32" s="55" t="s">
        <v>2686</v>
      </c>
      <c r="D32" s="55" t="s">
        <v>2687</v>
      </c>
      <c r="E32" s="55" t="s">
        <v>174</v>
      </c>
      <c r="F32" s="55" t="s">
        <v>1620</v>
      </c>
      <c r="G32" s="56">
        <v>12000</v>
      </c>
      <c r="H32" s="55">
        <v>2026</v>
      </c>
      <c r="I32" s="55" t="s">
        <v>37</v>
      </c>
      <c r="J32" s="55" t="s">
        <v>38</v>
      </c>
      <c r="M32" s="55">
        <v>46</v>
      </c>
    </row>
    <row r="33" spans="1:13" x14ac:dyDescent="0.3">
      <c r="A33" s="55" t="s">
        <v>648</v>
      </c>
      <c r="B33" s="55" t="s">
        <v>2686</v>
      </c>
      <c r="D33" s="55" t="s">
        <v>2687</v>
      </c>
      <c r="E33" s="55" t="s">
        <v>174</v>
      </c>
      <c r="F33" s="55" t="s">
        <v>1620</v>
      </c>
      <c r="G33" s="56">
        <v>12000</v>
      </c>
      <c r="H33" s="55">
        <v>2027</v>
      </c>
      <c r="I33" s="55" t="s">
        <v>37</v>
      </c>
      <c r="J33" s="55" t="s">
        <v>38</v>
      </c>
      <c r="M33" s="55">
        <v>46</v>
      </c>
    </row>
    <row r="34" spans="1:13" x14ac:dyDescent="0.3">
      <c r="A34" s="55" t="s">
        <v>648</v>
      </c>
      <c r="B34" s="55" t="s">
        <v>2686</v>
      </c>
      <c r="D34" s="55" t="s">
        <v>2687</v>
      </c>
      <c r="E34" s="55" t="s">
        <v>174</v>
      </c>
      <c r="F34" s="55" t="s">
        <v>1620</v>
      </c>
      <c r="G34" s="56">
        <v>12000</v>
      </c>
      <c r="H34" s="55">
        <v>2028</v>
      </c>
      <c r="I34" s="55" t="s">
        <v>37</v>
      </c>
      <c r="J34" s="55" t="s">
        <v>38</v>
      </c>
      <c r="M34" s="55">
        <v>46</v>
      </c>
    </row>
    <row r="35" spans="1:13" x14ac:dyDescent="0.3">
      <c r="A35" s="55" t="s">
        <v>648</v>
      </c>
      <c r="B35" s="55" t="s">
        <v>2686</v>
      </c>
      <c r="D35" s="55" t="s">
        <v>2687</v>
      </c>
      <c r="E35" s="55" t="s">
        <v>174</v>
      </c>
      <c r="F35" s="55" t="s">
        <v>1620</v>
      </c>
      <c r="G35" s="56">
        <v>12000</v>
      </c>
      <c r="H35" s="55">
        <v>2029</v>
      </c>
      <c r="I35" s="55" t="s">
        <v>37</v>
      </c>
      <c r="J35" s="55" t="s">
        <v>38</v>
      </c>
      <c r="M35" s="55">
        <v>46</v>
      </c>
    </row>
    <row r="36" spans="1:13" x14ac:dyDescent="0.3">
      <c r="A36" s="55" t="s">
        <v>648</v>
      </c>
      <c r="B36" s="55" t="s">
        <v>263</v>
      </c>
      <c r="D36" s="55" t="s">
        <v>264</v>
      </c>
      <c r="E36" s="55" t="s">
        <v>174</v>
      </c>
      <c r="F36" s="55" t="s">
        <v>66</v>
      </c>
      <c r="G36" s="56">
        <v>200000</v>
      </c>
      <c r="H36" s="55">
        <v>2024</v>
      </c>
      <c r="I36" s="55" t="s">
        <v>37</v>
      </c>
      <c r="J36" s="55" t="s">
        <v>38</v>
      </c>
      <c r="M36" s="55">
        <v>6</v>
      </c>
    </row>
    <row r="37" spans="1:13" x14ac:dyDescent="0.3">
      <c r="A37" s="67" t="s">
        <v>648</v>
      </c>
      <c r="B37" s="67" t="s">
        <v>649</v>
      </c>
      <c r="C37" s="67"/>
      <c r="D37" s="67" t="s">
        <v>656</v>
      </c>
      <c r="E37" s="67" t="s">
        <v>174</v>
      </c>
      <c r="F37" s="67" t="s">
        <v>651</v>
      </c>
      <c r="G37" s="68">
        <v>60000</v>
      </c>
      <c r="H37" s="67">
        <v>2024</v>
      </c>
      <c r="I37" s="67" t="s">
        <v>37</v>
      </c>
      <c r="J37" s="67" t="s">
        <v>38</v>
      </c>
      <c r="K37" s="67"/>
      <c r="L37" s="67"/>
      <c r="M37" s="67">
        <v>5</v>
      </c>
    </row>
    <row r="38" spans="1:13" x14ac:dyDescent="0.3">
      <c r="A38" s="55" t="s">
        <v>648</v>
      </c>
      <c r="B38" s="55" t="s">
        <v>1010</v>
      </c>
      <c r="D38" s="55" t="s">
        <v>1016</v>
      </c>
      <c r="E38" s="55" t="s">
        <v>174</v>
      </c>
      <c r="G38" s="56">
        <v>15883</v>
      </c>
      <c r="H38" s="55">
        <v>2024</v>
      </c>
      <c r="I38" s="55" t="s">
        <v>37</v>
      </c>
      <c r="J38" s="55" t="s">
        <v>38</v>
      </c>
      <c r="M38" s="55">
        <v>5</v>
      </c>
    </row>
    <row r="39" spans="1:13" x14ac:dyDescent="0.3">
      <c r="A39" s="55" t="s">
        <v>648</v>
      </c>
      <c r="B39" s="55" t="s">
        <v>1021</v>
      </c>
      <c r="D39" s="55" t="s">
        <v>1028</v>
      </c>
      <c r="E39" s="55" t="s">
        <v>174</v>
      </c>
      <c r="F39" s="55" t="s">
        <v>66</v>
      </c>
      <c r="G39" s="56">
        <v>18000</v>
      </c>
      <c r="H39" s="55">
        <v>2024</v>
      </c>
      <c r="I39" s="55" t="s">
        <v>37</v>
      </c>
      <c r="J39" s="55" t="s">
        <v>38</v>
      </c>
      <c r="M39" s="55">
        <v>5</v>
      </c>
    </row>
    <row r="40" spans="1:13" x14ac:dyDescent="0.3">
      <c r="A40" s="55" t="s">
        <v>648</v>
      </c>
      <c r="B40" s="55" t="s">
        <v>1061</v>
      </c>
      <c r="D40" s="55" t="s">
        <v>1095</v>
      </c>
      <c r="E40" s="55" t="s">
        <v>203</v>
      </c>
      <c r="F40" s="55" t="s">
        <v>58</v>
      </c>
      <c r="G40" s="56">
        <v>150000</v>
      </c>
      <c r="H40" s="55">
        <v>2024</v>
      </c>
      <c r="I40" s="55" t="s">
        <v>37</v>
      </c>
      <c r="J40" s="55" t="s">
        <v>38</v>
      </c>
      <c r="M40" s="55">
        <v>30</v>
      </c>
    </row>
    <row r="41" spans="1:13" x14ac:dyDescent="0.3">
      <c r="A41" s="55" t="s">
        <v>648</v>
      </c>
      <c r="B41" s="55" t="s">
        <v>1061</v>
      </c>
      <c r="D41" s="55" t="s">
        <v>1095</v>
      </c>
      <c r="E41" s="55" t="s">
        <v>203</v>
      </c>
      <c r="F41" s="55" t="s">
        <v>58</v>
      </c>
      <c r="G41" s="56">
        <v>150000</v>
      </c>
      <c r="H41" s="55">
        <v>2025</v>
      </c>
      <c r="I41" s="55" t="s">
        <v>37</v>
      </c>
      <c r="J41" s="55" t="s">
        <v>38</v>
      </c>
      <c r="M41" s="55">
        <v>30</v>
      </c>
    </row>
    <row r="42" spans="1:13" x14ac:dyDescent="0.3">
      <c r="A42" s="55" t="s">
        <v>648</v>
      </c>
      <c r="B42" s="55" t="s">
        <v>1061</v>
      </c>
      <c r="D42" s="55" t="s">
        <v>1095</v>
      </c>
      <c r="E42" s="55" t="s">
        <v>203</v>
      </c>
      <c r="F42" s="55" t="s">
        <v>58</v>
      </c>
      <c r="G42" s="56">
        <v>150000</v>
      </c>
      <c r="H42" s="55">
        <v>2026</v>
      </c>
      <c r="I42" s="55" t="s">
        <v>37</v>
      </c>
      <c r="J42" s="55" t="s">
        <v>38</v>
      </c>
      <c r="M42" s="55">
        <v>30</v>
      </c>
    </row>
    <row r="43" spans="1:13" x14ac:dyDescent="0.3">
      <c r="A43" s="55" t="s">
        <v>648</v>
      </c>
      <c r="B43" s="55" t="s">
        <v>1061</v>
      </c>
      <c r="D43" s="55" t="s">
        <v>1095</v>
      </c>
      <c r="E43" s="55" t="s">
        <v>203</v>
      </c>
      <c r="F43" s="55" t="s">
        <v>58</v>
      </c>
      <c r="G43" s="56">
        <v>150000</v>
      </c>
      <c r="H43" s="55">
        <v>2027</v>
      </c>
      <c r="I43" s="55" t="s">
        <v>37</v>
      </c>
      <c r="J43" s="55" t="s">
        <v>38</v>
      </c>
      <c r="M43" s="55">
        <v>30</v>
      </c>
    </row>
    <row r="44" spans="1:13" x14ac:dyDescent="0.3">
      <c r="A44" s="55" t="s">
        <v>648</v>
      </c>
      <c r="B44" s="55" t="s">
        <v>1061</v>
      </c>
      <c r="D44" s="55" t="s">
        <v>1095</v>
      </c>
      <c r="E44" s="55" t="s">
        <v>203</v>
      </c>
      <c r="F44" s="55" t="s">
        <v>58</v>
      </c>
      <c r="G44" s="56">
        <v>150000</v>
      </c>
      <c r="H44" s="55">
        <v>2028</v>
      </c>
      <c r="I44" s="55" t="s">
        <v>37</v>
      </c>
      <c r="J44" s="55" t="s">
        <v>38</v>
      </c>
      <c r="M44" s="55">
        <v>30</v>
      </c>
    </row>
    <row r="45" spans="1:13" x14ac:dyDescent="0.3">
      <c r="A45" s="55" t="s">
        <v>648</v>
      </c>
      <c r="B45" s="55" t="s">
        <v>1061</v>
      </c>
      <c r="D45" s="55" t="s">
        <v>1095</v>
      </c>
      <c r="E45" s="55" t="s">
        <v>203</v>
      </c>
      <c r="F45" s="55" t="s">
        <v>58</v>
      </c>
      <c r="G45" s="56">
        <v>150000</v>
      </c>
      <c r="H45" s="55">
        <v>2029</v>
      </c>
      <c r="I45" s="55" t="s">
        <v>37</v>
      </c>
      <c r="J45" s="55" t="s">
        <v>38</v>
      </c>
      <c r="M45" s="55">
        <v>30</v>
      </c>
    </row>
    <row r="46" spans="1:13" x14ac:dyDescent="0.3">
      <c r="A46" s="55" t="s">
        <v>648</v>
      </c>
      <c r="B46" s="55" t="s">
        <v>1061</v>
      </c>
      <c r="D46" s="55" t="s">
        <v>1070</v>
      </c>
      <c r="E46" s="55" t="s">
        <v>203</v>
      </c>
      <c r="F46" s="55" t="s">
        <v>66</v>
      </c>
      <c r="G46" s="56">
        <v>100000</v>
      </c>
      <c r="H46" s="55">
        <v>2024</v>
      </c>
      <c r="I46" s="55" t="s">
        <v>37</v>
      </c>
      <c r="J46" s="55" t="s">
        <v>25</v>
      </c>
      <c r="K46" s="55" t="s">
        <v>1075</v>
      </c>
      <c r="L46" s="55" t="s">
        <v>1069</v>
      </c>
      <c r="M46" s="55">
        <v>50</v>
      </c>
    </row>
    <row r="47" spans="1:13" x14ac:dyDescent="0.3">
      <c r="A47" s="55" t="s">
        <v>648</v>
      </c>
      <c r="B47" s="55" t="s">
        <v>1061</v>
      </c>
      <c r="D47" s="55" t="s">
        <v>1070</v>
      </c>
      <c r="E47" s="55" t="s">
        <v>203</v>
      </c>
      <c r="F47" s="55" t="s">
        <v>66</v>
      </c>
      <c r="G47" s="56">
        <v>100000</v>
      </c>
      <c r="H47" s="55">
        <v>2025</v>
      </c>
      <c r="I47" s="55" t="s">
        <v>37</v>
      </c>
      <c r="J47" s="55" t="s">
        <v>25</v>
      </c>
      <c r="K47" s="55" t="s">
        <v>1075</v>
      </c>
      <c r="L47" s="55" t="s">
        <v>1069</v>
      </c>
      <c r="M47" s="55">
        <v>50</v>
      </c>
    </row>
    <row r="48" spans="1:13" x14ac:dyDescent="0.3">
      <c r="A48" s="55" t="s">
        <v>648</v>
      </c>
      <c r="B48" s="55" t="s">
        <v>1061</v>
      </c>
      <c r="D48" s="55" t="s">
        <v>1070</v>
      </c>
      <c r="E48" s="55" t="s">
        <v>203</v>
      </c>
      <c r="F48" s="55" t="s">
        <v>66</v>
      </c>
      <c r="G48" s="56">
        <v>100000</v>
      </c>
      <c r="H48" s="55">
        <v>2026</v>
      </c>
      <c r="I48" s="55" t="s">
        <v>37</v>
      </c>
      <c r="J48" s="55" t="s">
        <v>25</v>
      </c>
      <c r="K48" s="55" t="s">
        <v>1075</v>
      </c>
      <c r="L48" s="55" t="s">
        <v>1069</v>
      </c>
      <c r="M48" s="55">
        <v>50</v>
      </c>
    </row>
    <row r="49" spans="1:13" x14ac:dyDescent="0.3">
      <c r="A49" s="55" t="s">
        <v>648</v>
      </c>
      <c r="B49" s="55" t="s">
        <v>1061</v>
      </c>
      <c r="D49" s="55" t="s">
        <v>1070</v>
      </c>
      <c r="E49" s="55" t="s">
        <v>203</v>
      </c>
      <c r="F49" s="55" t="s">
        <v>66</v>
      </c>
      <c r="G49" s="56">
        <v>100000</v>
      </c>
      <c r="H49" s="55">
        <v>2027</v>
      </c>
      <c r="I49" s="55" t="s">
        <v>37</v>
      </c>
      <c r="J49" s="55" t="s">
        <v>25</v>
      </c>
      <c r="K49" s="55" t="s">
        <v>1075</v>
      </c>
      <c r="L49" s="55" t="s">
        <v>1069</v>
      </c>
      <c r="M49" s="55">
        <v>50</v>
      </c>
    </row>
    <row r="50" spans="1:13" x14ac:dyDescent="0.3">
      <c r="A50" s="55" t="s">
        <v>648</v>
      </c>
      <c r="B50" s="55" t="s">
        <v>1061</v>
      </c>
      <c r="D50" s="55" t="s">
        <v>1070</v>
      </c>
      <c r="E50" s="55" t="s">
        <v>203</v>
      </c>
      <c r="F50" s="55" t="s">
        <v>66</v>
      </c>
      <c r="G50" s="56">
        <v>100000</v>
      </c>
      <c r="H50" s="55">
        <v>2028</v>
      </c>
      <c r="I50" s="55" t="s">
        <v>37</v>
      </c>
      <c r="J50" s="55" t="s">
        <v>25</v>
      </c>
      <c r="K50" s="55" t="s">
        <v>1075</v>
      </c>
      <c r="L50" s="55" t="s">
        <v>1069</v>
      </c>
      <c r="M50" s="55">
        <v>50</v>
      </c>
    </row>
    <row r="51" spans="1:13" x14ac:dyDescent="0.3">
      <c r="A51" s="55" t="s">
        <v>648</v>
      </c>
      <c r="B51" s="55" t="s">
        <v>1061</v>
      </c>
      <c r="D51" s="55" t="s">
        <v>1070</v>
      </c>
      <c r="E51" s="55" t="s">
        <v>203</v>
      </c>
      <c r="F51" s="55" t="s">
        <v>66</v>
      </c>
      <c r="G51" s="56">
        <v>100000</v>
      </c>
      <c r="H51" s="55">
        <v>2029</v>
      </c>
      <c r="I51" s="55" t="s">
        <v>37</v>
      </c>
      <c r="J51" s="55" t="s">
        <v>25</v>
      </c>
      <c r="K51" s="55" t="s">
        <v>1075</v>
      </c>
      <c r="L51" s="55" t="s">
        <v>1069</v>
      </c>
      <c r="M51" s="55">
        <v>50</v>
      </c>
    </row>
    <row r="52" spans="1:13" x14ac:dyDescent="0.3">
      <c r="A52" s="55" t="s">
        <v>648</v>
      </c>
      <c r="B52" s="55" t="s">
        <v>1061</v>
      </c>
      <c r="D52" s="55" t="s">
        <v>1129</v>
      </c>
      <c r="E52" s="55" t="s">
        <v>203</v>
      </c>
      <c r="F52" s="55" t="s">
        <v>58</v>
      </c>
      <c r="G52" s="56">
        <v>7200</v>
      </c>
      <c r="H52" s="55">
        <v>2024</v>
      </c>
      <c r="I52" s="55" t="s">
        <v>24</v>
      </c>
      <c r="J52" s="55" t="s">
        <v>25</v>
      </c>
      <c r="K52" s="55" t="s">
        <v>1137</v>
      </c>
      <c r="M52" s="55">
        <v>25</v>
      </c>
    </row>
    <row r="53" spans="1:13" x14ac:dyDescent="0.3">
      <c r="A53" s="55" t="s">
        <v>648</v>
      </c>
      <c r="B53" s="55" t="s">
        <v>1061</v>
      </c>
      <c r="D53" s="55" t="s">
        <v>1129</v>
      </c>
      <c r="E53" s="55" t="s">
        <v>203</v>
      </c>
      <c r="F53" s="55" t="s">
        <v>58</v>
      </c>
      <c r="G53" s="56">
        <v>7200</v>
      </c>
      <c r="H53" s="55">
        <v>2025</v>
      </c>
      <c r="I53" s="55" t="s">
        <v>24</v>
      </c>
      <c r="J53" s="55" t="s">
        <v>25</v>
      </c>
      <c r="K53" s="55" t="s">
        <v>1137</v>
      </c>
      <c r="M53" s="55">
        <v>25</v>
      </c>
    </row>
    <row r="54" spans="1:13" x14ac:dyDescent="0.3">
      <c r="A54" s="55" t="s">
        <v>648</v>
      </c>
      <c r="B54" s="55" t="s">
        <v>1061</v>
      </c>
      <c r="D54" s="55" t="s">
        <v>1129</v>
      </c>
      <c r="E54" s="55" t="s">
        <v>203</v>
      </c>
      <c r="F54" s="55" t="s">
        <v>58</v>
      </c>
      <c r="G54" s="56">
        <v>7200</v>
      </c>
      <c r="H54" s="55">
        <v>2026</v>
      </c>
      <c r="I54" s="55" t="s">
        <v>24</v>
      </c>
      <c r="J54" s="55" t="s">
        <v>25</v>
      </c>
      <c r="K54" s="55" t="s">
        <v>1137</v>
      </c>
      <c r="M54" s="55">
        <v>25</v>
      </c>
    </row>
    <row r="55" spans="1:13" x14ac:dyDescent="0.3">
      <c r="A55" s="55" t="s">
        <v>648</v>
      </c>
      <c r="B55" s="55" t="s">
        <v>1061</v>
      </c>
      <c r="D55" s="55" t="s">
        <v>1129</v>
      </c>
      <c r="E55" s="55" t="s">
        <v>203</v>
      </c>
      <c r="F55" s="55" t="s">
        <v>58</v>
      </c>
      <c r="G55" s="56">
        <v>7200</v>
      </c>
      <c r="H55" s="55">
        <v>2027</v>
      </c>
      <c r="I55" s="55" t="s">
        <v>24</v>
      </c>
      <c r="J55" s="55" t="s">
        <v>25</v>
      </c>
      <c r="K55" s="55" t="s">
        <v>1137</v>
      </c>
      <c r="M55" s="55">
        <v>25</v>
      </c>
    </row>
    <row r="56" spans="1:13" x14ac:dyDescent="0.3">
      <c r="A56" s="55" t="s">
        <v>648</v>
      </c>
      <c r="B56" s="55" t="s">
        <v>1061</v>
      </c>
      <c r="D56" s="55" t="s">
        <v>1129</v>
      </c>
      <c r="E56" s="55" t="s">
        <v>203</v>
      </c>
      <c r="F56" s="55" t="s">
        <v>58</v>
      </c>
      <c r="G56" s="56">
        <v>7200</v>
      </c>
      <c r="H56" s="55">
        <v>2028</v>
      </c>
      <c r="I56" s="55" t="s">
        <v>24</v>
      </c>
      <c r="J56" s="55" t="s">
        <v>25</v>
      </c>
      <c r="K56" s="55" t="s">
        <v>1137</v>
      </c>
      <c r="M56" s="55">
        <v>25</v>
      </c>
    </row>
    <row r="57" spans="1:13" x14ac:dyDescent="0.3">
      <c r="A57" s="55" t="s">
        <v>648</v>
      </c>
      <c r="B57" s="55" t="s">
        <v>1061</v>
      </c>
      <c r="D57" s="55" t="s">
        <v>1129</v>
      </c>
      <c r="E57" s="55" t="s">
        <v>203</v>
      </c>
      <c r="F57" s="55" t="s">
        <v>58</v>
      </c>
      <c r="G57" s="56">
        <v>7200</v>
      </c>
      <c r="H57" s="55">
        <v>2029</v>
      </c>
      <c r="I57" s="55" t="s">
        <v>24</v>
      </c>
      <c r="J57" s="55" t="s">
        <v>25</v>
      </c>
      <c r="K57" s="55" t="s">
        <v>1137</v>
      </c>
      <c r="M57" s="55">
        <v>25</v>
      </c>
    </row>
    <row r="58" spans="1:13" x14ac:dyDescent="0.3">
      <c r="A58" s="55" t="s">
        <v>648</v>
      </c>
      <c r="B58" s="55" t="s">
        <v>1061</v>
      </c>
      <c r="D58" s="55" t="s">
        <v>1107</v>
      </c>
      <c r="E58" s="55" t="s">
        <v>203</v>
      </c>
      <c r="F58" s="55" t="s">
        <v>66</v>
      </c>
      <c r="G58" s="56">
        <v>30000</v>
      </c>
      <c r="H58" s="55">
        <v>2024</v>
      </c>
      <c r="I58" s="55" t="s">
        <v>37</v>
      </c>
      <c r="J58" s="55" t="s">
        <v>25</v>
      </c>
      <c r="K58" s="55" t="s">
        <v>1111</v>
      </c>
      <c r="M58" s="55">
        <v>15</v>
      </c>
    </row>
    <row r="59" spans="1:13" x14ac:dyDescent="0.3">
      <c r="A59" s="55" t="s">
        <v>648</v>
      </c>
      <c r="B59" s="55" t="s">
        <v>1061</v>
      </c>
      <c r="D59" s="55" t="s">
        <v>1107</v>
      </c>
      <c r="E59" s="55" t="s">
        <v>203</v>
      </c>
      <c r="F59" s="55" t="s">
        <v>66</v>
      </c>
      <c r="G59" s="56">
        <v>30000</v>
      </c>
      <c r="H59" s="55">
        <v>2025</v>
      </c>
      <c r="I59" s="55" t="s">
        <v>37</v>
      </c>
      <c r="J59" s="55" t="s">
        <v>25</v>
      </c>
      <c r="K59" s="55" t="s">
        <v>1111</v>
      </c>
      <c r="M59" s="55">
        <v>15</v>
      </c>
    </row>
    <row r="60" spans="1:13" x14ac:dyDescent="0.3">
      <c r="A60" s="55" t="s">
        <v>648</v>
      </c>
      <c r="B60" s="55" t="s">
        <v>1061</v>
      </c>
      <c r="D60" s="55" t="s">
        <v>1107</v>
      </c>
      <c r="E60" s="55" t="s">
        <v>203</v>
      </c>
      <c r="F60" s="55" t="s">
        <v>66</v>
      </c>
      <c r="G60" s="56">
        <v>30000</v>
      </c>
      <c r="H60" s="55">
        <v>2026</v>
      </c>
      <c r="I60" s="55" t="s">
        <v>37</v>
      </c>
      <c r="J60" s="55" t="s">
        <v>25</v>
      </c>
      <c r="K60" s="55" t="s">
        <v>1111</v>
      </c>
      <c r="M60" s="55">
        <v>15</v>
      </c>
    </row>
    <row r="61" spans="1:13" x14ac:dyDescent="0.3">
      <c r="A61" s="55" t="s">
        <v>648</v>
      </c>
      <c r="B61" s="55" t="s">
        <v>1061</v>
      </c>
      <c r="D61" s="55" t="s">
        <v>1107</v>
      </c>
      <c r="E61" s="55" t="s">
        <v>203</v>
      </c>
      <c r="F61" s="55" t="s">
        <v>66</v>
      </c>
      <c r="G61" s="56">
        <v>30000</v>
      </c>
      <c r="H61" s="55">
        <v>2027</v>
      </c>
      <c r="I61" s="55" t="s">
        <v>37</v>
      </c>
      <c r="J61" s="55" t="s">
        <v>25</v>
      </c>
      <c r="K61" s="55" t="s">
        <v>1111</v>
      </c>
      <c r="M61" s="55">
        <v>15</v>
      </c>
    </row>
    <row r="62" spans="1:13" x14ac:dyDescent="0.3">
      <c r="A62" s="55" t="s">
        <v>648</v>
      </c>
      <c r="B62" s="55" t="s">
        <v>1061</v>
      </c>
      <c r="D62" s="55" t="s">
        <v>1107</v>
      </c>
      <c r="E62" s="55" t="s">
        <v>203</v>
      </c>
      <c r="F62" s="55" t="s">
        <v>66</v>
      </c>
      <c r="G62" s="56">
        <v>30000</v>
      </c>
      <c r="H62" s="55">
        <v>2028</v>
      </c>
      <c r="I62" s="55" t="s">
        <v>37</v>
      </c>
      <c r="J62" s="55" t="s">
        <v>25</v>
      </c>
      <c r="K62" s="55" t="s">
        <v>1111</v>
      </c>
      <c r="M62" s="55">
        <v>15</v>
      </c>
    </row>
    <row r="63" spans="1:13" x14ac:dyDescent="0.3">
      <c r="A63" s="55" t="s">
        <v>648</v>
      </c>
      <c r="B63" s="55" t="s">
        <v>1061</v>
      </c>
      <c r="D63" s="55" t="s">
        <v>1107</v>
      </c>
      <c r="E63" s="55" t="s">
        <v>203</v>
      </c>
      <c r="F63" s="55" t="s">
        <v>66</v>
      </c>
      <c r="G63" s="56">
        <v>30000</v>
      </c>
      <c r="H63" s="55">
        <v>2029</v>
      </c>
      <c r="I63" s="55" t="s">
        <v>37</v>
      </c>
      <c r="J63" s="55" t="s">
        <v>25</v>
      </c>
      <c r="K63" s="55" t="s">
        <v>1111</v>
      </c>
      <c r="M63" s="55">
        <v>15</v>
      </c>
    </row>
    <row r="64" spans="1:13" x14ac:dyDescent="0.3">
      <c r="A64" s="55" t="s">
        <v>648</v>
      </c>
      <c r="B64" s="55" t="s">
        <v>1010</v>
      </c>
      <c r="D64" s="55" t="s">
        <v>1011</v>
      </c>
      <c r="E64" s="55" t="s">
        <v>503</v>
      </c>
      <c r="G64" s="56">
        <v>36000</v>
      </c>
      <c r="H64" s="55">
        <v>2024</v>
      </c>
      <c r="I64" s="55" t="s">
        <v>37</v>
      </c>
      <c r="J64" s="55" t="s">
        <v>38</v>
      </c>
      <c r="M64" s="55">
        <v>5</v>
      </c>
    </row>
    <row r="65" spans="1:13" x14ac:dyDescent="0.3">
      <c r="A65" s="55" t="s">
        <v>648</v>
      </c>
      <c r="B65" s="55" t="s">
        <v>493</v>
      </c>
      <c r="D65" s="55" t="s">
        <v>502</v>
      </c>
      <c r="E65" s="55" t="s">
        <v>503</v>
      </c>
      <c r="F65" s="55" t="s">
        <v>66</v>
      </c>
      <c r="G65" s="56">
        <v>230400</v>
      </c>
      <c r="H65" s="55">
        <v>2024</v>
      </c>
      <c r="I65" s="55" t="s">
        <v>37</v>
      </c>
      <c r="J65" s="55" t="s">
        <v>38</v>
      </c>
      <c r="M65" s="55">
        <v>15</v>
      </c>
    </row>
    <row r="66" spans="1:13" x14ac:dyDescent="0.3">
      <c r="A66" s="55" t="s">
        <v>648</v>
      </c>
      <c r="B66" s="55" t="s">
        <v>493</v>
      </c>
      <c r="D66" s="55" t="s">
        <v>502</v>
      </c>
      <c r="E66" s="55" t="s">
        <v>503</v>
      </c>
      <c r="F66" s="55" t="s">
        <v>66</v>
      </c>
      <c r="G66" s="56">
        <v>90000</v>
      </c>
      <c r="H66" s="55">
        <v>2025</v>
      </c>
      <c r="I66" s="55" t="s">
        <v>37</v>
      </c>
      <c r="J66" s="55" t="s">
        <v>38</v>
      </c>
      <c r="M66" s="55">
        <v>15</v>
      </c>
    </row>
    <row r="67" spans="1:13" x14ac:dyDescent="0.3">
      <c r="A67" s="55" t="s">
        <v>648</v>
      </c>
      <c r="B67" s="55" t="s">
        <v>493</v>
      </c>
      <c r="D67" s="55" t="s">
        <v>502</v>
      </c>
      <c r="E67" s="55" t="s">
        <v>503</v>
      </c>
      <c r="F67" s="55" t="s">
        <v>66</v>
      </c>
      <c r="G67" s="56">
        <v>90000</v>
      </c>
      <c r="H67" s="55">
        <v>2026</v>
      </c>
      <c r="I67" s="55" t="s">
        <v>37</v>
      </c>
      <c r="J67" s="55" t="s">
        <v>38</v>
      </c>
      <c r="M67" s="55">
        <v>15</v>
      </c>
    </row>
    <row r="68" spans="1:13" x14ac:dyDescent="0.3">
      <c r="A68" s="55" t="s">
        <v>648</v>
      </c>
      <c r="B68" s="55" t="s">
        <v>493</v>
      </c>
      <c r="D68" s="55" t="s">
        <v>502</v>
      </c>
      <c r="E68" s="55" t="s">
        <v>503</v>
      </c>
      <c r="F68" s="55" t="s">
        <v>66</v>
      </c>
      <c r="G68" s="56">
        <v>90000</v>
      </c>
      <c r="H68" s="55">
        <v>2027</v>
      </c>
      <c r="I68" s="55" t="s">
        <v>37</v>
      </c>
      <c r="J68" s="55" t="s">
        <v>38</v>
      </c>
      <c r="M68" s="55">
        <v>15</v>
      </c>
    </row>
    <row r="69" spans="1:13" x14ac:dyDescent="0.3">
      <c r="A69" s="55" t="s">
        <v>648</v>
      </c>
      <c r="B69" s="55" t="s">
        <v>493</v>
      </c>
      <c r="D69" s="55" t="s">
        <v>502</v>
      </c>
      <c r="E69" s="55" t="s">
        <v>503</v>
      </c>
      <c r="F69" s="55" t="s">
        <v>66</v>
      </c>
      <c r="G69" s="56">
        <v>90000</v>
      </c>
      <c r="H69" s="55">
        <v>2028</v>
      </c>
      <c r="I69" s="55" t="s">
        <v>37</v>
      </c>
      <c r="J69" s="55" t="s">
        <v>38</v>
      </c>
      <c r="M69" s="55">
        <v>15</v>
      </c>
    </row>
    <row r="70" spans="1:13" x14ac:dyDescent="0.3">
      <c r="A70" s="55" t="s">
        <v>648</v>
      </c>
      <c r="B70" s="55" t="s">
        <v>493</v>
      </c>
      <c r="D70" s="55" t="s">
        <v>502</v>
      </c>
      <c r="E70" s="55" t="s">
        <v>503</v>
      </c>
      <c r="F70" s="55" t="s">
        <v>66</v>
      </c>
      <c r="G70" s="56">
        <v>90000</v>
      </c>
      <c r="H70" s="55">
        <v>2029</v>
      </c>
      <c r="I70" s="55" t="s">
        <v>37</v>
      </c>
      <c r="J70" s="55" t="s">
        <v>38</v>
      </c>
      <c r="M70" s="55">
        <v>15</v>
      </c>
    </row>
    <row r="71" spans="1:13" x14ac:dyDescent="0.3">
      <c r="A71" s="55" t="s">
        <v>648</v>
      </c>
      <c r="B71" s="55" t="s">
        <v>2520</v>
      </c>
      <c r="D71" s="55" t="s">
        <v>2528</v>
      </c>
      <c r="E71" s="55" t="s">
        <v>503</v>
      </c>
      <c r="G71" s="56">
        <v>79200</v>
      </c>
      <c r="H71" s="55">
        <v>2024</v>
      </c>
      <c r="I71" s="55" t="s">
        <v>37</v>
      </c>
      <c r="J71" s="55" t="s">
        <v>38</v>
      </c>
      <c r="M71" s="55">
        <v>6</v>
      </c>
    </row>
    <row r="72" spans="1:13" x14ac:dyDescent="0.3">
      <c r="A72" s="55" t="s">
        <v>648</v>
      </c>
      <c r="B72" s="55" t="s">
        <v>2520</v>
      </c>
      <c r="D72" s="55" t="s">
        <v>2528</v>
      </c>
      <c r="E72" s="55" t="s">
        <v>503</v>
      </c>
      <c r="G72" s="56">
        <v>79200</v>
      </c>
      <c r="H72" s="55">
        <v>2025</v>
      </c>
      <c r="I72" s="55" t="s">
        <v>37</v>
      </c>
      <c r="J72" s="55" t="s">
        <v>38</v>
      </c>
      <c r="M72" s="55">
        <v>6</v>
      </c>
    </row>
    <row r="73" spans="1:13" x14ac:dyDescent="0.3">
      <c r="A73" s="55" t="s">
        <v>648</v>
      </c>
      <c r="B73" s="55" t="s">
        <v>649</v>
      </c>
      <c r="D73" s="55" t="s">
        <v>688</v>
      </c>
      <c r="E73" s="55" t="s">
        <v>503</v>
      </c>
      <c r="G73" s="56">
        <v>132000</v>
      </c>
      <c r="H73" s="55">
        <v>2024</v>
      </c>
      <c r="I73" s="55" t="s">
        <v>37</v>
      </c>
      <c r="J73" s="55" t="s">
        <v>38</v>
      </c>
      <c r="M73" s="55">
        <v>5</v>
      </c>
    </row>
    <row r="74" spans="1:13" x14ac:dyDescent="0.3">
      <c r="A74" s="55" t="s">
        <v>648</v>
      </c>
      <c r="B74" s="55" t="s">
        <v>649</v>
      </c>
      <c r="D74" s="55" t="s">
        <v>692</v>
      </c>
      <c r="E74" s="55" t="s">
        <v>503</v>
      </c>
      <c r="G74" s="56">
        <v>40000</v>
      </c>
      <c r="H74" s="55">
        <v>2024</v>
      </c>
      <c r="I74" s="55" t="s">
        <v>37</v>
      </c>
      <c r="J74" s="55" t="s">
        <v>38</v>
      </c>
      <c r="M74" s="55">
        <v>5</v>
      </c>
    </row>
    <row r="75" spans="1:13" x14ac:dyDescent="0.3">
      <c r="A75" s="55" t="s">
        <v>648</v>
      </c>
      <c r="B75" s="55" t="s">
        <v>1021</v>
      </c>
      <c r="D75" s="55" t="s">
        <v>1022</v>
      </c>
      <c r="E75" s="55" t="s">
        <v>503</v>
      </c>
      <c r="F75" s="55" t="s">
        <v>66</v>
      </c>
      <c r="G75" s="56">
        <v>52800</v>
      </c>
      <c r="H75" s="55">
        <v>2024</v>
      </c>
      <c r="I75" s="55" t="s">
        <v>37</v>
      </c>
      <c r="J75" s="55" t="s">
        <v>38</v>
      </c>
      <c r="M75" s="55">
        <v>5</v>
      </c>
    </row>
    <row r="76" spans="1:13" x14ac:dyDescent="0.3">
      <c r="A76" s="55" t="s">
        <v>648</v>
      </c>
      <c r="B76" s="55" t="s">
        <v>1040</v>
      </c>
      <c r="D76" s="55" t="s">
        <v>1041</v>
      </c>
      <c r="E76" s="55" t="s">
        <v>503</v>
      </c>
      <c r="G76" s="56">
        <v>26400</v>
      </c>
      <c r="H76" s="55">
        <v>2024</v>
      </c>
      <c r="I76" s="55" t="s">
        <v>37</v>
      </c>
      <c r="J76" s="55" t="s">
        <v>38</v>
      </c>
      <c r="L76" s="55" t="s">
        <v>1045</v>
      </c>
      <c r="M76" s="55">
        <v>5</v>
      </c>
    </row>
    <row r="77" spans="1:13" x14ac:dyDescent="0.3">
      <c r="A77" s="55" t="s">
        <v>648</v>
      </c>
      <c r="B77" s="55" t="s">
        <v>2493</v>
      </c>
      <c r="D77" s="55" t="s">
        <v>2494</v>
      </c>
      <c r="E77" s="55" t="s">
        <v>215</v>
      </c>
      <c r="G77" s="56">
        <v>167100</v>
      </c>
      <c r="H77" s="55">
        <v>2024</v>
      </c>
      <c r="I77" s="55" t="s">
        <v>37</v>
      </c>
      <c r="J77" s="55" t="s">
        <v>38</v>
      </c>
      <c r="L77" s="55" t="s">
        <v>2501</v>
      </c>
      <c r="M77" s="55">
        <v>5</v>
      </c>
    </row>
    <row r="78" spans="1:13" x14ac:dyDescent="0.3">
      <c r="A78" s="55" t="s">
        <v>648</v>
      </c>
      <c r="B78" s="55" t="s">
        <v>2493</v>
      </c>
      <c r="D78" s="55" t="s">
        <v>2494</v>
      </c>
      <c r="E78" s="55" t="s">
        <v>215</v>
      </c>
      <c r="G78" s="56">
        <v>37100</v>
      </c>
      <c r="H78" s="55">
        <v>2025</v>
      </c>
      <c r="I78" s="55" t="s">
        <v>37</v>
      </c>
      <c r="J78" s="55" t="s">
        <v>38</v>
      </c>
      <c r="L78" s="55" t="s">
        <v>2501</v>
      </c>
      <c r="M78" s="55">
        <v>5</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74C1-51F6-465D-94E6-8FAD86E4E19F}">
  <sheetPr>
    <tabColor rgb="FFFFFF00"/>
  </sheetPr>
  <dimension ref="A1:N225"/>
  <sheetViews>
    <sheetView workbookViewId="0">
      <selection activeCell="G53" sqref="G53:G129"/>
    </sheetView>
  </sheetViews>
  <sheetFormatPr defaultColWidth="9.140625" defaultRowHeight="16.5" x14ac:dyDescent="0.3"/>
  <cols>
    <col min="1" max="1" width="14.140625" style="55" bestFit="1" customWidth="1"/>
    <col min="2" max="2" width="45.5703125" style="55" bestFit="1" customWidth="1"/>
    <col min="3" max="3" width="8.140625" style="55" customWidth="1"/>
    <col min="4" max="4" width="72.28515625" style="55" customWidth="1"/>
    <col min="5" max="5" width="17.140625" style="55" customWidth="1"/>
    <col min="6" max="6" width="31.7109375" style="55" bestFit="1" customWidth="1"/>
    <col min="7" max="10" width="17.140625" style="55" customWidth="1"/>
    <col min="11" max="11" width="19.28515625" style="55" customWidth="1"/>
    <col min="12" max="12" width="34.42578125" style="55" customWidth="1"/>
    <col min="13" max="16384" width="9.140625" style="55"/>
  </cols>
  <sheetData>
    <row r="1" spans="1:14" ht="27" customHeight="1" thickBot="1" x14ac:dyDescent="0.35">
      <c r="A1" s="58" t="s">
        <v>0</v>
      </c>
      <c r="B1" s="58" t="s">
        <v>1</v>
      </c>
      <c r="C1" s="58" t="s">
        <v>2709</v>
      </c>
      <c r="D1" s="58" t="s">
        <v>2</v>
      </c>
      <c r="E1" s="58" t="s">
        <v>3</v>
      </c>
      <c r="F1" s="58" t="s">
        <v>4</v>
      </c>
      <c r="G1" s="58" t="s">
        <v>11</v>
      </c>
      <c r="H1" s="58" t="s">
        <v>9</v>
      </c>
      <c r="I1" s="58" t="s">
        <v>10</v>
      </c>
      <c r="J1" s="58" t="s">
        <v>12</v>
      </c>
      <c r="K1" s="58" t="s">
        <v>13</v>
      </c>
      <c r="L1" s="58" t="s">
        <v>14</v>
      </c>
      <c r="M1" s="58" t="s">
        <v>2720</v>
      </c>
      <c r="N1" s="58" t="s">
        <v>2721</v>
      </c>
    </row>
    <row r="2" spans="1:14" ht="47.25" customHeight="1" x14ac:dyDescent="0.3">
      <c r="A2" s="59" t="s">
        <v>2715</v>
      </c>
      <c r="B2" s="60" t="s">
        <v>2710</v>
      </c>
      <c r="C2" s="59" t="s">
        <v>2711</v>
      </c>
      <c r="D2" s="59" t="s">
        <v>2712</v>
      </c>
      <c r="E2" s="59" t="s">
        <v>2716</v>
      </c>
      <c r="F2" s="59" t="s">
        <v>2717</v>
      </c>
      <c r="G2" s="61"/>
      <c r="H2" s="62" t="s">
        <v>2713</v>
      </c>
      <c r="I2" s="59" t="s">
        <v>2718</v>
      </c>
      <c r="J2" s="59" t="s">
        <v>2719</v>
      </c>
      <c r="K2" s="59" t="s">
        <v>2714</v>
      </c>
      <c r="L2" s="59"/>
      <c r="N2" s="63" t="s">
        <v>2722</v>
      </c>
    </row>
    <row r="3" spans="1:14" x14ac:dyDescent="0.3">
      <c r="A3" s="55" t="s">
        <v>648</v>
      </c>
      <c r="B3" s="55" t="s">
        <v>29</v>
      </c>
      <c r="D3" s="55" t="s">
        <v>30</v>
      </c>
      <c r="E3" s="55" t="s">
        <v>31</v>
      </c>
      <c r="F3" s="55" t="s">
        <v>19</v>
      </c>
      <c r="G3" s="56">
        <v>119100</v>
      </c>
      <c r="H3" s="55">
        <v>2024</v>
      </c>
      <c r="I3" s="55" t="s">
        <v>37</v>
      </c>
      <c r="J3" s="55" t="s">
        <v>38</v>
      </c>
      <c r="M3" s="55">
        <v>6</v>
      </c>
      <c r="N3" s="63" t="s">
        <v>2723</v>
      </c>
    </row>
    <row r="4" spans="1:14" x14ac:dyDescent="0.3">
      <c r="A4" s="55" t="s">
        <v>648</v>
      </c>
      <c r="B4" s="55" t="s">
        <v>201</v>
      </c>
      <c r="D4" s="55" t="s">
        <v>202</v>
      </c>
      <c r="E4" s="55" t="s">
        <v>203</v>
      </c>
      <c r="F4" s="55" t="s">
        <v>19</v>
      </c>
      <c r="G4" s="56">
        <v>10000000</v>
      </c>
      <c r="H4" s="55">
        <v>2024</v>
      </c>
      <c r="I4" s="55" t="s">
        <v>24</v>
      </c>
      <c r="J4" s="55" t="s">
        <v>38</v>
      </c>
      <c r="L4" s="55" t="s">
        <v>212</v>
      </c>
      <c r="M4" s="55">
        <v>26</v>
      </c>
      <c r="N4" s="63" t="s">
        <v>2724</v>
      </c>
    </row>
    <row r="5" spans="1:14" x14ac:dyDescent="0.3">
      <c r="A5" s="55" t="s">
        <v>648</v>
      </c>
      <c r="B5" s="55" t="s">
        <v>213</v>
      </c>
      <c r="D5" s="55" t="s">
        <v>214</v>
      </c>
      <c r="E5" s="55" t="s">
        <v>215</v>
      </c>
      <c r="F5" s="55" t="s">
        <v>58</v>
      </c>
      <c r="G5" s="56">
        <v>9500000</v>
      </c>
      <c r="H5" s="55">
        <v>2024</v>
      </c>
      <c r="I5" s="55" t="s">
        <v>24</v>
      </c>
      <c r="J5" s="55" t="s">
        <v>38</v>
      </c>
      <c r="L5" s="55" t="s">
        <v>223</v>
      </c>
      <c r="M5" s="55">
        <v>26</v>
      </c>
      <c r="N5" s="63" t="s">
        <v>2724</v>
      </c>
    </row>
    <row r="6" spans="1:14" x14ac:dyDescent="0.3">
      <c r="A6" s="55" t="s">
        <v>648</v>
      </c>
      <c r="B6" s="55" t="s">
        <v>213</v>
      </c>
      <c r="D6" s="55" t="s">
        <v>224</v>
      </c>
      <c r="E6" s="55" t="s">
        <v>215</v>
      </c>
      <c r="F6" s="57" t="s">
        <v>19</v>
      </c>
      <c r="G6" s="56">
        <v>38690000</v>
      </c>
      <c r="H6" s="55">
        <v>2024</v>
      </c>
      <c r="I6" s="55" t="s">
        <v>24</v>
      </c>
      <c r="J6" s="55" t="s">
        <v>38</v>
      </c>
      <c r="M6" s="55">
        <v>15</v>
      </c>
      <c r="N6" s="63" t="s">
        <v>2724</v>
      </c>
    </row>
    <row r="7" spans="1:14" x14ac:dyDescent="0.3">
      <c r="A7" s="55" t="s">
        <v>648</v>
      </c>
      <c r="B7" s="55" t="s">
        <v>213</v>
      </c>
      <c r="D7" s="55" t="s">
        <v>230</v>
      </c>
      <c r="E7" s="55" t="s">
        <v>215</v>
      </c>
      <c r="F7" s="55" t="s">
        <v>19</v>
      </c>
      <c r="G7" s="56">
        <v>32400000</v>
      </c>
      <c r="H7" s="55">
        <v>2024</v>
      </c>
      <c r="I7" s="55" t="s">
        <v>24</v>
      </c>
      <c r="J7" s="55" t="s">
        <v>38</v>
      </c>
      <c r="M7" s="55">
        <v>25</v>
      </c>
      <c r="N7" s="63" t="s">
        <v>2724</v>
      </c>
    </row>
    <row r="8" spans="1:14" x14ac:dyDescent="0.3">
      <c r="A8" s="55" t="s">
        <v>648</v>
      </c>
      <c r="B8" s="55" t="s">
        <v>213</v>
      </c>
      <c r="D8" s="55" t="s">
        <v>235</v>
      </c>
      <c r="E8" s="55" t="s">
        <v>215</v>
      </c>
      <c r="F8" s="55" t="s">
        <v>19</v>
      </c>
      <c r="G8" s="56">
        <v>26000000</v>
      </c>
      <c r="H8" s="55">
        <v>2024</v>
      </c>
      <c r="I8" s="55" t="s">
        <v>24</v>
      </c>
      <c r="J8" s="55" t="s">
        <v>38</v>
      </c>
      <c r="M8" s="55">
        <v>26</v>
      </c>
      <c r="N8" s="63" t="s">
        <v>2724</v>
      </c>
    </row>
    <row r="9" spans="1:14" x14ac:dyDescent="0.3">
      <c r="A9" s="55" t="s">
        <v>648</v>
      </c>
      <c r="B9" s="55" t="s">
        <v>213</v>
      </c>
      <c r="D9" s="55" t="s">
        <v>241</v>
      </c>
      <c r="E9" s="55" t="s">
        <v>215</v>
      </c>
      <c r="F9" s="55" t="s">
        <v>19</v>
      </c>
      <c r="G9" s="56">
        <v>16300000</v>
      </c>
      <c r="H9" s="55">
        <v>2024</v>
      </c>
      <c r="I9" s="55" t="s">
        <v>24</v>
      </c>
      <c r="J9" s="55" t="s">
        <v>38</v>
      </c>
      <c r="M9" s="55">
        <v>15</v>
      </c>
      <c r="N9" s="63" t="s">
        <v>2724</v>
      </c>
    </row>
    <row r="10" spans="1:14" x14ac:dyDescent="0.3">
      <c r="A10" s="55" t="s">
        <v>648</v>
      </c>
      <c r="B10" s="55" t="s">
        <v>247</v>
      </c>
      <c r="D10" s="55" t="s">
        <v>248</v>
      </c>
      <c r="E10" s="55" t="s">
        <v>215</v>
      </c>
      <c r="F10" s="55" t="s">
        <v>19</v>
      </c>
      <c r="G10" s="56">
        <v>16000000</v>
      </c>
      <c r="H10" s="55">
        <v>2024</v>
      </c>
      <c r="I10" s="55" t="s">
        <v>24</v>
      </c>
      <c r="J10" s="55" t="s">
        <v>38</v>
      </c>
      <c r="M10" s="55">
        <v>46</v>
      </c>
      <c r="N10" s="63" t="s">
        <v>2724</v>
      </c>
    </row>
    <row r="11" spans="1:14" x14ac:dyDescent="0.3">
      <c r="A11" s="55" t="s">
        <v>648</v>
      </c>
      <c r="B11" s="55" t="s">
        <v>247</v>
      </c>
      <c r="D11" s="55" t="s">
        <v>257</v>
      </c>
      <c r="E11" s="55" t="s">
        <v>215</v>
      </c>
      <c r="F11" s="55" t="s">
        <v>19</v>
      </c>
      <c r="G11" s="56">
        <v>32000000</v>
      </c>
      <c r="H11" s="55">
        <v>2024</v>
      </c>
      <c r="I11" s="55" t="s">
        <v>24</v>
      </c>
      <c r="J11" s="55" t="s">
        <v>38</v>
      </c>
      <c r="M11" s="55">
        <v>15</v>
      </c>
      <c r="N11" s="63" t="s">
        <v>2724</v>
      </c>
    </row>
    <row r="12" spans="1:14" x14ac:dyDescent="0.3">
      <c r="A12" s="55" t="s">
        <v>648</v>
      </c>
      <c r="B12" s="55" t="s">
        <v>263</v>
      </c>
      <c r="D12" s="55" t="s">
        <v>264</v>
      </c>
      <c r="E12" s="55" t="s">
        <v>174</v>
      </c>
      <c r="F12" s="55" t="s">
        <v>66</v>
      </c>
      <c r="G12" s="56">
        <v>200000</v>
      </c>
      <c r="H12" s="55">
        <v>2024</v>
      </c>
      <c r="I12" s="55" t="s">
        <v>37</v>
      </c>
      <c r="J12" s="55" t="s">
        <v>38</v>
      </c>
      <c r="M12" s="55">
        <v>6</v>
      </c>
      <c r="N12" s="63" t="s">
        <v>2723</v>
      </c>
    </row>
    <row r="13" spans="1:14" x14ac:dyDescent="0.3">
      <c r="A13" s="55" t="s">
        <v>648</v>
      </c>
      <c r="B13" s="55" t="s">
        <v>270</v>
      </c>
      <c r="D13" s="55" t="s">
        <v>271</v>
      </c>
      <c r="E13" s="55" t="s">
        <v>272</v>
      </c>
      <c r="F13" s="55" t="s">
        <v>58</v>
      </c>
      <c r="G13" s="56">
        <v>72000</v>
      </c>
      <c r="H13" s="55">
        <v>2025</v>
      </c>
      <c r="I13" s="55" t="s">
        <v>37</v>
      </c>
      <c r="J13" s="55" t="s">
        <v>38</v>
      </c>
      <c r="M13" s="55">
        <v>10</v>
      </c>
      <c r="N13" s="63" t="s">
        <v>2723</v>
      </c>
    </row>
    <row r="14" spans="1:14" x14ac:dyDescent="0.3">
      <c r="A14" s="55" t="s">
        <v>648</v>
      </c>
      <c r="B14" s="55" t="s">
        <v>270</v>
      </c>
      <c r="D14" s="55" t="s">
        <v>276</v>
      </c>
      <c r="E14" s="55" t="s">
        <v>272</v>
      </c>
      <c r="F14" s="55" t="s">
        <v>58</v>
      </c>
      <c r="G14" s="56">
        <v>20000</v>
      </c>
      <c r="H14" s="55">
        <v>2024</v>
      </c>
      <c r="I14" s="55" t="s">
        <v>37</v>
      </c>
      <c r="J14" s="55" t="s">
        <v>38</v>
      </c>
      <c r="M14" s="55">
        <v>15</v>
      </c>
      <c r="N14" s="63" t="s">
        <v>2723</v>
      </c>
    </row>
    <row r="15" spans="1:14" x14ac:dyDescent="0.3">
      <c r="A15" s="55" t="s">
        <v>648</v>
      </c>
      <c r="B15" s="55" t="s">
        <v>493</v>
      </c>
      <c r="D15" s="55" t="s">
        <v>494</v>
      </c>
      <c r="E15" s="55" t="s">
        <v>272</v>
      </c>
      <c r="F15" s="55" t="s">
        <v>58</v>
      </c>
      <c r="G15" s="56">
        <v>3300000</v>
      </c>
      <c r="H15" s="55">
        <v>2024</v>
      </c>
      <c r="I15" s="55" t="s">
        <v>37</v>
      </c>
      <c r="J15" s="55" t="s">
        <v>38</v>
      </c>
      <c r="L15" s="55" t="s">
        <v>499</v>
      </c>
      <c r="M15" s="55">
        <v>20</v>
      </c>
      <c r="N15" s="63" t="s">
        <v>2724</v>
      </c>
    </row>
    <row r="16" spans="1:14" x14ac:dyDescent="0.3">
      <c r="A16" s="55" t="s">
        <v>648</v>
      </c>
      <c r="B16" s="55" t="s">
        <v>493</v>
      </c>
      <c r="D16" s="55" t="s">
        <v>494</v>
      </c>
      <c r="E16" s="55" t="s">
        <v>272</v>
      </c>
      <c r="F16" s="55" t="s">
        <v>58</v>
      </c>
      <c r="G16" s="56">
        <v>200000</v>
      </c>
      <c r="H16" s="55">
        <v>2024</v>
      </c>
      <c r="I16" s="55" t="s">
        <v>37</v>
      </c>
      <c r="J16" s="55" t="s">
        <v>38</v>
      </c>
      <c r="L16" s="55" t="s">
        <v>500</v>
      </c>
      <c r="M16" s="55">
        <v>20</v>
      </c>
      <c r="N16" s="63" t="s">
        <v>2724</v>
      </c>
    </row>
    <row r="17" spans="1:14" x14ac:dyDescent="0.3">
      <c r="A17" s="55" t="s">
        <v>648</v>
      </c>
      <c r="B17" s="55" t="s">
        <v>493</v>
      </c>
      <c r="D17" s="55" t="s">
        <v>494</v>
      </c>
      <c r="E17" s="55" t="s">
        <v>272</v>
      </c>
      <c r="F17" s="55" t="s">
        <v>58</v>
      </c>
      <c r="G17" s="56">
        <v>1800000</v>
      </c>
      <c r="H17" s="55">
        <v>2025</v>
      </c>
      <c r="I17" s="55" t="s">
        <v>37</v>
      </c>
      <c r="J17" s="55" t="s">
        <v>38</v>
      </c>
      <c r="L17" s="55" t="s">
        <v>501</v>
      </c>
      <c r="M17" s="55">
        <v>20</v>
      </c>
      <c r="N17" s="63" t="s">
        <v>2724</v>
      </c>
    </row>
    <row r="18" spans="1:14" x14ac:dyDescent="0.3">
      <c r="A18" s="55" t="s">
        <v>648</v>
      </c>
      <c r="B18" s="55" t="s">
        <v>493</v>
      </c>
      <c r="D18" s="55" t="s">
        <v>494</v>
      </c>
      <c r="E18" s="55" t="s">
        <v>272</v>
      </c>
      <c r="F18" s="55" t="s">
        <v>58</v>
      </c>
      <c r="G18" s="56">
        <v>1800000</v>
      </c>
      <c r="H18" s="55">
        <v>2026</v>
      </c>
      <c r="I18" s="55" t="s">
        <v>37</v>
      </c>
      <c r="J18" s="55" t="s">
        <v>38</v>
      </c>
      <c r="L18" s="55" t="s">
        <v>501</v>
      </c>
      <c r="M18" s="55">
        <v>20</v>
      </c>
      <c r="N18" s="63" t="s">
        <v>2724</v>
      </c>
    </row>
    <row r="19" spans="1:14" x14ac:dyDescent="0.3">
      <c r="A19" s="55" t="s">
        <v>648</v>
      </c>
      <c r="B19" s="55" t="s">
        <v>493</v>
      </c>
      <c r="D19" s="55" t="s">
        <v>494</v>
      </c>
      <c r="E19" s="55" t="s">
        <v>272</v>
      </c>
      <c r="F19" s="55" t="s">
        <v>58</v>
      </c>
      <c r="G19" s="56">
        <v>1800000</v>
      </c>
      <c r="H19" s="55">
        <v>2027</v>
      </c>
      <c r="I19" s="55" t="s">
        <v>37</v>
      </c>
      <c r="J19" s="55" t="s">
        <v>38</v>
      </c>
      <c r="L19" s="55" t="s">
        <v>501</v>
      </c>
      <c r="M19" s="55">
        <v>20</v>
      </c>
      <c r="N19" s="63" t="s">
        <v>2724</v>
      </c>
    </row>
    <row r="20" spans="1:14" x14ac:dyDescent="0.3">
      <c r="A20" s="55" t="s">
        <v>648</v>
      </c>
      <c r="B20" s="55" t="s">
        <v>493</v>
      </c>
      <c r="D20" s="55" t="s">
        <v>494</v>
      </c>
      <c r="E20" s="55" t="s">
        <v>272</v>
      </c>
      <c r="F20" s="55" t="s">
        <v>58</v>
      </c>
      <c r="G20" s="56">
        <v>1800000</v>
      </c>
      <c r="H20" s="55">
        <v>2028</v>
      </c>
      <c r="I20" s="55" t="s">
        <v>37</v>
      </c>
      <c r="J20" s="55" t="s">
        <v>38</v>
      </c>
      <c r="L20" s="55" t="s">
        <v>501</v>
      </c>
      <c r="M20" s="55">
        <v>20</v>
      </c>
      <c r="N20" s="63" t="s">
        <v>2724</v>
      </c>
    </row>
    <row r="21" spans="1:14" x14ac:dyDescent="0.3">
      <c r="A21" s="55" t="s">
        <v>648</v>
      </c>
      <c r="B21" s="55" t="s">
        <v>493</v>
      </c>
      <c r="D21" s="55" t="s">
        <v>494</v>
      </c>
      <c r="E21" s="55" t="s">
        <v>272</v>
      </c>
      <c r="F21" s="55" t="s">
        <v>58</v>
      </c>
      <c r="G21" s="56">
        <v>1800000</v>
      </c>
      <c r="H21" s="55">
        <v>2029</v>
      </c>
      <c r="I21" s="55" t="s">
        <v>37</v>
      </c>
      <c r="J21" s="55" t="s">
        <v>38</v>
      </c>
      <c r="L21" s="55" t="s">
        <v>501</v>
      </c>
      <c r="M21" s="55">
        <v>20</v>
      </c>
      <c r="N21" s="63" t="s">
        <v>2724</v>
      </c>
    </row>
    <row r="22" spans="1:14" x14ac:dyDescent="0.3">
      <c r="A22" s="55" t="s">
        <v>648</v>
      </c>
      <c r="B22" s="55" t="s">
        <v>493</v>
      </c>
      <c r="D22" s="55" t="s">
        <v>502</v>
      </c>
      <c r="E22" s="55" t="s">
        <v>503</v>
      </c>
      <c r="F22" s="55" t="s">
        <v>66</v>
      </c>
      <c r="G22" s="56">
        <v>230400</v>
      </c>
      <c r="H22" s="55">
        <v>2024</v>
      </c>
      <c r="I22" s="55" t="s">
        <v>37</v>
      </c>
      <c r="J22" s="55" t="s">
        <v>38</v>
      </c>
      <c r="M22" s="55">
        <v>15</v>
      </c>
      <c r="N22" s="63" t="s">
        <v>2723</v>
      </c>
    </row>
    <row r="23" spans="1:14" x14ac:dyDescent="0.3">
      <c r="A23" s="55" t="s">
        <v>648</v>
      </c>
      <c r="B23" s="55" t="s">
        <v>493</v>
      </c>
      <c r="D23" s="55" t="s">
        <v>502</v>
      </c>
      <c r="E23" s="55" t="s">
        <v>503</v>
      </c>
      <c r="F23" s="55" t="s">
        <v>66</v>
      </c>
      <c r="G23" s="56">
        <v>90000</v>
      </c>
      <c r="H23" s="55">
        <v>2025</v>
      </c>
      <c r="I23" s="55" t="s">
        <v>37</v>
      </c>
      <c r="J23" s="55" t="s">
        <v>38</v>
      </c>
      <c r="M23" s="55">
        <v>15</v>
      </c>
      <c r="N23" s="63" t="s">
        <v>2723</v>
      </c>
    </row>
    <row r="24" spans="1:14" x14ac:dyDescent="0.3">
      <c r="A24" s="55" t="s">
        <v>648</v>
      </c>
      <c r="B24" s="55" t="s">
        <v>493</v>
      </c>
      <c r="D24" s="55" t="s">
        <v>502</v>
      </c>
      <c r="E24" s="55" t="s">
        <v>503</v>
      </c>
      <c r="F24" s="55" t="s">
        <v>66</v>
      </c>
      <c r="G24" s="56">
        <v>90000</v>
      </c>
      <c r="H24" s="55">
        <v>2026</v>
      </c>
      <c r="I24" s="55" t="s">
        <v>37</v>
      </c>
      <c r="J24" s="55" t="s">
        <v>38</v>
      </c>
      <c r="M24" s="55">
        <v>15</v>
      </c>
      <c r="N24" s="63" t="s">
        <v>2723</v>
      </c>
    </row>
    <row r="25" spans="1:14" x14ac:dyDescent="0.3">
      <c r="A25" s="55" t="s">
        <v>648</v>
      </c>
      <c r="B25" s="55" t="s">
        <v>493</v>
      </c>
      <c r="D25" s="55" t="s">
        <v>502</v>
      </c>
      <c r="E25" s="55" t="s">
        <v>503</v>
      </c>
      <c r="F25" s="55" t="s">
        <v>66</v>
      </c>
      <c r="G25" s="56">
        <v>90000</v>
      </c>
      <c r="H25" s="55">
        <v>2027</v>
      </c>
      <c r="I25" s="55" t="s">
        <v>37</v>
      </c>
      <c r="J25" s="55" t="s">
        <v>38</v>
      </c>
      <c r="M25" s="55">
        <v>15</v>
      </c>
      <c r="N25" s="63" t="s">
        <v>2723</v>
      </c>
    </row>
    <row r="26" spans="1:14" x14ac:dyDescent="0.3">
      <c r="A26" s="55" t="s">
        <v>648</v>
      </c>
      <c r="B26" s="55" t="s">
        <v>493</v>
      </c>
      <c r="D26" s="55" t="s">
        <v>502</v>
      </c>
      <c r="E26" s="55" t="s">
        <v>503</v>
      </c>
      <c r="F26" s="55" t="s">
        <v>66</v>
      </c>
      <c r="G26" s="56">
        <v>90000</v>
      </c>
      <c r="H26" s="55">
        <v>2028</v>
      </c>
      <c r="I26" s="55" t="s">
        <v>37</v>
      </c>
      <c r="J26" s="55" t="s">
        <v>38</v>
      </c>
      <c r="M26" s="55">
        <v>15</v>
      </c>
      <c r="N26" s="63" t="s">
        <v>2723</v>
      </c>
    </row>
    <row r="27" spans="1:14" x14ac:dyDescent="0.3">
      <c r="A27" s="55" t="s">
        <v>648</v>
      </c>
      <c r="B27" s="55" t="s">
        <v>493</v>
      </c>
      <c r="D27" s="55" t="s">
        <v>502</v>
      </c>
      <c r="E27" s="55" t="s">
        <v>503</v>
      </c>
      <c r="F27" s="55" t="s">
        <v>66</v>
      </c>
      <c r="G27" s="56">
        <v>90000</v>
      </c>
      <c r="H27" s="55">
        <v>2029</v>
      </c>
      <c r="I27" s="55" t="s">
        <v>37</v>
      </c>
      <c r="J27" s="55" t="s">
        <v>38</v>
      </c>
      <c r="M27" s="55">
        <v>15</v>
      </c>
      <c r="N27" s="63" t="s">
        <v>2723</v>
      </c>
    </row>
    <row r="28" spans="1:14" x14ac:dyDescent="0.3">
      <c r="A28" s="55" t="s">
        <v>648</v>
      </c>
      <c r="B28" s="55" t="s">
        <v>493</v>
      </c>
      <c r="D28" s="55" t="s">
        <v>508</v>
      </c>
      <c r="E28" s="55" t="s">
        <v>272</v>
      </c>
      <c r="F28" s="55" t="s">
        <v>58</v>
      </c>
      <c r="G28" s="56">
        <v>21060000</v>
      </c>
      <c r="H28" s="55">
        <v>2025</v>
      </c>
      <c r="I28" s="55" t="s">
        <v>37</v>
      </c>
      <c r="J28" s="55" t="s">
        <v>38</v>
      </c>
      <c r="L28" s="55" t="s">
        <v>499</v>
      </c>
      <c r="M28" s="55">
        <v>52</v>
      </c>
      <c r="N28" s="63" t="s">
        <v>2724</v>
      </c>
    </row>
    <row r="29" spans="1:14" x14ac:dyDescent="0.3">
      <c r="A29" s="55" t="s">
        <v>648</v>
      </c>
      <c r="B29" s="55" t="s">
        <v>512</v>
      </c>
      <c r="D29" s="55" t="s">
        <v>513</v>
      </c>
      <c r="E29" s="55" t="s">
        <v>710</v>
      </c>
      <c r="F29" s="55" t="s">
        <v>66</v>
      </c>
      <c r="G29" s="56">
        <v>5629</v>
      </c>
      <c r="H29" s="55">
        <v>2024</v>
      </c>
      <c r="I29" s="55" t="s">
        <v>79</v>
      </c>
      <c r="J29" s="55" t="s">
        <v>38</v>
      </c>
      <c r="L29" s="55" t="s">
        <v>519</v>
      </c>
      <c r="M29" s="55">
        <v>20</v>
      </c>
      <c r="N29" s="63" t="s">
        <v>2724</v>
      </c>
    </row>
    <row r="30" spans="1:14" x14ac:dyDescent="0.3">
      <c r="A30" s="55" t="s">
        <v>648</v>
      </c>
      <c r="B30" s="55" t="s">
        <v>512</v>
      </c>
      <c r="D30" s="55" t="s">
        <v>520</v>
      </c>
      <c r="E30" s="55" t="s">
        <v>272</v>
      </c>
      <c r="F30" s="55" t="s">
        <v>58</v>
      </c>
      <c r="G30" s="56">
        <v>70680</v>
      </c>
      <c r="H30" s="55">
        <v>2024</v>
      </c>
      <c r="I30" s="55" t="s">
        <v>37</v>
      </c>
      <c r="J30" s="55" t="s">
        <v>25</v>
      </c>
      <c r="K30" s="55" t="s">
        <v>527</v>
      </c>
      <c r="L30" s="55" t="s">
        <v>528</v>
      </c>
      <c r="M30" s="55">
        <v>16</v>
      </c>
      <c r="N30" s="63" t="s">
        <v>2723</v>
      </c>
    </row>
    <row r="31" spans="1:14" x14ac:dyDescent="0.3">
      <c r="A31" s="55" t="s">
        <v>648</v>
      </c>
      <c r="B31" s="55" t="s">
        <v>649</v>
      </c>
      <c r="D31" s="55" t="s">
        <v>650</v>
      </c>
      <c r="E31" s="55" t="s">
        <v>272</v>
      </c>
      <c r="F31" s="55" t="s">
        <v>651</v>
      </c>
      <c r="G31" s="56">
        <v>204000</v>
      </c>
      <c r="H31" s="55">
        <v>2024</v>
      </c>
      <c r="I31" s="55" t="s">
        <v>37</v>
      </c>
      <c r="J31" s="55" t="s">
        <v>38</v>
      </c>
      <c r="M31" s="55">
        <v>10</v>
      </c>
      <c r="N31" s="63" t="s">
        <v>2723</v>
      </c>
    </row>
    <row r="32" spans="1:14" x14ac:dyDescent="0.3">
      <c r="A32" s="55" t="s">
        <v>648</v>
      </c>
      <c r="B32" s="55" t="s">
        <v>649</v>
      </c>
      <c r="D32" s="55" t="s">
        <v>656</v>
      </c>
      <c r="E32" s="55" t="s">
        <v>174</v>
      </c>
      <c r="F32" s="55" t="s">
        <v>651</v>
      </c>
      <c r="G32" s="56">
        <v>60000</v>
      </c>
      <c r="H32" s="55">
        <v>2024</v>
      </c>
      <c r="I32" s="55" t="s">
        <v>37</v>
      </c>
      <c r="J32" s="55" t="s">
        <v>38</v>
      </c>
      <c r="M32" s="55">
        <v>5</v>
      </c>
      <c r="N32" s="63" t="s">
        <v>2723</v>
      </c>
    </row>
    <row r="33" spans="1:14" x14ac:dyDescent="0.3">
      <c r="A33" s="55" t="s">
        <v>648</v>
      </c>
      <c r="B33" s="55" t="s">
        <v>649</v>
      </c>
      <c r="D33" s="55" t="s">
        <v>661</v>
      </c>
      <c r="E33" s="55" t="s">
        <v>272</v>
      </c>
      <c r="F33" s="55" t="s">
        <v>651</v>
      </c>
      <c r="G33" s="56">
        <v>120000</v>
      </c>
      <c r="H33" s="55">
        <v>2024</v>
      </c>
      <c r="I33" s="55" t="s">
        <v>37</v>
      </c>
      <c r="J33" s="55" t="s">
        <v>38</v>
      </c>
      <c r="M33" s="55">
        <v>10</v>
      </c>
      <c r="N33" s="63" t="s">
        <v>2723</v>
      </c>
    </row>
    <row r="34" spans="1:14" x14ac:dyDescent="0.3">
      <c r="A34" s="55" t="s">
        <v>648</v>
      </c>
      <c r="B34" s="55" t="s">
        <v>649</v>
      </c>
      <c r="D34" s="55" t="s">
        <v>663</v>
      </c>
      <c r="E34" s="55" t="s">
        <v>272</v>
      </c>
      <c r="F34" s="55" t="s">
        <v>651</v>
      </c>
      <c r="G34" s="56">
        <v>204000</v>
      </c>
      <c r="H34" s="55">
        <v>2024</v>
      </c>
      <c r="I34" s="55" t="s">
        <v>37</v>
      </c>
      <c r="J34" s="55" t="s">
        <v>38</v>
      </c>
      <c r="M34" s="55">
        <v>10</v>
      </c>
      <c r="N34" s="63" t="s">
        <v>2723</v>
      </c>
    </row>
    <row r="35" spans="1:14" x14ac:dyDescent="0.3">
      <c r="A35" s="55" t="s">
        <v>648</v>
      </c>
      <c r="B35" s="55" t="s">
        <v>649</v>
      </c>
      <c r="D35" s="55" t="s">
        <v>667</v>
      </c>
      <c r="E35" s="55" t="s">
        <v>272</v>
      </c>
      <c r="F35" s="55" t="s">
        <v>668</v>
      </c>
      <c r="G35" s="56">
        <v>195000</v>
      </c>
      <c r="H35" s="55">
        <v>2024</v>
      </c>
      <c r="I35" s="55" t="s">
        <v>37</v>
      </c>
      <c r="J35" s="55" t="s">
        <v>38</v>
      </c>
      <c r="M35" s="55">
        <v>5</v>
      </c>
      <c r="N35" s="63" t="s">
        <v>2723</v>
      </c>
    </row>
    <row r="36" spans="1:14" x14ac:dyDescent="0.3">
      <c r="A36" s="55" t="s">
        <v>648</v>
      </c>
      <c r="B36" s="55" t="s">
        <v>649</v>
      </c>
      <c r="D36" s="55" t="s">
        <v>672</v>
      </c>
      <c r="E36" s="55" t="s">
        <v>272</v>
      </c>
      <c r="F36" s="55" t="s">
        <v>651</v>
      </c>
      <c r="G36" s="56">
        <v>24000</v>
      </c>
      <c r="H36" s="55">
        <v>2024</v>
      </c>
      <c r="I36" s="55" t="s">
        <v>37</v>
      </c>
      <c r="J36" s="55" t="s">
        <v>38</v>
      </c>
      <c r="M36" s="55">
        <v>10</v>
      </c>
      <c r="N36" s="63" t="s">
        <v>2723</v>
      </c>
    </row>
    <row r="37" spans="1:14" x14ac:dyDescent="0.3">
      <c r="A37" s="55" t="s">
        <v>648</v>
      </c>
      <c r="B37" s="55" t="s">
        <v>649</v>
      </c>
      <c r="D37" s="55" t="s">
        <v>677</v>
      </c>
      <c r="E37" s="55" t="s">
        <v>272</v>
      </c>
      <c r="F37" s="55" t="s">
        <v>19</v>
      </c>
      <c r="G37" s="56">
        <v>91460</v>
      </c>
      <c r="H37" s="55">
        <v>2024</v>
      </c>
      <c r="I37" s="55" t="s">
        <v>37</v>
      </c>
      <c r="J37" s="55" t="s">
        <v>38</v>
      </c>
      <c r="M37" s="55">
        <v>10</v>
      </c>
      <c r="N37" s="63" t="s">
        <v>2723</v>
      </c>
    </row>
    <row r="38" spans="1:14" x14ac:dyDescent="0.3">
      <c r="A38" s="55" t="s">
        <v>648</v>
      </c>
      <c r="B38" s="55" t="s">
        <v>649</v>
      </c>
      <c r="D38" s="55" t="s">
        <v>682</v>
      </c>
      <c r="E38" s="55" t="s">
        <v>272</v>
      </c>
      <c r="F38" s="55" t="s">
        <v>19</v>
      </c>
      <c r="G38" s="56">
        <v>179460</v>
      </c>
      <c r="H38" s="55">
        <v>2024</v>
      </c>
      <c r="I38" s="55" t="s">
        <v>37</v>
      </c>
      <c r="J38" s="55" t="s">
        <v>38</v>
      </c>
      <c r="M38" s="55">
        <v>10</v>
      </c>
      <c r="N38" s="63" t="s">
        <v>2723</v>
      </c>
    </row>
    <row r="39" spans="1:14" x14ac:dyDescent="0.3">
      <c r="A39" s="55" t="s">
        <v>648</v>
      </c>
      <c r="B39" s="55" t="s">
        <v>649</v>
      </c>
      <c r="D39" s="55" t="s">
        <v>686</v>
      </c>
      <c r="E39" s="55" t="s">
        <v>272</v>
      </c>
      <c r="F39" s="55" t="s">
        <v>651</v>
      </c>
      <c r="G39" s="56">
        <v>204000</v>
      </c>
      <c r="H39" s="55">
        <v>2024</v>
      </c>
      <c r="I39" s="55" t="s">
        <v>37</v>
      </c>
      <c r="J39" s="55" t="s">
        <v>38</v>
      </c>
      <c r="M39" s="55">
        <v>10</v>
      </c>
      <c r="N39" s="63" t="s">
        <v>2723</v>
      </c>
    </row>
    <row r="40" spans="1:14" x14ac:dyDescent="0.3">
      <c r="A40" s="55" t="s">
        <v>648</v>
      </c>
      <c r="B40" s="55" t="s">
        <v>649</v>
      </c>
      <c r="D40" s="55" t="s">
        <v>688</v>
      </c>
      <c r="E40" s="55" t="s">
        <v>503</v>
      </c>
      <c r="G40" s="56">
        <v>132000</v>
      </c>
      <c r="H40" s="55">
        <v>2024</v>
      </c>
      <c r="I40" s="55" t="s">
        <v>37</v>
      </c>
      <c r="J40" s="55" t="s">
        <v>38</v>
      </c>
      <c r="M40" s="55">
        <v>5</v>
      </c>
      <c r="N40" s="63" t="s">
        <v>2723</v>
      </c>
    </row>
    <row r="41" spans="1:14" x14ac:dyDescent="0.3">
      <c r="A41" s="55" t="s">
        <v>648</v>
      </c>
      <c r="B41" s="55" t="s">
        <v>649</v>
      </c>
      <c r="D41" s="55" t="s">
        <v>692</v>
      </c>
      <c r="E41" s="55" t="s">
        <v>503</v>
      </c>
      <c r="G41" s="56">
        <v>40000</v>
      </c>
      <c r="H41" s="55">
        <v>2024</v>
      </c>
      <c r="I41" s="55" t="s">
        <v>37</v>
      </c>
      <c r="J41" s="55" t="s">
        <v>38</v>
      </c>
      <c r="M41" s="55">
        <v>5</v>
      </c>
      <c r="N41" s="63" t="s">
        <v>2723</v>
      </c>
    </row>
    <row r="42" spans="1:14" x14ac:dyDescent="0.3">
      <c r="A42" s="55" t="s">
        <v>648</v>
      </c>
      <c r="B42" s="55" t="s">
        <v>695</v>
      </c>
      <c r="D42" s="55" t="s">
        <v>696</v>
      </c>
      <c r="E42" s="55" t="s">
        <v>697</v>
      </c>
      <c r="F42" s="55" t="s">
        <v>698</v>
      </c>
      <c r="G42" s="56">
        <v>18000</v>
      </c>
      <c r="H42" s="55">
        <v>2024</v>
      </c>
      <c r="I42" s="55" t="s">
        <v>37</v>
      </c>
      <c r="J42" s="55" t="s">
        <v>25</v>
      </c>
      <c r="L42" s="55" t="s">
        <v>703</v>
      </c>
      <c r="M42" s="55">
        <v>5</v>
      </c>
      <c r="N42" s="63" t="s">
        <v>2723</v>
      </c>
    </row>
    <row r="43" spans="1:14" x14ac:dyDescent="0.3">
      <c r="A43" s="55" t="s">
        <v>648</v>
      </c>
      <c r="B43" s="55" t="s">
        <v>695</v>
      </c>
      <c r="D43" s="55" t="s">
        <v>696</v>
      </c>
      <c r="E43" s="55" t="s">
        <v>697</v>
      </c>
      <c r="F43" s="55" t="s">
        <v>698</v>
      </c>
      <c r="G43" s="56">
        <v>2000</v>
      </c>
      <c r="H43" s="55">
        <v>2024</v>
      </c>
      <c r="I43" s="55" t="s">
        <v>174</v>
      </c>
      <c r="J43" s="55" t="s">
        <v>25</v>
      </c>
      <c r="L43" s="55" t="s">
        <v>703</v>
      </c>
      <c r="M43" s="55">
        <v>5</v>
      </c>
      <c r="N43" s="63" t="s">
        <v>2723</v>
      </c>
    </row>
    <row r="44" spans="1:14" x14ac:dyDescent="0.3">
      <c r="A44" s="55" t="s">
        <v>648</v>
      </c>
      <c r="B44" s="55" t="s">
        <v>695</v>
      </c>
      <c r="D44" s="55" t="s">
        <v>696</v>
      </c>
      <c r="E44" s="55" t="s">
        <v>697</v>
      </c>
      <c r="F44" s="55" t="s">
        <v>698</v>
      </c>
      <c r="G44" s="56">
        <v>5000</v>
      </c>
      <c r="H44" s="55">
        <v>2025</v>
      </c>
      <c r="I44" s="55" t="s">
        <v>37</v>
      </c>
      <c r="J44" s="55" t="s">
        <v>25</v>
      </c>
      <c r="L44" s="55" t="s">
        <v>703</v>
      </c>
      <c r="M44" s="55">
        <v>5</v>
      </c>
      <c r="N44" s="63" t="s">
        <v>2723</v>
      </c>
    </row>
    <row r="45" spans="1:14" x14ac:dyDescent="0.3">
      <c r="A45" s="55" t="s">
        <v>648</v>
      </c>
      <c r="B45" s="55" t="s">
        <v>695</v>
      </c>
      <c r="D45" s="55" t="s">
        <v>696</v>
      </c>
      <c r="E45" s="55" t="s">
        <v>697</v>
      </c>
      <c r="F45" s="55" t="s">
        <v>698</v>
      </c>
      <c r="G45" s="56">
        <v>2000</v>
      </c>
      <c r="H45" s="55">
        <v>2025</v>
      </c>
      <c r="I45" s="55" t="s">
        <v>174</v>
      </c>
      <c r="J45" s="55" t="s">
        <v>25</v>
      </c>
      <c r="L45" s="55" t="s">
        <v>703</v>
      </c>
      <c r="M45" s="55">
        <v>5</v>
      </c>
      <c r="N45" s="63" t="s">
        <v>2723</v>
      </c>
    </row>
    <row r="46" spans="1:14" x14ac:dyDescent="0.3">
      <c r="A46" s="55" t="s">
        <v>648</v>
      </c>
      <c r="B46" s="55" t="s">
        <v>695</v>
      </c>
      <c r="D46" s="55" t="s">
        <v>696</v>
      </c>
      <c r="E46" s="55" t="s">
        <v>697</v>
      </c>
      <c r="F46" s="55" t="s">
        <v>698</v>
      </c>
      <c r="G46" s="56">
        <v>5000</v>
      </c>
      <c r="H46" s="55">
        <v>2026</v>
      </c>
      <c r="I46" s="55" t="s">
        <v>37</v>
      </c>
      <c r="J46" s="55" t="s">
        <v>25</v>
      </c>
      <c r="L46" s="55" t="s">
        <v>703</v>
      </c>
      <c r="M46" s="55">
        <v>5</v>
      </c>
      <c r="N46" s="63" t="s">
        <v>2723</v>
      </c>
    </row>
    <row r="47" spans="1:14" x14ac:dyDescent="0.3">
      <c r="A47" s="55" t="s">
        <v>648</v>
      </c>
      <c r="B47" s="55" t="s">
        <v>695</v>
      </c>
      <c r="D47" s="55" t="s">
        <v>696</v>
      </c>
      <c r="E47" s="55" t="s">
        <v>697</v>
      </c>
      <c r="F47" s="55" t="s">
        <v>698</v>
      </c>
      <c r="G47" s="56">
        <v>2000</v>
      </c>
      <c r="H47" s="55">
        <v>2026</v>
      </c>
      <c r="I47" s="55" t="s">
        <v>174</v>
      </c>
      <c r="J47" s="55" t="s">
        <v>25</v>
      </c>
      <c r="L47" s="55" t="s">
        <v>703</v>
      </c>
      <c r="M47" s="55">
        <v>5</v>
      </c>
      <c r="N47" s="63" t="s">
        <v>2723</v>
      </c>
    </row>
    <row r="48" spans="1:14" x14ac:dyDescent="0.3">
      <c r="A48" s="55" t="s">
        <v>648</v>
      </c>
      <c r="B48" s="55" t="s">
        <v>695</v>
      </c>
      <c r="D48" s="55" t="s">
        <v>696</v>
      </c>
      <c r="E48" s="55" t="s">
        <v>697</v>
      </c>
      <c r="F48" s="55" t="s">
        <v>698</v>
      </c>
      <c r="G48" s="56">
        <v>5000</v>
      </c>
      <c r="H48" s="55">
        <v>2027</v>
      </c>
      <c r="I48" s="55" t="s">
        <v>37</v>
      </c>
      <c r="J48" s="55" t="s">
        <v>25</v>
      </c>
      <c r="L48" s="55" t="s">
        <v>703</v>
      </c>
      <c r="M48" s="55">
        <v>5</v>
      </c>
      <c r="N48" s="63" t="s">
        <v>2723</v>
      </c>
    </row>
    <row r="49" spans="1:14" x14ac:dyDescent="0.3">
      <c r="A49" s="55" t="s">
        <v>648</v>
      </c>
      <c r="B49" s="55" t="s">
        <v>695</v>
      </c>
      <c r="D49" s="55" t="s">
        <v>696</v>
      </c>
      <c r="E49" s="55" t="s">
        <v>697</v>
      </c>
      <c r="F49" s="55" t="s">
        <v>698</v>
      </c>
      <c r="G49" s="56">
        <v>2000</v>
      </c>
      <c r="H49" s="55">
        <v>2027</v>
      </c>
      <c r="I49" s="55" t="s">
        <v>174</v>
      </c>
      <c r="J49" s="55" t="s">
        <v>25</v>
      </c>
      <c r="L49" s="55" t="s">
        <v>703</v>
      </c>
      <c r="M49" s="55">
        <v>5</v>
      </c>
      <c r="N49" s="63" t="s">
        <v>2723</v>
      </c>
    </row>
    <row r="50" spans="1:14" x14ac:dyDescent="0.3">
      <c r="A50" s="55" t="s">
        <v>648</v>
      </c>
      <c r="B50" s="55" t="s">
        <v>695</v>
      </c>
      <c r="D50" s="55" t="s">
        <v>704</v>
      </c>
      <c r="E50" s="55" t="s">
        <v>697</v>
      </c>
      <c r="F50" s="55" t="s">
        <v>698</v>
      </c>
      <c r="G50" s="56">
        <v>750000</v>
      </c>
      <c r="H50" s="55">
        <v>2024</v>
      </c>
      <c r="I50" s="55" t="s">
        <v>37</v>
      </c>
      <c r="J50" s="55" t="s">
        <v>38</v>
      </c>
      <c r="M50" s="55">
        <v>10</v>
      </c>
      <c r="N50" s="63" t="s">
        <v>2724</v>
      </c>
    </row>
    <row r="51" spans="1:14" x14ac:dyDescent="0.3">
      <c r="A51" s="55" t="s">
        <v>648</v>
      </c>
      <c r="B51" s="55" t="s">
        <v>695</v>
      </c>
      <c r="D51" s="55" t="s">
        <v>704</v>
      </c>
      <c r="E51" s="55" t="s">
        <v>697</v>
      </c>
      <c r="F51" s="55" t="s">
        <v>698</v>
      </c>
      <c r="G51" s="56">
        <v>375000</v>
      </c>
      <c r="H51" s="55">
        <v>2025</v>
      </c>
      <c r="I51" s="55" t="s">
        <v>37</v>
      </c>
      <c r="J51" s="55" t="s">
        <v>38</v>
      </c>
      <c r="M51" s="55">
        <v>10</v>
      </c>
      <c r="N51" s="63" t="s">
        <v>2724</v>
      </c>
    </row>
    <row r="52" spans="1:14" x14ac:dyDescent="0.3">
      <c r="A52" s="55" t="s">
        <v>648</v>
      </c>
      <c r="B52" s="55" t="s">
        <v>695</v>
      </c>
      <c r="D52" s="55" t="s">
        <v>704</v>
      </c>
      <c r="E52" s="55" t="s">
        <v>697</v>
      </c>
      <c r="F52" s="55" t="s">
        <v>698</v>
      </c>
      <c r="G52" s="56">
        <v>125000</v>
      </c>
      <c r="H52" s="55">
        <v>2026</v>
      </c>
      <c r="I52" s="55" t="s">
        <v>37</v>
      </c>
      <c r="J52" s="55" t="s">
        <v>38</v>
      </c>
      <c r="M52" s="55">
        <v>10</v>
      </c>
      <c r="N52" s="63" t="s">
        <v>2724</v>
      </c>
    </row>
    <row r="53" spans="1:14" x14ac:dyDescent="0.3">
      <c r="A53" s="55" t="s">
        <v>648</v>
      </c>
      <c r="B53" s="55" t="s">
        <v>1061</v>
      </c>
      <c r="D53" s="55" t="s">
        <v>1129</v>
      </c>
      <c r="E53" s="55" t="s">
        <v>710</v>
      </c>
      <c r="F53" s="55" t="s">
        <v>58</v>
      </c>
      <c r="G53" s="56">
        <v>7200</v>
      </c>
      <c r="H53" s="55">
        <v>2024</v>
      </c>
      <c r="I53" s="55" t="s">
        <v>24</v>
      </c>
      <c r="J53" s="55" t="s">
        <v>25</v>
      </c>
      <c r="K53" s="55" t="s">
        <v>1137</v>
      </c>
      <c r="M53" s="55">
        <v>25</v>
      </c>
      <c r="N53" s="63" t="s">
        <v>2723</v>
      </c>
    </row>
    <row r="54" spans="1:14" x14ac:dyDescent="0.3">
      <c r="A54" s="55" t="s">
        <v>648</v>
      </c>
      <c r="B54" s="55" t="s">
        <v>1061</v>
      </c>
      <c r="D54" s="55" t="s">
        <v>1129</v>
      </c>
      <c r="E54" s="55" t="s">
        <v>710</v>
      </c>
      <c r="F54" s="55" t="s">
        <v>58</v>
      </c>
      <c r="G54" s="56">
        <v>7200</v>
      </c>
      <c r="H54" s="55">
        <v>2025</v>
      </c>
      <c r="I54" s="55" t="s">
        <v>24</v>
      </c>
      <c r="J54" s="55" t="s">
        <v>25</v>
      </c>
      <c r="K54" s="55" t="s">
        <v>1137</v>
      </c>
      <c r="M54" s="55">
        <v>25</v>
      </c>
      <c r="N54" s="63" t="s">
        <v>2723</v>
      </c>
    </row>
    <row r="55" spans="1:14" x14ac:dyDescent="0.3">
      <c r="A55" s="55" t="s">
        <v>648</v>
      </c>
      <c r="B55" s="55" t="s">
        <v>1061</v>
      </c>
      <c r="D55" s="55" t="s">
        <v>1129</v>
      </c>
      <c r="E55" s="55" t="s">
        <v>710</v>
      </c>
      <c r="F55" s="55" t="s">
        <v>58</v>
      </c>
      <c r="G55" s="56">
        <v>7200</v>
      </c>
      <c r="H55" s="55">
        <v>2026</v>
      </c>
      <c r="I55" s="55" t="s">
        <v>24</v>
      </c>
      <c r="J55" s="55" t="s">
        <v>25</v>
      </c>
      <c r="K55" s="55" t="s">
        <v>1137</v>
      </c>
      <c r="M55" s="55">
        <v>25</v>
      </c>
      <c r="N55" s="63" t="s">
        <v>2723</v>
      </c>
    </row>
    <row r="56" spans="1:14" x14ac:dyDescent="0.3">
      <c r="A56" s="55" t="s">
        <v>648</v>
      </c>
      <c r="B56" s="55" t="s">
        <v>1061</v>
      </c>
      <c r="D56" s="55" t="s">
        <v>1129</v>
      </c>
      <c r="E56" s="55" t="s">
        <v>710</v>
      </c>
      <c r="F56" s="55" t="s">
        <v>58</v>
      </c>
      <c r="G56" s="56">
        <v>7200</v>
      </c>
      <c r="H56" s="55">
        <v>2027</v>
      </c>
      <c r="I56" s="55" t="s">
        <v>24</v>
      </c>
      <c r="J56" s="55" t="s">
        <v>25</v>
      </c>
      <c r="K56" s="55" t="s">
        <v>1137</v>
      </c>
      <c r="M56" s="55">
        <v>25</v>
      </c>
      <c r="N56" s="63" t="s">
        <v>2723</v>
      </c>
    </row>
    <row r="57" spans="1:14" x14ac:dyDescent="0.3">
      <c r="A57" s="55" t="s">
        <v>648</v>
      </c>
      <c r="B57" s="55" t="s">
        <v>15</v>
      </c>
      <c r="D57" s="55" t="s">
        <v>1699</v>
      </c>
      <c r="E57" s="55" t="s">
        <v>272</v>
      </c>
      <c r="F57" s="55" t="s">
        <v>58</v>
      </c>
      <c r="G57" s="56">
        <v>60000</v>
      </c>
      <c r="H57" s="55">
        <v>2024</v>
      </c>
      <c r="I57" s="55" t="s">
        <v>37</v>
      </c>
      <c r="J57" s="55" t="s">
        <v>38</v>
      </c>
      <c r="L57" s="55" t="s">
        <v>1698</v>
      </c>
      <c r="M57" s="55">
        <v>10</v>
      </c>
      <c r="N57" s="63" t="s">
        <v>2723</v>
      </c>
    </row>
    <row r="58" spans="1:14" x14ac:dyDescent="0.3">
      <c r="A58" s="55" t="s">
        <v>648</v>
      </c>
      <c r="B58" s="55" t="s">
        <v>15</v>
      </c>
      <c r="D58" s="55" t="s">
        <v>1703</v>
      </c>
      <c r="E58" s="55" t="s">
        <v>31</v>
      </c>
      <c r="F58" s="55" t="s">
        <v>193</v>
      </c>
      <c r="G58" s="56">
        <v>700000</v>
      </c>
      <c r="H58" s="55">
        <v>2024</v>
      </c>
      <c r="I58" s="55" t="s">
        <v>24</v>
      </c>
      <c r="J58" s="55" t="s">
        <v>38</v>
      </c>
      <c r="L58" s="55" t="s">
        <v>1707</v>
      </c>
      <c r="M58" s="55">
        <v>10</v>
      </c>
      <c r="N58" s="63" t="s">
        <v>2723</v>
      </c>
    </row>
    <row r="59" spans="1:14" x14ac:dyDescent="0.3">
      <c r="A59" s="55" t="s">
        <v>648</v>
      </c>
      <c r="B59" s="55" t="s">
        <v>15</v>
      </c>
      <c r="D59" s="55" t="s">
        <v>1693</v>
      </c>
      <c r="E59" s="55" t="s">
        <v>272</v>
      </c>
      <c r="F59" s="55" t="s">
        <v>58</v>
      </c>
      <c r="G59" s="56">
        <v>70000</v>
      </c>
      <c r="H59" s="55">
        <v>2024</v>
      </c>
      <c r="I59" s="55" t="s">
        <v>37</v>
      </c>
      <c r="J59" s="55" t="s">
        <v>38</v>
      </c>
      <c r="L59" s="55" t="s">
        <v>1698</v>
      </c>
      <c r="M59" s="55">
        <v>10</v>
      </c>
      <c r="N59" s="63" t="s">
        <v>2723</v>
      </c>
    </row>
    <row r="60" spans="1:14" x14ac:dyDescent="0.3">
      <c r="A60" s="55" t="s">
        <v>648</v>
      </c>
      <c r="B60" s="55" t="s">
        <v>15</v>
      </c>
      <c r="D60" s="55" t="s">
        <v>1693</v>
      </c>
      <c r="E60" s="55" t="s">
        <v>272</v>
      </c>
      <c r="F60" s="55" t="s">
        <v>58</v>
      </c>
      <c r="G60" s="56">
        <v>50000</v>
      </c>
      <c r="H60" s="55">
        <v>2025</v>
      </c>
      <c r="I60" s="55" t="s">
        <v>37</v>
      </c>
      <c r="J60" s="55" t="s">
        <v>38</v>
      </c>
      <c r="L60" s="55" t="s">
        <v>1698</v>
      </c>
      <c r="M60" s="55">
        <v>10</v>
      </c>
      <c r="N60" s="63" t="s">
        <v>2723</v>
      </c>
    </row>
    <row r="61" spans="1:14" x14ac:dyDescent="0.3">
      <c r="A61" s="55" t="s">
        <v>648</v>
      </c>
      <c r="B61" s="55" t="s">
        <v>15</v>
      </c>
      <c r="D61" s="55" t="s">
        <v>1693</v>
      </c>
      <c r="E61" s="55" t="s">
        <v>272</v>
      </c>
      <c r="F61" s="55" t="s">
        <v>58</v>
      </c>
      <c r="G61" s="56">
        <v>30000</v>
      </c>
      <c r="H61" s="55">
        <v>2026</v>
      </c>
      <c r="I61" s="55" t="s">
        <v>37</v>
      </c>
      <c r="J61" s="55" t="s">
        <v>38</v>
      </c>
      <c r="L61" s="55" t="s">
        <v>1698</v>
      </c>
      <c r="M61" s="55">
        <v>10</v>
      </c>
      <c r="N61" s="63" t="s">
        <v>2723</v>
      </c>
    </row>
    <row r="62" spans="1:14" x14ac:dyDescent="0.3">
      <c r="A62" s="55" t="s">
        <v>648</v>
      </c>
      <c r="B62" s="55" t="s">
        <v>15</v>
      </c>
      <c r="D62" s="55" t="s">
        <v>1709</v>
      </c>
      <c r="E62" s="55" t="s">
        <v>272</v>
      </c>
      <c r="F62" s="55" t="s">
        <v>193</v>
      </c>
      <c r="G62" s="56">
        <v>150000</v>
      </c>
      <c r="H62" s="55">
        <v>2024</v>
      </c>
      <c r="I62" s="55" t="s">
        <v>37</v>
      </c>
      <c r="J62" s="55" t="s">
        <v>38</v>
      </c>
      <c r="L62" s="55" t="s">
        <v>1698</v>
      </c>
      <c r="M62" s="55">
        <v>10</v>
      </c>
      <c r="N62" s="63" t="s">
        <v>2723</v>
      </c>
    </row>
    <row r="63" spans="1:14" x14ac:dyDescent="0.3">
      <c r="A63" s="55" t="s">
        <v>648</v>
      </c>
      <c r="B63" s="55" t="s">
        <v>15</v>
      </c>
      <c r="D63" s="55" t="s">
        <v>1709</v>
      </c>
      <c r="E63" s="55" t="s">
        <v>272</v>
      </c>
      <c r="F63" s="55" t="s">
        <v>193</v>
      </c>
      <c r="G63" s="56">
        <v>110000</v>
      </c>
      <c r="H63" s="55">
        <v>2025</v>
      </c>
      <c r="I63" s="55" t="s">
        <v>37</v>
      </c>
      <c r="J63" s="55" t="s">
        <v>38</v>
      </c>
      <c r="L63" s="55" t="s">
        <v>1698</v>
      </c>
      <c r="M63" s="55">
        <v>10</v>
      </c>
      <c r="N63" s="63" t="s">
        <v>2723</v>
      </c>
    </row>
    <row r="64" spans="1:14" x14ac:dyDescent="0.3">
      <c r="A64" s="55" t="s">
        <v>648</v>
      </c>
      <c r="B64" s="55" t="s">
        <v>15</v>
      </c>
      <c r="D64" s="55" t="s">
        <v>1713</v>
      </c>
      <c r="E64" s="55" t="s">
        <v>272</v>
      </c>
      <c r="F64" s="55" t="s">
        <v>1714</v>
      </c>
      <c r="G64" s="56">
        <v>60000</v>
      </c>
      <c r="H64" s="55">
        <v>2024</v>
      </c>
      <c r="I64" s="55" t="s">
        <v>37</v>
      </c>
      <c r="J64" s="55" t="s">
        <v>38</v>
      </c>
      <c r="L64" s="55" t="s">
        <v>1698</v>
      </c>
      <c r="M64" s="55">
        <v>10</v>
      </c>
      <c r="N64" s="63" t="s">
        <v>2723</v>
      </c>
    </row>
    <row r="65" spans="1:14" x14ac:dyDescent="0.3">
      <c r="A65" s="55" t="s">
        <v>648</v>
      </c>
      <c r="B65" s="55" t="s">
        <v>15</v>
      </c>
      <c r="D65" s="55" t="s">
        <v>1713</v>
      </c>
      <c r="E65" s="55" t="s">
        <v>272</v>
      </c>
      <c r="F65" s="55" t="s">
        <v>1714</v>
      </c>
      <c r="G65" s="56">
        <v>60000</v>
      </c>
      <c r="H65" s="55">
        <v>2025</v>
      </c>
      <c r="I65" s="55" t="s">
        <v>37</v>
      </c>
      <c r="J65" s="55" t="s">
        <v>38</v>
      </c>
      <c r="L65" s="55" t="s">
        <v>1698</v>
      </c>
      <c r="M65" s="55">
        <v>10</v>
      </c>
      <c r="N65" s="63" t="s">
        <v>2723</v>
      </c>
    </row>
    <row r="66" spans="1:14" x14ac:dyDescent="0.3">
      <c r="A66" s="55" t="s">
        <v>648</v>
      </c>
      <c r="B66" s="55" t="s">
        <v>15</v>
      </c>
      <c r="D66" s="55" t="s">
        <v>1713</v>
      </c>
      <c r="E66" s="55" t="s">
        <v>272</v>
      </c>
      <c r="F66" s="55" t="s">
        <v>1714</v>
      </c>
      <c r="G66" s="56">
        <v>60000</v>
      </c>
      <c r="H66" s="55">
        <v>2026</v>
      </c>
      <c r="I66" s="55" t="s">
        <v>37</v>
      </c>
      <c r="J66" s="55" t="s">
        <v>38</v>
      </c>
      <c r="L66" s="55" t="s">
        <v>1698</v>
      </c>
      <c r="M66" s="55">
        <v>10</v>
      </c>
      <c r="N66" s="63" t="s">
        <v>2723</v>
      </c>
    </row>
    <row r="67" spans="1:14" x14ac:dyDescent="0.3">
      <c r="A67" s="55" t="s">
        <v>648</v>
      </c>
      <c r="B67" s="55" t="s">
        <v>15</v>
      </c>
      <c r="D67" s="55" t="s">
        <v>1713</v>
      </c>
      <c r="E67" s="55" t="s">
        <v>272</v>
      </c>
      <c r="F67" s="55" t="s">
        <v>1714</v>
      </c>
      <c r="G67" s="56">
        <v>60000</v>
      </c>
      <c r="H67" s="55">
        <v>2027</v>
      </c>
      <c r="I67" s="55" t="s">
        <v>37</v>
      </c>
      <c r="J67" s="55" t="s">
        <v>38</v>
      </c>
      <c r="L67" s="55" t="s">
        <v>1698</v>
      </c>
      <c r="M67" s="55">
        <v>10</v>
      </c>
      <c r="N67" s="63" t="s">
        <v>2723</v>
      </c>
    </row>
    <row r="68" spans="1:14" x14ac:dyDescent="0.3">
      <c r="A68" s="55" t="s">
        <v>648</v>
      </c>
      <c r="B68" s="55" t="s">
        <v>15</v>
      </c>
      <c r="D68" s="55" t="s">
        <v>1713</v>
      </c>
      <c r="E68" s="55" t="s">
        <v>272</v>
      </c>
      <c r="F68" s="55" t="s">
        <v>1714</v>
      </c>
      <c r="G68" s="56">
        <v>60000</v>
      </c>
      <c r="H68" s="55">
        <v>2028</v>
      </c>
      <c r="I68" s="55" t="s">
        <v>37</v>
      </c>
      <c r="J68" s="55" t="s">
        <v>38</v>
      </c>
      <c r="L68" s="55" t="s">
        <v>1698</v>
      </c>
      <c r="M68" s="55">
        <v>10</v>
      </c>
      <c r="N68" s="63" t="s">
        <v>2723</v>
      </c>
    </row>
    <row r="69" spans="1:14" x14ac:dyDescent="0.3">
      <c r="A69" s="55" t="s">
        <v>648</v>
      </c>
      <c r="B69" s="55" t="s">
        <v>1061</v>
      </c>
      <c r="D69" s="55" t="s">
        <v>1129</v>
      </c>
      <c r="E69" s="55" t="s">
        <v>710</v>
      </c>
      <c r="F69" s="55" t="s">
        <v>58</v>
      </c>
      <c r="G69" s="56">
        <v>7200</v>
      </c>
      <c r="H69" s="55">
        <v>2028</v>
      </c>
      <c r="I69" s="55" t="s">
        <v>24</v>
      </c>
      <c r="J69" s="55" t="s">
        <v>25</v>
      </c>
      <c r="K69" s="55" t="s">
        <v>1137</v>
      </c>
      <c r="M69" s="55">
        <v>25</v>
      </c>
      <c r="N69" s="63" t="s">
        <v>2723</v>
      </c>
    </row>
    <row r="70" spans="1:14" x14ac:dyDescent="0.3">
      <c r="A70" s="55" t="s">
        <v>648</v>
      </c>
      <c r="B70" s="55" t="s">
        <v>1061</v>
      </c>
      <c r="D70" s="55" t="s">
        <v>1129</v>
      </c>
      <c r="E70" s="55" t="s">
        <v>710</v>
      </c>
      <c r="F70" s="55" t="s">
        <v>58</v>
      </c>
      <c r="G70" s="56">
        <v>7200</v>
      </c>
      <c r="H70" s="55">
        <v>2029</v>
      </c>
      <c r="I70" s="55" t="s">
        <v>24</v>
      </c>
      <c r="J70" s="55" t="s">
        <v>25</v>
      </c>
      <c r="K70" s="55" t="s">
        <v>1137</v>
      </c>
      <c r="M70" s="55">
        <v>25</v>
      </c>
      <c r="N70" s="63" t="s">
        <v>2723</v>
      </c>
    </row>
    <row r="71" spans="1:14" x14ac:dyDescent="0.3">
      <c r="A71" s="55" t="s">
        <v>648</v>
      </c>
      <c r="B71" s="55" t="s">
        <v>1061</v>
      </c>
      <c r="D71" s="55" t="s">
        <v>1107</v>
      </c>
      <c r="E71" s="55" t="s">
        <v>710</v>
      </c>
      <c r="F71" s="55" t="s">
        <v>66</v>
      </c>
      <c r="G71" s="56">
        <v>30000</v>
      </c>
      <c r="H71" s="55">
        <v>2024</v>
      </c>
      <c r="I71" s="55" t="s">
        <v>37</v>
      </c>
      <c r="J71" s="55" t="s">
        <v>25</v>
      </c>
      <c r="K71" s="55" t="s">
        <v>1111</v>
      </c>
      <c r="M71" s="55">
        <v>15</v>
      </c>
      <c r="N71" s="63" t="s">
        <v>2723</v>
      </c>
    </row>
    <row r="72" spans="1:14" x14ac:dyDescent="0.3">
      <c r="A72" s="55" t="s">
        <v>648</v>
      </c>
      <c r="B72" s="55" t="s">
        <v>1061</v>
      </c>
      <c r="D72" s="55" t="s">
        <v>1107</v>
      </c>
      <c r="E72" s="55" t="s">
        <v>710</v>
      </c>
      <c r="F72" s="55" t="s">
        <v>66</v>
      </c>
      <c r="G72" s="56">
        <v>30000</v>
      </c>
      <c r="H72" s="55">
        <v>2025</v>
      </c>
      <c r="I72" s="55" t="s">
        <v>37</v>
      </c>
      <c r="J72" s="55" t="s">
        <v>25</v>
      </c>
      <c r="K72" s="55" t="s">
        <v>1111</v>
      </c>
      <c r="M72" s="55">
        <v>15</v>
      </c>
      <c r="N72" s="63" t="s">
        <v>2723</v>
      </c>
    </row>
    <row r="73" spans="1:14" x14ac:dyDescent="0.3">
      <c r="A73" s="55" t="s">
        <v>648</v>
      </c>
      <c r="B73" s="55" t="s">
        <v>1061</v>
      </c>
      <c r="D73" s="55" t="s">
        <v>1107</v>
      </c>
      <c r="E73" s="55" t="s">
        <v>710</v>
      </c>
      <c r="F73" s="55" t="s">
        <v>66</v>
      </c>
      <c r="G73" s="56">
        <v>30000</v>
      </c>
      <c r="H73" s="55">
        <v>2026</v>
      </c>
      <c r="I73" s="55" t="s">
        <v>37</v>
      </c>
      <c r="J73" s="55" t="s">
        <v>25</v>
      </c>
      <c r="K73" s="55" t="s">
        <v>1111</v>
      </c>
      <c r="M73" s="55">
        <v>15</v>
      </c>
      <c r="N73" s="63" t="s">
        <v>2723</v>
      </c>
    </row>
    <row r="74" spans="1:14" x14ac:dyDescent="0.3">
      <c r="A74" s="55" t="s">
        <v>648</v>
      </c>
      <c r="B74" s="55" t="s">
        <v>1061</v>
      </c>
      <c r="D74" s="55" t="s">
        <v>1107</v>
      </c>
      <c r="E74" s="55" t="s">
        <v>710</v>
      </c>
      <c r="F74" s="55" t="s">
        <v>66</v>
      </c>
      <c r="G74" s="56">
        <v>30000</v>
      </c>
      <c r="H74" s="55">
        <v>2027</v>
      </c>
      <c r="I74" s="55" t="s">
        <v>37</v>
      </c>
      <c r="J74" s="55" t="s">
        <v>25</v>
      </c>
      <c r="K74" s="55" t="s">
        <v>1111</v>
      </c>
      <c r="M74" s="55">
        <v>15</v>
      </c>
      <c r="N74" s="63" t="s">
        <v>2723</v>
      </c>
    </row>
    <row r="75" spans="1:14" x14ac:dyDescent="0.3">
      <c r="A75" s="55" t="s">
        <v>648</v>
      </c>
      <c r="B75" s="55" t="s">
        <v>1061</v>
      </c>
      <c r="D75" s="55" t="s">
        <v>1107</v>
      </c>
      <c r="E75" s="55" t="s">
        <v>710</v>
      </c>
      <c r="F75" s="55" t="s">
        <v>66</v>
      </c>
      <c r="G75" s="56">
        <v>30000</v>
      </c>
      <c r="H75" s="55">
        <v>2028</v>
      </c>
      <c r="I75" s="55" t="s">
        <v>37</v>
      </c>
      <c r="J75" s="55" t="s">
        <v>25</v>
      </c>
      <c r="K75" s="55" t="s">
        <v>1111</v>
      </c>
      <c r="M75" s="55">
        <v>15</v>
      </c>
      <c r="N75" s="63" t="s">
        <v>2723</v>
      </c>
    </row>
    <row r="76" spans="1:14" x14ac:dyDescent="0.3">
      <c r="A76" s="55" t="s">
        <v>648</v>
      </c>
      <c r="B76" s="55" t="s">
        <v>1061</v>
      </c>
      <c r="D76" s="55" t="s">
        <v>1107</v>
      </c>
      <c r="E76" s="55" t="s">
        <v>710</v>
      </c>
      <c r="F76" s="55" t="s">
        <v>66</v>
      </c>
      <c r="G76" s="56">
        <v>30000</v>
      </c>
      <c r="H76" s="55">
        <v>2029</v>
      </c>
      <c r="I76" s="55" t="s">
        <v>37</v>
      </c>
      <c r="J76" s="55" t="s">
        <v>25</v>
      </c>
      <c r="K76" s="55" t="s">
        <v>1111</v>
      </c>
      <c r="M76" s="55">
        <v>15</v>
      </c>
      <c r="N76" s="63" t="s">
        <v>2723</v>
      </c>
    </row>
    <row r="77" spans="1:14" x14ac:dyDescent="0.3">
      <c r="A77" s="55" t="s">
        <v>648</v>
      </c>
      <c r="B77" s="55" t="s">
        <v>1010</v>
      </c>
      <c r="D77" s="55" t="s">
        <v>1011</v>
      </c>
      <c r="E77" s="55" t="s">
        <v>174</v>
      </c>
      <c r="G77" s="56">
        <v>36000</v>
      </c>
      <c r="H77" s="55">
        <v>2024</v>
      </c>
      <c r="I77" s="55" t="s">
        <v>37</v>
      </c>
      <c r="J77" s="55" t="s">
        <v>38</v>
      </c>
      <c r="M77" s="55">
        <v>5</v>
      </c>
      <c r="N77" s="63" t="s">
        <v>2723</v>
      </c>
    </row>
    <row r="78" spans="1:14" x14ac:dyDescent="0.3">
      <c r="A78" s="55" t="s">
        <v>648</v>
      </c>
      <c r="B78" s="55" t="s">
        <v>1010</v>
      </c>
      <c r="D78" s="55" t="s">
        <v>1016</v>
      </c>
      <c r="E78" s="55" t="s">
        <v>174</v>
      </c>
      <c r="G78" s="56">
        <v>15883</v>
      </c>
      <c r="H78" s="55">
        <v>2024</v>
      </c>
      <c r="I78" s="55" t="s">
        <v>37</v>
      </c>
      <c r="J78" s="55" t="s">
        <v>38</v>
      </c>
      <c r="M78" s="55">
        <v>5</v>
      </c>
      <c r="N78" s="63" t="s">
        <v>2723</v>
      </c>
    </row>
    <row r="79" spans="1:14" x14ac:dyDescent="0.3">
      <c r="A79" s="55" t="s">
        <v>648</v>
      </c>
      <c r="B79" s="55" t="s">
        <v>1021</v>
      </c>
      <c r="D79" s="55" t="s">
        <v>1022</v>
      </c>
      <c r="E79" s="55" t="s">
        <v>503</v>
      </c>
      <c r="F79" s="55" t="s">
        <v>66</v>
      </c>
      <c r="G79" s="56">
        <v>52800</v>
      </c>
      <c r="H79" s="55">
        <v>2024</v>
      </c>
      <c r="I79" s="55" t="s">
        <v>37</v>
      </c>
      <c r="J79" s="55" t="s">
        <v>38</v>
      </c>
      <c r="M79" s="55">
        <v>5</v>
      </c>
      <c r="N79" s="63" t="s">
        <v>2723</v>
      </c>
    </row>
    <row r="80" spans="1:14" x14ac:dyDescent="0.3">
      <c r="A80" s="55" t="s">
        <v>648</v>
      </c>
      <c r="B80" s="55" t="s">
        <v>1021</v>
      </c>
      <c r="D80" s="55" t="s">
        <v>1028</v>
      </c>
      <c r="E80" s="55" t="s">
        <v>174</v>
      </c>
      <c r="F80" s="55" t="s">
        <v>66</v>
      </c>
      <c r="G80" s="56">
        <v>18000</v>
      </c>
      <c r="H80" s="55">
        <v>2024</v>
      </c>
      <c r="I80" s="55" t="s">
        <v>37</v>
      </c>
      <c r="J80" s="55" t="s">
        <v>38</v>
      </c>
      <c r="M80" s="55">
        <v>5</v>
      </c>
      <c r="N80" s="63" t="s">
        <v>2723</v>
      </c>
    </row>
    <row r="81" spans="1:14" x14ac:dyDescent="0.3">
      <c r="A81" s="55" t="s">
        <v>648</v>
      </c>
      <c r="B81" s="55" t="s">
        <v>1032</v>
      </c>
      <c r="D81" s="55" t="s">
        <v>1033</v>
      </c>
      <c r="E81" s="55" t="s">
        <v>272</v>
      </c>
      <c r="F81" s="55" t="s">
        <v>66</v>
      </c>
      <c r="G81" s="56">
        <v>450000</v>
      </c>
      <c r="H81" s="55">
        <v>2024</v>
      </c>
      <c r="I81" s="55" t="s">
        <v>37</v>
      </c>
      <c r="J81" s="55" t="s">
        <v>38</v>
      </c>
      <c r="L81" s="55" t="s">
        <v>1039</v>
      </c>
      <c r="M81" s="55">
        <v>11</v>
      </c>
      <c r="N81" s="63" t="s">
        <v>2723</v>
      </c>
    </row>
    <row r="82" spans="1:14" x14ac:dyDescent="0.3">
      <c r="A82" s="55" t="s">
        <v>648</v>
      </c>
      <c r="B82" s="55" t="s">
        <v>1040</v>
      </c>
      <c r="D82" s="55" t="s">
        <v>1041</v>
      </c>
      <c r="E82" s="55" t="s">
        <v>503</v>
      </c>
      <c r="G82" s="56">
        <v>26400</v>
      </c>
      <c r="H82" s="55">
        <v>2024</v>
      </c>
      <c r="I82" s="55" t="s">
        <v>37</v>
      </c>
      <c r="J82" s="55" t="s">
        <v>38</v>
      </c>
      <c r="L82" s="55" t="s">
        <v>1045</v>
      </c>
      <c r="M82" s="55">
        <v>5</v>
      </c>
      <c r="N82" s="63" t="s">
        <v>2723</v>
      </c>
    </row>
    <row r="83" spans="1:14" x14ac:dyDescent="0.3">
      <c r="A83" s="55" t="s">
        <v>648</v>
      </c>
      <c r="B83" s="55" t="s">
        <v>1046</v>
      </c>
      <c r="D83" s="55" t="s">
        <v>1047</v>
      </c>
      <c r="E83" s="55" t="s">
        <v>174</v>
      </c>
      <c r="F83" s="55" t="s">
        <v>66</v>
      </c>
      <c r="G83" s="56">
        <v>870110</v>
      </c>
      <c r="H83" s="55">
        <v>2024</v>
      </c>
      <c r="I83" s="55" t="s">
        <v>37</v>
      </c>
      <c r="J83" s="55" t="s">
        <v>38</v>
      </c>
      <c r="M83" s="55">
        <v>45</v>
      </c>
      <c r="N83" s="63" t="s">
        <v>2724</v>
      </c>
    </row>
    <row r="84" spans="1:14" x14ac:dyDescent="0.3">
      <c r="A84" s="55" t="s">
        <v>648</v>
      </c>
      <c r="B84" s="55" t="s">
        <v>1046</v>
      </c>
      <c r="D84" s="55" t="s">
        <v>1047</v>
      </c>
      <c r="E84" s="55" t="s">
        <v>174</v>
      </c>
      <c r="F84" s="55" t="s">
        <v>66</v>
      </c>
      <c r="G84" s="56">
        <v>18579066</v>
      </c>
      <c r="H84" s="55">
        <v>2025</v>
      </c>
      <c r="I84" s="55" t="s">
        <v>37</v>
      </c>
      <c r="J84" s="55" t="s">
        <v>38</v>
      </c>
      <c r="M84" s="55">
        <v>45</v>
      </c>
      <c r="N84" s="63" t="s">
        <v>2724</v>
      </c>
    </row>
    <row r="85" spans="1:14" x14ac:dyDescent="0.3">
      <c r="A85" s="55" t="s">
        <v>648</v>
      </c>
      <c r="B85" s="55" t="s">
        <v>1046</v>
      </c>
      <c r="D85" s="55" t="s">
        <v>1047</v>
      </c>
      <c r="E85" s="55" t="s">
        <v>174</v>
      </c>
      <c r="F85" s="55" t="s">
        <v>66</v>
      </c>
      <c r="G85" s="56">
        <v>10151526</v>
      </c>
      <c r="H85" s="55">
        <v>2026</v>
      </c>
      <c r="I85" s="55" t="s">
        <v>37</v>
      </c>
      <c r="J85" s="55" t="s">
        <v>38</v>
      </c>
      <c r="M85" s="55">
        <v>45</v>
      </c>
      <c r="N85" s="63" t="s">
        <v>2724</v>
      </c>
    </row>
    <row r="86" spans="1:14" x14ac:dyDescent="0.3">
      <c r="A86" s="55" t="s">
        <v>648</v>
      </c>
      <c r="B86" s="55" t="s">
        <v>1046</v>
      </c>
      <c r="D86" s="55" t="s">
        <v>1053</v>
      </c>
      <c r="E86" s="55" t="s">
        <v>18</v>
      </c>
      <c r="F86" s="55" t="s">
        <v>66</v>
      </c>
      <c r="G86" s="56">
        <v>7900000</v>
      </c>
      <c r="H86" s="55">
        <v>2024</v>
      </c>
      <c r="I86" s="55" t="s">
        <v>37</v>
      </c>
      <c r="J86" s="55" t="s">
        <v>38</v>
      </c>
      <c r="M86" s="55">
        <v>73</v>
      </c>
      <c r="N86" s="63" t="s">
        <v>2724</v>
      </c>
    </row>
    <row r="87" spans="1:14" x14ac:dyDescent="0.3">
      <c r="A87" s="55" t="s">
        <v>648</v>
      </c>
      <c r="B87" s="55" t="s">
        <v>1046</v>
      </c>
      <c r="D87" s="55" t="s">
        <v>1053</v>
      </c>
      <c r="E87" s="55" t="s">
        <v>18</v>
      </c>
      <c r="F87" s="55" t="s">
        <v>66</v>
      </c>
      <c r="G87" s="56">
        <v>12900000</v>
      </c>
      <c r="H87" s="55">
        <v>2025</v>
      </c>
      <c r="I87" s="55" t="s">
        <v>37</v>
      </c>
      <c r="J87" s="55" t="s">
        <v>38</v>
      </c>
      <c r="M87" s="55">
        <v>73</v>
      </c>
      <c r="N87" s="63" t="s">
        <v>2724</v>
      </c>
    </row>
    <row r="88" spans="1:14" x14ac:dyDescent="0.3">
      <c r="A88" s="55" t="s">
        <v>648</v>
      </c>
      <c r="B88" s="55" t="s">
        <v>1046</v>
      </c>
      <c r="D88" s="55" t="s">
        <v>1053</v>
      </c>
      <c r="E88" s="55" t="s">
        <v>18</v>
      </c>
      <c r="F88" s="55" t="s">
        <v>66</v>
      </c>
      <c r="G88" s="56">
        <v>12900000</v>
      </c>
      <c r="H88" s="55">
        <v>2026</v>
      </c>
      <c r="I88" s="55" t="s">
        <v>37</v>
      </c>
      <c r="J88" s="55" t="s">
        <v>38</v>
      </c>
      <c r="M88" s="55">
        <v>73</v>
      </c>
      <c r="N88" s="63" t="s">
        <v>2724</v>
      </c>
    </row>
    <row r="89" spans="1:14" x14ac:dyDescent="0.3">
      <c r="A89" s="55" t="s">
        <v>648</v>
      </c>
      <c r="B89" s="55" t="s">
        <v>1061</v>
      </c>
      <c r="D89" s="55" t="s">
        <v>1062</v>
      </c>
      <c r="E89" s="55" t="s">
        <v>18</v>
      </c>
      <c r="F89" s="55" t="s">
        <v>66</v>
      </c>
      <c r="G89" s="56">
        <v>230098</v>
      </c>
      <c r="H89" s="55">
        <v>2024</v>
      </c>
      <c r="I89" s="55" t="s">
        <v>37</v>
      </c>
      <c r="J89" s="55" t="s">
        <v>25</v>
      </c>
      <c r="K89" s="55" t="s">
        <v>1068</v>
      </c>
      <c r="L89" s="55" t="s">
        <v>1069</v>
      </c>
      <c r="M89" s="55">
        <v>50</v>
      </c>
      <c r="N89" s="63" t="s">
        <v>2724</v>
      </c>
    </row>
    <row r="90" spans="1:14" x14ac:dyDescent="0.3">
      <c r="A90" s="55" t="s">
        <v>648</v>
      </c>
      <c r="B90" s="55" t="s">
        <v>1061</v>
      </c>
      <c r="D90" s="55" t="s">
        <v>1062</v>
      </c>
      <c r="E90" s="55" t="s">
        <v>18</v>
      </c>
      <c r="F90" s="55" t="s">
        <v>66</v>
      </c>
      <c r="G90" s="56">
        <v>230098</v>
      </c>
      <c r="H90" s="55">
        <v>2025</v>
      </c>
      <c r="I90" s="55" t="s">
        <v>37</v>
      </c>
      <c r="J90" s="55" t="s">
        <v>25</v>
      </c>
      <c r="K90" s="55" t="s">
        <v>1068</v>
      </c>
      <c r="L90" s="55" t="s">
        <v>1069</v>
      </c>
      <c r="M90" s="55">
        <v>50</v>
      </c>
      <c r="N90" s="63" t="s">
        <v>2724</v>
      </c>
    </row>
    <row r="91" spans="1:14" x14ac:dyDescent="0.3">
      <c r="A91" s="55" t="s">
        <v>648</v>
      </c>
      <c r="B91" s="55" t="s">
        <v>1061</v>
      </c>
      <c r="D91" s="55" t="s">
        <v>1062</v>
      </c>
      <c r="E91" s="55" t="s">
        <v>18</v>
      </c>
      <c r="F91" s="55" t="s">
        <v>66</v>
      </c>
      <c r="G91" s="56">
        <v>230098</v>
      </c>
      <c r="H91" s="55">
        <v>2026</v>
      </c>
      <c r="I91" s="55" t="s">
        <v>37</v>
      </c>
      <c r="J91" s="55" t="s">
        <v>25</v>
      </c>
      <c r="K91" s="55" t="s">
        <v>1068</v>
      </c>
      <c r="L91" s="55" t="s">
        <v>1069</v>
      </c>
      <c r="M91" s="55">
        <v>50</v>
      </c>
      <c r="N91" s="63" t="s">
        <v>2724</v>
      </c>
    </row>
    <row r="92" spans="1:14" x14ac:dyDescent="0.3">
      <c r="A92" s="55" t="s">
        <v>648</v>
      </c>
      <c r="B92" s="55" t="s">
        <v>1061</v>
      </c>
      <c r="D92" s="55" t="s">
        <v>1062</v>
      </c>
      <c r="E92" s="55" t="s">
        <v>18</v>
      </c>
      <c r="F92" s="55" t="s">
        <v>66</v>
      </c>
      <c r="G92" s="56">
        <v>230098</v>
      </c>
      <c r="H92" s="55">
        <v>2027</v>
      </c>
      <c r="I92" s="55" t="s">
        <v>37</v>
      </c>
      <c r="J92" s="55" t="s">
        <v>25</v>
      </c>
      <c r="K92" s="55" t="s">
        <v>1068</v>
      </c>
      <c r="L92" s="55" t="s">
        <v>1069</v>
      </c>
      <c r="M92" s="55">
        <v>50</v>
      </c>
      <c r="N92" s="63" t="s">
        <v>2724</v>
      </c>
    </row>
    <row r="93" spans="1:14" x14ac:dyDescent="0.3">
      <c r="A93" s="55" t="s">
        <v>648</v>
      </c>
      <c r="B93" s="55" t="s">
        <v>1061</v>
      </c>
      <c r="D93" s="55" t="s">
        <v>1062</v>
      </c>
      <c r="E93" s="55" t="s">
        <v>18</v>
      </c>
      <c r="F93" s="55" t="s">
        <v>66</v>
      </c>
      <c r="G93" s="56">
        <v>230098</v>
      </c>
      <c r="H93" s="55">
        <v>2028</v>
      </c>
      <c r="I93" s="55" t="s">
        <v>37</v>
      </c>
      <c r="J93" s="55" t="s">
        <v>25</v>
      </c>
      <c r="K93" s="55" t="s">
        <v>1068</v>
      </c>
      <c r="L93" s="55" t="s">
        <v>1069</v>
      </c>
      <c r="M93" s="55">
        <v>50</v>
      </c>
      <c r="N93" s="63" t="s">
        <v>2724</v>
      </c>
    </row>
    <row r="94" spans="1:14" x14ac:dyDescent="0.3">
      <c r="A94" s="55" t="s">
        <v>648</v>
      </c>
      <c r="B94" s="55" t="s">
        <v>1061</v>
      </c>
      <c r="D94" s="55" t="s">
        <v>1062</v>
      </c>
      <c r="E94" s="55" t="s">
        <v>18</v>
      </c>
      <c r="F94" s="55" t="s">
        <v>66</v>
      </c>
      <c r="G94" s="56">
        <v>230098</v>
      </c>
      <c r="H94" s="55">
        <v>2029</v>
      </c>
      <c r="I94" s="55" t="s">
        <v>37</v>
      </c>
      <c r="J94" s="55" t="s">
        <v>25</v>
      </c>
      <c r="K94" s="55" t="s">
        <v>1068</v>
      </c>
      <c r="L94" s="55" t="s">
        <v>1069</v>
      </c>
      <c r="M94" s="55">
        <v>50</v>
      </c>
      <c r="N94" s="63" t="s">
        <v>2724</v>
      </c>
    </row>
    <row r="95" spans="1:14" x14ac:dyDescent="0.3">
      <c r="A95" s="55" t="s">
        <v>648</v>
      </c>
      <c r="B95" s="55" t="s">
        <v>1061</v>
      </c>
      <c r="D95" s="55" t="s">
        <v>1070</v>
      </c>
      <c r="E95" s="55" t="s">
        <v>710</v>
      </c>
      <c r="F95" s="55" t="s">
        <v>66</v>
      </c>
      <c r="G95" s="56">
        <v>100000</v>
      </c>
      <c r="H95" s="55">
        <v>2024</v>
      </c>
      <c r="I95" s="55" t="s">
        <v>37</v>
      </c>
      <c r="J95" s="55" t="s">
        <v>25</v>
      </c>
      <c r="K95" s="55" t="s">
        <v>1075</v>
      </c>
      <c r="L95" s="55" t="s">
        <v>1069</v>
      </c>
      <c r="M95" s="55">
        <v>50</v>
      </c>
      <c r="N95" s="63" t="s">
        <v>2723</v>
      </c>
    </row>
    <row r="96" spans="1:14" x14ac:dyDescent="0.3">
      <c r="A96" s="55" t="s">
        <v>648</v>
      </c>
      <c r="B96" s="55" t="s">
        <v>1061</v>
      </c>
      <c r="D96" s="55" t="s">
        <v>1070</v>
      </c>
      <c r="E96" s="55" t="s">
        <v>710</v>
      </c>
      <c r="F96" s="55" t="s">
        <v>66</v>
      </c>
      <c r="G96" s="56">
        <v>100000</v>
      </c>
      <c r="H96" s="55">
        <v>2025</v>
      </c>
      <c r="I96" s="55" t="s">
        <v>37</v>
      </c>
      <c r="J96" s="55" t="s">
        <v>25</v>
      </c>
      <c r="K96" s="55" t="s">
        <v>1075</v>
      </c>
      <c r="L96" s="55" t="s">
        <v>1069</v>
      </c>
      <c r="M96" s="55">
        <v>50</v>
      </c>
      <c r="N96" s="63" t="s">
        <v>2723</v>
      </c>
    </row>
    <row r="97" spans="1:14" x14ac:dyDescent="0.3">
      <c r="A97" s="55" t="s">
        <v>648</v>
      </c>
      <c r="B97" s="55" t="s">
        <v>1061</v>
      </c>
      <c r="D97" s="55" t="s">
        <v>1070</v>
      </c>
      <c r="E97" s="55" t="s">
        <v>710</v>
      </c>
      <c r="F97" s="55" t="s">
        <v>66</v>
      </c>
      <c r="G97" s="56">
        <v>100000</v>
      </c>
      <c r="H97" s="55">
        <v>2026</v>
      </c>
      <c r="I97" s="55" t="s">
        <v>37</v>
      </c>
      <c r="J97" s="55" t="s">
        <v>25</v>
      </c>
      <c r="K97" s="55" t="s">
        <v>1075</v>
      </c>
      <c r="L97" s="55" t="s">
        <v>1069</v>
      </c>
      <c r="M97" s="55">
        <v>50</v>
      </c>
      <c r="N97" s="63" t="s">
        <v>2723</v>
      </c>
    </row>
    <row r="98" spans="1:14" x14ac:dyDescent="0.3">
      <c r="A98" s="55" t="s">
        <v>648</v>
      </c>
      <c r="B98" s="55" t="s">
        <v>1061</v>
      </c>
      <c r="D98" s="55" t="s">
        <v>1070</v>
      </c>
      <c r="E98" s="55" t="s">
        <v>710</v>
      </c>
      <c r="F98" s="55" t="s">
        <v>66</v>
      </c>
      <c r="G98" s="56">
        <v>100000</v>
      </c>
      <c r="H98" s="55">
        <v>2027</v>
      </c>
      <c r="I98" s="55" t="s">
        <v>37</v>
      </c>
      <c r="J98" s="55" t="s">
        <v>25</v>
      </c>
      <c r="K98" s="55" t="s">
        <v>1075</v>
      </c>
      <c r="L98" s="55" t="s">
        <v>1069</v>
      </c>
      <c r="M98" s="55">
        <v>50</v>
      </c>
      <c r="N98" s="63" t="s">
        <v>2723</v>
      </c>
    </row>
    <row r="99" spans="1:14" x14ac:dyDescent="0.3">
      <c r="A99" s="55" t="s">
        <v>648</v>
      </c>
      <c r="B99" s="55" t="s">
        <v>1061</v>
      </c>
      <c r="D99" s="55" t="s">
        <v>1070</v>
      </c>
      <c r="E99" s="55" t="s">
        <v>710</v>
      </c>
      <c r="F99" s="55" t="s">
        <v>66</v>
      </c>
      <c r="G99" s="56">
        <v>100000</v>
      </c>
      <c r="H99" s="55">
        <v>2028</v>
      </c>
      <c r="I99" s="55" t="s">
        <v>37</v>
      </c>
      <c r="J99" s="55" t="s">
        <v>25</v>
      </c>
      <c r="K99" s="55" t="s">
        <v>1075</v>
      </c>
      <c r="L99" s="55" t="s">
        <v>1069</v>
      </c>
      <c r="M99" s="55">
        <v>50</v>
      </c>
      <c r="N99" s="63" t="s">
        <v>2723</v>
      </c>
    </row>
    <row r="100" spans="1:14" x14ac:dyDescent="0.3">
      <c r="A100" s="55" t="s">
        <v>648</v>
      </c>
      <c r="B100" s="55" t="s">
        <v>1061</v>
      </c>
      <c r="D100" s="55" t="s">
        <v>1070</v>
      </c>
      <c r="E100" s="55" t="s">
        <v>710</v>
      </c>
      <c r="F100" s="55" t="s">
        <v>66</v>
      </c>
      <c r="G100" s="56">
        <v>100000</v>
      </c>
      <c r="H100" s="55">
        <v>2029</v>
      </c>
      <c r="I100" s="55" t="s">
        <v>37</v>
      </c>
      <c r="J100" s="55" t="s">
        <v>25</v>
      </c>
      <c r="K100" s="55" t="s">
        <v>1075</v>
      </c>
      <c r="L100" s="55" t="s">
        <v>1069</v>
      </c>
      <c r="M100" s="55">
        <v>50</v>
      </c>
      <c r="N100" s="63" t="s">
        <v>2723</v>
      </c>
    </row>
    <row r="101" spans="1:14" x14ac:dyDescent="0.3">
      <c r="A101" s="55" t="s">
        <v>648</v>
      </c>
      <c r="B101" s="55" t="s">
        <v>1061</v>
      </c>
      <c r="D101" s="55" t="s">
        <v>1076</v>
      </c>
      <c r="E101" s="55" t="s">
        <v>18</v>
      </c>
      <c r="F101" s="55" t="s">
        <v>58</v>
      </c>
      <c r="G101" s="56">
        <v>800000</v>
      </c>
      <c r="H101" s="55">
        <v>2024</v>
      </c>
      <c r="I101" s="55" t="s">
        <v>37</v>
      </c>
      <c r="J101" s="55" t="s">
        <v>25</v>
      </c>
      <c r="K101" s="55" t="s">
        <v>1083</v>
      </c>
      <c r="M101" s="55">
        <v>20</v>
      </c>
      <c r="N101" s="63" t="s">
        <v>2724</v>
      </c>
    </row>
    <row r="102" spans="1:14" x14ac:dyDescent="0.3">
      <c r="A102" s="55" t="s">
        <v>648</v>
      </c>
      <c r="B102" s="55" t="s">
        <v>1061</v>
      </c>
      <c r="D102" s="55" t="s">
        <v>1076</v>
      </c>
      <c r="E102" s="55" t="s">
        <v>18</v>
      </c>
      <c r="F102" s="55" t="s">
        <v>58</v>
      </c>
      <c r="G102" s="56">
        <v>800000</v>
      </c>
      <c r="H102" s="55">
        <v>2025</v>
      </c>
      <c r="I102" s="55" t="s">
        <v>37</v>
      </c>
      <c r="J102" s="55" t="s">
        <v>25</v>
      </c>
      <c r="K102" s="55" t="s">
        <v>1083</v>
      </c>
      <c r="M102" s="55">
        <v>20</v>
      </c>
      <c r="N102" s="63" t="s">
        <v>2724</v>
      </c>
    </row>
    <row r="103" spans="1:14" x14ac:dyDescent="0.3">
      <c r="A103" s="55" t="s">
        <v>648</v>
      </c>
      <c r="B103" s="55" t="s">
        <v>1061</v>
      </c>
      <c r="D103" s="55" t="s">
        <v>1076</v>
      </c>
      <c r="E103" s="55" t="s">
        <v>18</v>
      </c>
      <c r="F103" s="55" t="s">
        <v>58</v>
      </c>
      <c r="G103" s="56">
        <v>800000</v>
      </c>
      <c r="H103" s="55">
        <v>2026</v>
      </c>
      <c r="I103" s="55" t="s">
        <v>37</v>
      </c>
      <c r="J103" s="55" t="s">
        <v>25</v>
      </c>
      <c r="K103" s="55" t="s">
        <v>1083</v>
      </c>
      <c r="M103" s="55">
        <v>20</v>
      </c>
      <c r="N103" s="63" t="s">
        <v>2724</v>
      </c>
    </row>
    <row r="104" spans="1:14" x14ac:dyDescent="0.3">
      <c r="A104" s="55" t="s">
        <v>648</v>
      </c>
      <c r="B104" s="55" t="s">
        <v>1061</v>
      </c>
      <c r="D104" s="55" t="s">
        <v>1076</v>
      </c>
      <c r="E104" s="55" t="s">
        <v>18</v>
      </c>
      <c r="F104" s="55" t="s">
        <v>58</v>
      </c>
      <c r="G104" s="56">
        <v>800000</v>
      </c>
      <c r="H104" s="55">
        <v>2027</v>
      </c>
      <c r="I104" s="55" t="s">
        <v>37</v>
      </c>
      <c r="J104" s="55" t="s">
        <v>25</v>
      </c>
      <c r="K104" s="55" t="s">
        <v>1083</v>
      </c>
      <c r="M104" s="55">
        <v>20</v>
      </c>
      <c r="N104" s="63" t="s">
        <v>2724</v>
      </c>
    </row>
    <row r="105" spans="1:14" x14ac:dyDescent="0.3">
      <c r="A105" s="55" t="s">
        <v>648</v>
      </c>
      <c r="B105" s="55" t="s">
        <v>1061</v>
      </c>
      <c r="D105" s="55" t="s">
        <v>1076</v>
      </c>
      <c r="E105" s="55" t="s">
        <v>18</v>
      </c>
      <c r="F105" s="55" t="s">
        <v>58</v>
      </c>
      <c r="G105" s="56">
        <v>800000</v>
      </c>
      <c r="H105" s="55">
        <v>2028</v>
      </c>
      <c r="I105" s="55" t="s">
        <v>37</v>
      </c>
      <c r="J105" s="55" t="s">
        <v>25</v>
      </c>
      <c r="K105" s="55" t="s">
        <v>1083</v>
      </c>
      <c r="M105" s="55">
        <v>20</v>
      </c>
      <c r="N105" s="63" t="s">
        <v>2724</v>
      </c>
    </row>
    <row r="106" spans="1:14" x14ac:dyDescent="0.3">
      <c r="A106" s="55" t="s">
        <v>648</v>
      </c>
      <c r="B106" s="55" t="s">
        <v>1061</v>
      </c>
      <c r="D106" s="55" t="s">
        <v>1076</v>
      </c>
      <c r="E106" s="55" t="s">
        <v>18</v>
      </c>
      <c r="F106" s="55" t="s">
        <v>58</v>
      </c>
      <c r="G106" s="56">
        <v>800000</v>
      </c>
      <c r="H106" s="55">
        <v>2029</v>
      </c>
      <c r="I106" s="55" t="s">
        <v>37</v>
      </c>
      <c r="J106" s="55" t="s">
        <v>25</v>
      </c>
      <c r="K106" s="55" t="s">
        <v>1083</v>
      </c>
      <c r="M106" s="55">
        <v>20</v>
      </c>
      <c r="N106" s="63" t="s">
        <v>2724</v>
      </c>
    </row>
    <row r="107" spans="1:14" x14ac:dyDescent="0.3">
      <c r="A107" s="55" t="s">
        <v>648</v>
      </c>
      <c r="B107" s="55" t="s">
        <v>1123</v>
      </c>
      <c r="D107" s="55" t="s">
        <v>1124</v>
      </c>
      <c r="E107" s="55" t="s">
        <v>710</v>
      </c>
      <c r="F107" s="55" t="s">
        <v>19</v>
      </c>
      <c r="G107" s="56">
        <v>100000</v>
      </c>
      <c r="H107" s="55">
        <v>2024</v>
      </c>
      <c r="I107" s="55" t="s">
        <v>37</v>
      </c>
      <c r="J107" s="55" t="s">
        <v>38</v>
      </c>
      <c r="M107" s="55">
        <v>30</v>
      </c>
      <c r="N107" s="63" t="s">
        <v>2724</v>
      </c>
    </row>
    <row r="108" spans="1:14" x14ac:dyDescent="0.3">
      <c r="A108" s="55" t="s">
        <v>648</v>
      </c>
      <c r="B108" s="55" t="s">
        <v>991</v>
      </c>
      <c r="D108" s="55" t="s">
        <v>992</v>
      </c>
      <c r="E108" s="55" t="s">
        <v>710</v>
      </c>
      <c r="F108" s="55" t="s">
        <v>58</v>
      </c>
      <c r="G108" s="56">
        <v>150000</v>
      </c>
      <c r="H108" s="55">
        <v>2024</v>
      </c>
      <c r="I108" s="55" t="s">
        <v>37</v>
      </c>
      <c r="J108" s="55" t="s">
        <v>38</v>
      </c>
      <c r="M108" s="55">
        <v>11</v>
      </c>
      <c r="N108" s="63" t="s">
        <v>2724</v>
      </c>
    </row>
    <row r="109" spans="1:14" x14ac:dyDescent="0.3">
      <c r="A109" s="55" t="s">
        <v>648</v>
      </c>
      <c r="B109" s="55" t="s">
        <v>2544</v>
      </c>
      <c r="D109" s="55" t="s">
        <v>2558</v>
      </c>
      <c r="E109" s="55" t="s">
        <v>710</v>
      </c>
      <c r="F109" s="55" t="s">
        <v>175</v>
      </c>
      <c r="G109" s="56">
        <v>250000</v>
      </c>
      <c r="H109" s="55">
        <v>2024</v>
      </c>
      <c r="I109" s="55" t="s">
        <v>37</v>
      </c>
      <c r="J109" s="55" t="s">
        <v>38</v>
      </c>
      <c r="L109" s="55" t="s">
        <v>2551</v>
      </c>
      <c r="M109" s="55">
        <v>36</v>
      </c>
      <c r="N109" s="63" t="s">
        <v>2724</v>
      </c>
    </row>
    <row r="110" spans="1:14" x14ac:dyDescent="0.3">
      <c r="A110" s="55" t="s">
        <v>648</v>
      </c>
      <c r="B110" s="55" t="s">
        <v>1112</v>
      </c>
      <c r="D110" s="55" t="s">
        <v>1113</v>
      </c>
      <c r="E110" s="55" t="s">
        <v>710</v>
      </c>
      <c r="F110" s="55" t="s">
        <v>19</v>
      </c>
      <c r="G110" s="56">
        <v>300000</v>
      </c>
      <c r="H110" s="55">
        <v>2024</v>
      </c>
      <c r="I110" s="55" t="s">
        <v>37</v>
      </c>
      <c r="J110" s="55" t="s">
        <v>38</v>
      </c>
      <c r="M110" s="55">
        <v>30</v>
      </c>
      <c r="N110" s="63" t="s">
        <v>2724</v>
      </c>
    </row>
    <row r="111" spans="1:14" x14ac:dyDescent="0.3">
      <c r="A111" s="55" t="s">
        <v>648</v>
      </c>
      <c r="B111" s="55" t="s">
        <v>2544</v>
      </c>
      <c r="D111" s="55" t="s">
        <v>2558</v>
      </c>
      <c r="E111" s="55" t="s">
        <v>710</v>
      </c>
      <c r="F111" s="55" t="s">
        <v>175</v>
      </c>
      <c r="G111" s="56">
        <v>300000</v>
      </c>
      <c r="H111" s="55">
        <v>2025</v>
      </c>
      <c r="I111" s="55" t="s">
        <v>37</v>
      </c>
      <c r="J111" s="55" t="s">
        <v>38</v>
      </c>
      <c r="L111" s="55" t="s">
        <v>2551</v>
      </c>
      <c r="M111" s="55">
        <v>36</v>
      </c>
      <c r="N111" s="63" t="s">
        <v>2724</v>
      </c>
    </row>
    <row r="112" spans="1:14" x14ac:dyDescent="0.3">
      <c r="A112" s="55" t="s">
        <v>648</v>
      </c>
      <c r="B112" s="55" t="s">
        <v>1061</v>
      </c>
      <c r="D112" s="55" t="s">
        <v>1100</v>
      </c>
      <c r="E112" s="55" t="s">
        <v>710</v>
      </c>
      <c r="F112" s="55" t="s">
        <v>1101</v>
      </c>
      <c r="G112" s="56">
        <v>340000</v>
      </c>
      <c r="H112" s="55">
        <v>2024</v>
      </c>
      <c r="I112" s="55" t="s">
        <v>37</v>
      </c>
      <c r="J112" s="55" t="s">
        <v>38</v>
      </c>
      <c r="L112" s="55" t="s">
        <v>1106</v>
      </c>
      <c r="M112" s="55">
        <v>15</v>
      </c>
      <c r="N112" s="63" t="s">
        <v>2724</v>
      </c>
    </row>
    <row r="113" spans="1:14" x14ac:dyDescent="0.3">
      <c r="A113" s="55" t="s">
        <v>648</v>
      </c>
      <c r="B113" s="55" t="s">
        <v>1061</v>
      </c>
      <c r="D113" s="55" t="s">
        <v>1090</v>
      </c>
      <c r="E113" s="55" t="s">
        <v>31</v>
      </c>
      <c r="F113" s="55" t="s">
        <v>58</v>
      </c>
      <c r="G113" s="56">
        <v>570000</v>
      </c>
      <c r="H113" s="55">
        <v>2024</v>
      </c>
      <c r="I113" s="55" t="s">
        <v>37</v>
      </c>
      <c r="J113" s="55" t="s">
        <v>38</v>
      </c>
      <c r="M113" s="55">
        <v>20</v>
      </c>
      <c r="N113" s="63" t="s">
        <v>2724</v>
      </c>
    </row>
    <row r="114" spans="1:14" x14ac:dyDescent="0.3">
      <c r="A114" s="55" t="s">
        <v>648</v>
      </c>
      <c r="B114" s="55" t="s">
        <v>1061</v>
      </c>
      <c r="D114" s="55" t="s">
        <v>1090</v>
      </c>
      <c r="E114" s="55" t="s">
        <v>31</v>
      </c>
      <c r="F114" s="55" t="s">
        <v>58</v>
      </c>
      <c r="G114" s="56">
        <v>500000</v>
      </c>
      <c r="H114" s="55">
        <v>2025</v>
      </c>
      <c r="I114" s="55" t="s">
        <v>37</v>
      </c>
      <c r="J114" s="55" t="s">
        <v>38</v>
      </c>
      <c r="M114" s="55">
        <v>20</v>
      </c>
      <c r="N114" s="63" t="s">
        <v>2724</v>
      </c>
    </row>
    <row r="115" spans="1:14" x14ac:dyDescent="0.3">
      <c r="A115" s="55" t="s">
        <v>648</v>
      </c>
      <c r="B115" s="55" t="s">
        <v>1061</v>
      </c>
      <c r="D115" s="55" t="s">
        <v>1090</v>
      </c>
      <c r="E115" s="55" t="s">
        <v>31</v>
      </c>
      <c r="F115" s="55" t="s">
        <v>58</v>
      </c>
      <c r="G115" s="56">
        <v>500000</v>
      </c>
      <c r="H115" s="55">
        <v>2026</v>
      </c>
      <c r="I115" s="55" t="s">
        <v>37</v>
      </c>
      <c r="J115" s="55" t="s">
        <v>38</v>
      </c>
      <c r="M115" s="55">
        <v>20</v>
      </c>
      <c r="N115" s="63" t="s">
        <v>2724</v>
      </c>
    </row>
    <row r="116" spans="1:14" x14ac:dyDescent="0.3">
      <c r="A116" s="55" t="s">
        <v>648</v>
      </c>
      <c r="B116" s="55" t="s">
        <v>1061</v>
      </c>
      <c r="D116" s="55" t="s">
        <v>1090</v>
      </c>
      <c r="E116" s="55" t="s">
        <v>31</v>
      </c>
      <c r="F116" s="55" t="s">
        <v>58</v>
      </c>
      <c r="G116" s="56">
        <v>500000</v>
      </c>
      <c r="H116" s="55">
        <v>2027</v>
      </c>
      <c r="I116" s="55" t="s">
        <v>37</v>
      </c>
      <c r="J116" s="55" t="s">
        <v>38</v>
      </c>
      <c r="M116" s="55">
        <v>20</v>
      </c>
      <c r="N116" s="63" t="s">
        <v>2724</v>
      </c>
    </row>
    <row r="117" spans="1:14" x14ac:dyDescent="0.3">
      <c r="A117" s="55" t="s">
        <v>648</v>
      </c>
      <c r="B117" s="55" t="s">
        <v>1061</v>
      </c>
      <c r="D117" s="55" t="s">
        <v>1090</v>
      </c>
      <c r="E117" s="55" t="s">
        <v>31</v>
      </c>
      <c r="F117" s="55" t="s">
        <v>58</v>
      </c>
      <c r="G117" s="56">
        <v>500000</v>
      </c>
      <c r="H117" s="55">
        <v>2028</v>
      </c>
      <c r="I117" s="55" t="s">
        <v>37</v>
      </c>
      <c r="J117" s="55" t="s">
        <v>38</v>
      </c>
      <c r="M117" s="55">
        <v>20</v>
      </c>
      <c r="N117" s="63" t="s">
        <v>2724</v>
      </c>
    </row>
    <row r="118" spans="1:14" x14ac:dyDescent="0.3">
      <c r="A118" s="55" t="s">
        <v>648</v>
      </c>
      <c r="B118" s="55" t="s">
        <v>1061</v>
      </c>
      <c r="D118" s="55" t="s">
        <v>1090</v>
      </c>
      <c r="E118" s="55" t="s">
        <v>31</v>
      </c>
      <c r="F118" s="55" t="s">
        <v>58</v>
      </c>
      <c r="G118" s="56">
        <v>500000</v>
      </c>
      <c r="H118" s="55">
        <v>2029</v>
      </c>
      <c r="I118" s="55" t="s">
        <v>37</v>
      </c>
      <c r="J118" s="55" t="s">
        <v>38</v>
      </c>
      <c r="M118" s="55">
        <v>20</v>
      </c>
      <c r="N118" s="63" t="s">
        <v>2724</v>
      </c>
    </row>
    <row r="119" spans="1:14" x14ac:dyDescent="0.3">
      <c r="A119" s="55" t="s">
        <v>648</v>
      </c>
      <c r="B119" s="55" t="s">
        <v>1061</v>
      </c>
      <c r="D119" s="55" t="s">
        <v>1095</v>
      </c>
      <c r="E119" s="55" t="s">
        <v>203</v>
      </c>
      <c r="F119" s="55" t="s">
        <v>58</v>
      </c>
      <c r="G119" s="56">
        <v>150000</v>
      </c>
      <c r="H119" s="55">
        <v>2024</v>
      </c>
      <c r="I119" s="55" t="s">
        <v>37</v>
      </c>
      <c r="J119" s="55" t="s">
        <v>38</v>
      </c>
      <c r="M119" s="55">
        <v>30</v>
      </c>
      <c r="N119" s="63" t="s">
        <v>2723</v>
      </c>
    </row>
    <row r="120" spans="1:14" x14ac:dyDescent="0.3">
      <c r="A120" s="55" t="s">
        <v>648</v>
      </c>
      <c r="B120" s="55" t="s">
        <v>1061</v>
      </c>
      <c r="D120" s="55" t="s">
        <v>1095</v>
      </c>
      <c r="E120" s="55" t="s">
        <v>203</v>
      </c>
      <c r="F120" s="55" t="s">
        <v>58</v>
      </c>
      <c r="G120" s="56">
        <v>150000</v>
      </c>
      <c r="H120" s="55">
        <v>2025</v>
      </c>
      <c r="I120" s="55" t="s">
        <v>37</v>
      </c>
      <c r="J120" s="55" t="s">
        <v>38</v>
      </c>
      <c r="M120" s="55">
        <v>30</v>
      </c>
      <c r="N120" s="63" t="s">
        <v>2723</v>
      </c>
    </row>
    <row r="121" spans="1:14" x14ac:dyDescent="0.3">
      <c r="A121" s="55" t="s">
        <v>648</v>
      </c>
      <c r="B121" s="55" t="s">
        <v>1061</v>
      </c>
      <c r="D121" s="55" t="s">
        <v>1095</v>
      </c>
      <c r="E121" s="55" t="s">
        <v>203</v>
      </c>
      <c r="F121" s="55" t="s">
        <v>58</v>
      </c>
      <c r="G121" s="56">
        <v>150000</v>
      </c>
      <c r="H121" s="55">
        <v>2026</v>
      </c>
      <c r="I121" s="55" t="s">
        <v>37</v>
      </c>
      <c r="J121" s="55" t="s">
        <v>38</v>
      </c>
      <c r="M121" s="55">
        <v>30</v>
      </c>
      <c r="N121" s="63" t="s">
        <v>2723</v>
      </c>
    </row>
    <row r="122" spans="1:14" x14ac:dyDescent="0.3">
      <c r="A122" s="55" t="s">
        <v>648</v>
      </c>
      <c r="B122" s="55" t="s">
        <v>1061</v>
      </c>
      <c r="D122" s="55" t="s">
        <v>1095</v>
      </c>
      <c r="E122" s="55" t="s">
        <v>203</v>
      </c>
      <c r="F122" s="55" t="s">
        <v>58</v>
      </c>
      <c r="G122" s="56">
        <v>150000</v>
      </c>
      <c r="H122" s="55">
        <v>2027</v>
      </c>
      <c r="I122" s="55" t="s">
        <v>37</v>
      </c>
      <c r="J122" s="55" t="s">
        <v>38</v>
      </c>
      <c r="M122" s="55">
        <v>30</v>
      </c>
      <c r="N122" s="63" t="s">
        <v>2723</v>
      </c>
    </row>
    <row r="123" spans="1:14" x14ac:dyDescent="0.3">
      <c r="A123" s="55" t="s">
        <v>648</v>
      </c>
      <c r="B123" s="55" t="s">
        <v>1061</v>
      </c>
      <c r="D123" s="55" t="s">
        <v>1095</v>
      </c>
      <c r="E123" s="55" t="s">
        <v>203</v>
      </c>
      <c r="F123" s="55" t="s">
        <v>58</v>
      </c>
      <c r="G123" s="56">
        <v>150000</v>
      </c>
      <c r="H123" s="55">
        <v>2028</v>
      </c>
      <c r="I123" s="55" t="s">
        <v>37</v>
      </c>
      <c r="J123" s="55" t="s">
        <v>38</v>
      </c>
      <c r="M123" s="55">
        <v>30</v>
      </c>
      <c r="N123" s="63" t="s">
        <v>2723</v>
      </c>
    </row>
    <row r="124" spans="1:14" x14ac:dyDescent="0.3">
      <c r="A124" s="55" t="s">
        <v>648</v>
      </c>
      <c r="B124" s="55" t="s">
        <v>1061</v>
      </c>
      <c r="D124" s="55" t="s">
        <v>1095</v>
      </c>
      <c r="E124" s="55" t="s">
        <v>203</v>
      </c>
      <c r="F124" s="55" t="s">
        <v>58</v>
      </c>
      <c r="G124" s="56">
        <v>150000</v>
      </c>
      <c r="H124" s="55">
        <v>2029</v>
      </c>
      <c r="I124" s="55" t="s">
        <v>37</v>
      </c>
      <c r="J124" s="55" t="s">
        <v>38</v>
      </c>
      <c r="M124" s="55">
        <v>30</v>
      </c>
      <c r="N124" s="63" t="s">
        <v>2723</v>
      </c>
    </row>
    <row r="125" spans="1:14" x14ac:dyDescent="0.3">
      <c r="A125" s="55" t="s">
        <v>648</v>
      </c>
      <c r="B125" s="55" t="s">
        <v>2544</v>
      </c>
      <c r="D125" s="55" t="s">
        <v>2558</v>
      </c>
      <c r="E125" s="55" t="s">
        <v>710</v>
      </c>
      <c r="F125" s="55" t="s">
        <v>175</v>
      </c>
      <c r="G125" s="56">
        <v>400000</v>
      </c>
      <c r="H125" s="55">
        <v>2026</v>
      </c>
      <c r="J125" s="55" t="s">
        <v>38</v>
      </c>
      <c r="L125" s="55" t="s">
        <v>2551</v>
      </c>
      <c r="M125" s="55">
        <v>36</v>
      </c>
      <c r="N125" s="63" t="s">
        <v>2724</v>
      </c>
    </row>
    <row r="126" spans="1:14" x14ac:dyDescent="0.3">
      <c r="A126" s="55" t="s">
        <v>648</v>
      </c>
      <c r="B126" s="55" t="s">
        <v>2544</v>
      </c>
      <c r="D126" s="55" t="s">
        <v>2558</v>
      </c>
      <c r="E126" s="55" t="s">
        <v>710</v>
      </c>
      <c r="F126" s="55" t="s">
        <v>175</v>
      </c>
      <c r="G126" s="56">
        <v>400000</v>
      </c>
      <c r="H126" s="55">
        <v>2027</v>
      </c>
      <c r="J126" s="55" t="s">
        <v>38</v>
      </c>
      <c r="L126" s="55" t="s">
        <v>2551</v>
      </c>
      <c r="M126" s="55">
        <v>36</v>
      </c>
      <c r="N126" s="63" t="s">
        <v>2724</v>
      </c>
    </row>
    <row r="127" spans="1:14" x14ac:dyDescent="0.3">
      <c r="A127" s="55" t="s">
        <v>648</v>
      </c>
      <c r="B127" s="55" t="s">
        <v>2544</v>
      </c>
      <c r="D127" s="55" t="s">
        <v>2558</v>
      </c>
      <c r="E127" s="55" t="s">
        <v>710</v>
      </c>
      <c r="F127" s="55" t="s">
        <v>175</v>
      </c>
      <c r="G127" s="56">
        <v>400000</v>
      </c>
      <c r="H127" s="55">
        <v>2028</v>
      </c>
      <c r="J127" s="55" t="s">
        <v>38</v>
      </c>
      <c r="L127" s="55" t="s">
        <v>2551</v>
      </c>
      <c r="M127" s="55">
        <v>36</v>
      </c>
      <c r="N127" s="63" t="s">
        <v>2724</v>
      </c>
    </row>
    <row r="128" spans="1:14" x14ac:dyDescent="0.3">
      <c r="A128" s="55" t="s">
        <v>648</v>
      </c>
      <c r="B128" s="55" t="s">
        <v>2544</v>
      </c>
      <c r="D128" s="55" t="s">
        <v>2558</v>
      </c>
      <c r="E128" s="55" t="s">
        <v>710</v>
      </c>
      <c r="F128" s="55" t="s">
        <v>175</v>
      </c>
      <c r="G128" s="56">
        <v>400000</v>
      </c>
      <c r="H128" s="55">
        <v>2029</v>
      </c>
      <c r="J128" s="55" t="s">
        <v>38</v>
      </c>
      <c r="L128" s="55" t="s">
        <v>2551</v>
      </c>
      <c r="M128" s="55">
        <v>36</v>
      </c>
      <c r="N128" s="63" t="s">
        <v>2724</v>
      </c>
    </row>
    <row r="129" spans="1:14" x14ac:dyDescent="0.3">
      <c r="A129" s="55" t="s">
        <v>648</v>
      </c>
      <c r="B129" s="55" t="s">
        <v>991</v>
      </c>
      <c r="D129" s="64" t="s">
        <v>998</v>
      </c>
      <c r="E129" s="64" t="s">
        <v>710</v>
      </c>
      <c r="F129" s="64" t="s">
        <v>58</v>
      </c>
      <c r="G129" s="65">
        <v>500000</v>
      </c>
      <c r="H129" s="64">
        <v>2024</v>
      </c>
      <c r="I129" s="64" t="s">
        <v>24</v>
      </c>
      <c r="J129" s="64" t="s">
        <v>38</v>
      </c>
      <c r="K129" s="64"/>
      <c r="L129" s="64" t="s">
        <v>2707</v>
      </c>
      <c r="M129" s="64">
        <v>16</v>
      </c>
      <c r="N129" s="66"/>
    </row>
    <row r="130" spans="1:14" x14ac:dyDescent="0.3">
      <c r="A130" s="55" t="s">
        <v>648</v>
      </c>
      <c r="B130" s="55" t="s">
        <v>1061</v>
      </c>
      <c r="D130" s="55" t="s">
        <v>1100</v>
      </c>
      <c r="E130" s="55" t="s">
        <v>710</v>
      </c>
      <c r="F130" s="55" t="s">
        <v>1101</v>
      </c>
      <c r="G130" s="56">
        <v>800000</v>
      </c>
      <c r="H130" s="55">
        <v>2025</v>
      </c>
      <c r="I130" s="55" t="s">
        <v>37</v>
      </c>
      <c r="J130" s="55" t="s">
        <v>38</v>
      </c>
      <c r="L130" s="55" t="s">
        <v>1106</v>
      </c>
      <c r="M130" s="55">
        <v>15</v>
      </c>
      <c r="N130" s="63" t="s">
        <v>2724</v>
      </c>
    </row>
    <row r="131" spans="1:14" x14ac:dyDescent="0.3">
      <c r="A131" s="55" t="s">
        <v>648</v>
      </c>
      <c r="B131" s="55" t="s">
        <v>1061</v>
      </c>
      <c r="D131" s="55" t="s">
        <v>1100</v>
      </c>
      <c r="E131" s="55" t="s">
        <v>710</v>
      </c>
      <c r="F131" s="55" t="s">
        <v>1101</v>
      </c>
      <c r="G131" s="56">
        <v>800000</v>
      </c>
      <c r="H131" s="55">
        <v>2026</v>
      </c>
      <c r="I131" s="55" t="s">
        <v>37</v>
      </c>
      <c r="J131" s="55" t="s">
        <v>38</v>
      </c>
      <c r="L131" s="55" t="s">
        <v>1106</v>
      </c>
      <c r="M131" s="55">
        <v>15</v>
      </c>
      <c r="N131" s="63" t="s">
        <v>2724</v>
      </c>
    </row>
    <row r="132" spans="1:14" x14ac:dyDescent="0.3">
      <c r="A132" s="55" t="s">
        <v>648</v>
      </c>
      <c r="B132" s="55" t="s">
        <v>1061</v>
      </c>
      <c r="D132" s="55" t="s">
        <v>1100</v>
      </c>
      <c r="E132" s="55" t="s">
        <v>710</v>
      </c>
      <c r="F132" s="55" t="s">
        <v>1101</v>
      </c>
      <c r="G132" s="56">
        <v>800000</v>
      </c>
      <c r="H132" s="55">
        <v>2027</v>
      </c>
      <c r="I132" s="55" t="s">
        <v>37</v>
      </c>
      <c r="J132" s="55" t="s">
        <v>38</v>
      </c>
      <c r="L132" s="55" t="s">
        <v>1106</v>
      </c>
      <c r="M132" s="55">
        <v>15</v>
      </c>
      <c r="N132" s="63" t="s">
        <v>2724</v>
      </c>
    </row>
    <row r="133" spans="1:14" x14ac:dyDescent="0.3">
      <c r="A133" s="55" t="s">
        <v>648</v>
      </c>
      <c r="B133" s="55" t="s">
        <v>1061</v>
      </c>
      <c r="D133" s="55" t="s">
        <v>1100</v>
      </c>
      <c r="E133" s="55" t="s">
        <v>710</v>
      </c>
      <c r="F133" s="55" t="s">
        <v>1101</v>
      </c>
      <c r="G133" s="56">
        <v>800000</v>
      </c>
      <c r="H133" s="55">
        <v>2028</v>
      </c>
      <c r="J133" s="55" t="s">
        <v>38</v>
      </c>
      <c r="L133" s="55" t="s">
        <v>1106</v>
      </c>
      <c r="M133" s="55">
        <v>15</v>
      </c>
      <c r="N133" s="63" t="s">
        <v>2724</v>
      </c>
    </row>
    <row r="134" spans="1:14" x14ac:dyDescent="0.3">
      <c r="A134" s="55" t="s">
        <v>648</v>
      </c>
      <c r="B134" s="55" t="s">
        <v>1061</v>
      </c>
      <c r="D134" s="55" t="s">
        <v>1100</v>
      </c>
      <c r="E134" s="55" t="s">
        <v>710</v>
      </c>
      <c r="F134" s="55" t="s">
        <v>1101</v>
      </c>
      <c r="G134" s="56">
        <v>800000</v>
      </c>
      <c r="H134" s="55">
        <v>2029</v>
      </c>
      <c r="I134" s="55" t="s">
        <v>37</v>
      </c>
      <c r="J134" s="55" t="s">
        <v>38</v>
      </c>
      <c r="L134" s="55" t="s">
        <v>1106</v>
      </c>
      <c r="M134" s="55">
        <v>15</v>
      </c>
      <c r="N134" s="63" t="s">
        <v>2724</v>
      </c>
    </row>
    <row r="135" spans="1:14" x14ac:dyDescent="0.3">
      <c r="A135" s="55" t="s">
        <v>648</v>
      </c>
      <c r="B135" s="55" t="s">
        <v>991</v>
      </c>
      <c r="D135" s="55" t="s">
        <v>992</v>
      </c>
      <c r="E135" s="55" t="s">
        <v>710</v>
      </c>
      <c r="F135" s="55" t="s">
        <v>58</v>
      </c>
      <c r="G135" s="56">
        <v>900000</v>
      </c>
      <c r="H135" s="55">
        <v>2026</v>
      </c>
      <c r="I135" s="55" t="s">
        <v>28</v>
      </c>
      <c r="J135" s="55" t="s">
        <v>38</v>
      </c>
      <c r="M135" s="55">
        <v>11</v>
      </c>
      <c r="N135" s="63" t="s">
        <v>2724</v>
      </c>
    </row>
    <row r="136" spans="1:14" x14ac:dyDescent="0.3">
      <c r="A136" s="55" t="s">
        <v>648</v>
      </c>
      <c r="B136" s="55" t="s">
        <v>991</v>
      </c>
      <c r="D136" s="55" t="s">
        <v>1004</v>
      </c>
      <c r="E136" s="55" t="s">
        <v>710</v>
      </c>
      <c r="F136" s="55" t="s">
        <v>58</v>
      </c>
      <c r="G136" s="56">
        <v>1000000</v>
      </c>
      <c r="H136" s="55">
        <v>2024</v>
      </c>
      <c r="I136" s="55" t="s">
        <v>28</v>
      </c>
      <c r="J136" s="55" t="s">
        <v>38</v>
      </c>
      <c r="M136" s="55">
        <v>31</v>
      </c>
      <c r="N136" s="63" t="s">
        <v>2724</v>
      </c>
    </row>
    <row r="137" spans="1:14" x14ac:dyDescent="0.3">
      <c r="A137" s="55" t="s">
        <v>648</v>
      </c>
      <c r="B137" s="55" t="s">
        <v>1061</v>
      </c>
      <c r="D137" s="55" t="s">
        <v>1084</v>
      </c>
      <c r="E137" s="55" t="s">
        <v>710</v>
      </c>
      <c r="F137" s="55" t="s">
        <v>58</v>
      </c>
      <c r="G137" s="56">
        <v>1000000</v>
      </c>
      <c r="H137" s="55">
        <v>2024</v>
      </c>
      <c r="I137" s="55" t="s">
        <v>37</v>
      </c>
      <c r="J137" s="55" t="s">
        <v>25</v>
      </c>
      <c r="K137" s="55" t="s">
        <v>1089</v>
      </c>
      <c r="M137" s="55">
        <v>35</v>
      </c>
      <c r="N137" s="63" t="s">
        <v>2724</v>
      </c>
    </row>
    <row r="138" spans="1:14" x14ac:dyDescent="0.3">
      <c r="A138" s="55" t="s">
        <v>648</v>
      </c>
      <c r="B138" s="55" t="s">
        <v>1061</v>
      </c>
      <c r="D138" s="55" t="s">
        <v>1084</v>
      </c>
      <c r="E138" s="55" t="s">
        <v>710</v>
      </c>
      <c r="F138" s="55" t="s">
        <v>58</v>
      </c>
      <c r="G138" s="56">
        <v>1000000</v>
      </c>
      <c r="H138" s="55">
        <v>2025</v>
      </c>
      <c r="I138" s="55" t="s">
        <v>37</v>
      </c>
      <c r="J138" s="55" t="s">
        <v>25</v>
      </c>
      <c r="K138" s="55" t="s">
        <v>1089</v>
      </c>
      <c r="M138" s="55">
        <v>35</v>
      </c>
      <c r="N138" s="63" t="s">
        <v>2724</v>
      </c>
    </row>
    <row r="139" spans="1:14" x14ac:dyDescent="0.3">
      <c r="A139" s="55" t="s">
        <v>648</v>
      </c>
      <c r="B139" s="55" t="s">
        <v>1061</v>
      </c>
      <c r="D139" s="55" t="s">
        <v>1084</v>
      </c>
      <c r="E139" s="55" t="s">
        <v>710</v>
      </c>
      <c r="F139" s="55" t="s">
        <v>58</v>
      </c>
      <c r="G139" s="56">
        <v>1000000</v>
      </c>
      <c r="H139" s="55">
        <v>2026</v>
      </c>
      <c r="I139" s="55" t="s">
        <v>37</v>
      </c>
      <c r="J139" s="55" t="s">
        <v>25</v>
      </c>
      <c r="K139" s="55" t="s">
        <v>1089</v>
      </c>
      <c r="M139" s="55">
        <v>35</v>
      </c>
      <c r="N139" s="63" t="s">
        <v>2724</v>
      </c>
    </row>
    <row r="140" spans="1:14" x14ac:dyDescent="0.3">
      <c r="A140" s="55" t="s">
        <v>648</v>
      </c>
      <c r="B140" s="55" t="s">
        <v>1061</v>
      </c>
      <c r="D140" s="55" t="s">
        <v>1084</v>
      </c>
      <c r="E140" s="55" t="s">
        <v>710</v>
      </c>
      <c r="F140" s="55" t="s">
        <v>58</v>
      </c>
      <c r="G140" s="56">
        <v>1000000</v>
      </c>
      <c r="H140" s="55">
        <v>2027</v>
      </c>
      <c r="I140" s="55" t="s">
        <v>37</v>
      </c>
      <c r="J140" s="55" t="s">
        <v>25</v>
      </c>
      <c r="K140" s="55" t="s">
        <v>1089</v>
      </c>
      <c r="M140" s="55">
        <v>35</v>
      </c>
      <c r="N140" s="63" t="s">
        <v>2724</v>
      </c>
    </row>
    <row r="141" spans="1:14" x14ac:dyDescent="0.3">
      <c r="A141" s="55" t="s">
        <v>648</v>
      </c>
      <c r="B141" s="55" t="s">
        <v>1061</v>
      </c>
      <c r="D141" s="55" t="s">
        <v>1084</v>
      </c>
      <c r="E141" s="55" t="s">
        <v>710</v>
      </c>
      <c r="F141" s="55" t="s">
        <v>58</v>
      </c>
      <c r="G141" s="56">
        <v>1000000</v>
      </c>
      <c r="H141" s="55">
        <v>2028</v>
      </c>
      <c r="I141" s="55" t="s">
        <v>37</v>
      </c>
      <c r="J141" s="55" t="s">
        <v>25</v>
      </c>
      <c r="K141" s="55" t="s">
        <v>1089</v>
      </c>
      <c r="M141" s="55">
        <v>35</v>
      </c>
      <c r="N141" s="63" t="s">
        <v>2724</v>
      </c>
    </row>
    <row r="142" spans="1:14" x14ac:dyDescent="0.3">
      <c r="A142" s="55" t="s">
        <v>648</v>
      </c>
      <c r="B142" s="55" t="s">
        <v>1061</v>
      </c>
      <c r="D142" s="55" t="s">
        <v>1084</v>
      </c>
      <c r="E142" s="55" t="s">
        <v>710</v>
      </c>
      <c r="F142" s="55" t="s">
        <v>58</v>
      </c>
      <c r="G142" s="56">
        <v>1000000</v>
      </c>
      <c r="H142" s="55">
        <v>2029</v>
      </c>
      <c r="I142" s="55" t="s">
        <v>37</v>
      </c>
      <c r="J142" s="55" t="s">
        <v>25</v>
      </c>
      <c r="K142" s="55" t="s">
        <v>1089</v>
      </c>
      <c r="M142" s="55">
        <v>35</v>
      </c>
      <c r="N142" s="63" t="s">
        <v>2724</v>
      </c>
    </row>
    <row r="143" spans="1:14" x14ac:dyDescent="0.3">
      <c r="A143" s="55" t="s">
        <v>648</v>
      </c>
      <c r="B143" s="55" t="s">
        <v>1123</v>
      </c>
      <c r="D143" s="55" t="s">
        <v>1124</v>
      </c>
      <c r="E143" s="55" t="s">
        <v>710</v>
      </c>
      <c r="F143" s="55" t="s">
        <v>19</v>
      </c>
      <c r="G143" s="56">
        <v>1000000</v>
      </c>
      <c r="H143" s="55">
        <v>2025</v>
      </c>
      <c r="I143" s="55" t="s">
        <v>37</v>
      </c>
      <c r="J143" s="55" t="s">
        <v>38</v>
      </c>
      <c r="M143" s="55">
        <v>30</v>
      </c>
      <c r="N143" s="63" t="s">
        <v>2724</v>
      </c>
    </row>
    <row r="144" spans="1:14" x14ac:dyDescent="0.3">
      <c r="A144" s="55" t="s">
        <v>648</v>
      </c>
      <c r="B144" s="55" t="s">
        <v>991</v>
      </c>
      <c r="D144" s="64" t="s">
        <v>998</v>
      </c>
      <c r="E144" s="64" t="s">
        <v>710</v>
      </c>
      <c r="F144" s="64" t="s">
        <v>58</v>
      </c>
      <c r="G144" s="65">
        <v>1500000</v>
      </c>
      <c r="H144" s="64">
        <v>2025</v>
      </c>
      <c r="I144" s="64" t="s">
        <v>28</v>
      </c>
      <c r="J144" s="64" t="s">
        <v>38</v>
      </c>
      <c r="K144" s="64"/>
      <c r="L144" s="64" t="s">
        <v>2707</v>
      </c>
      <c r="M144" s="64">
        <v>16</v>
      </c>
      <c r="N144" s="66"/>
    </row>
    <row r="145" spans="1:14" x14ac:dyDescent="0.3">
      <c r="A145" s="55" t="s">
        <v>648</v>
      </c>
      <c r="B145" s="55" t="s">
        <v>1061</v>
      </c>
      <c r="D145" s="55" t="s">
        <v>1118</v>
      </c>
      <c r="E145" s="55" t="s">
        <v>710</v>
      </c>
      <c r="F145" s="55" t="s">
        <v>19</v>
      </c>
      <c r="G145" s="56">
        <v>1500000</v>
      </c>
      <c r="H145" s="55">
        <v>2024</v>
      </c>
      <c r="I145" s="55" t="s">
        <v>79</v>
      </c>
      <c r="J145" s="55" t="s">
        <v>38</v>
      </c>
      <c r="M145" s="55">
        <v>20</v>
      </c>
      <c r="N145" s="63" t="s">
        <v>2724</v>
      </c>
    </row>
    <row r="146" spans="1:14" x14ac:dyDescent="0.3">
      <c r="A146" s="55" t="s">
        <v>648</v>
      </c>
      <c r="B146" s="55" t="s">
        <v>1061</v>
      </c>
      <c r="D146" s="55" t="s">
        <v>1118</v>
      </c>
      <c r="E146" s="55" t="s">
        <v>710</v>
      </c>
      <c r="F146" s="55" t="s">
        <v>19</v>
      </c>
      <c r="G146" s="56">
        <v>1500000</v>
      </c>
      <c r="H146" s="55">
        <v>2025</v>
      </c>
      <c r="I146" s="55" t="s">
        <v>79</v>
      </c>
      <c r="J146" s="55" t="s">
        <v>38</v>
      </c>
      <c r="M146" s="55">
        <v>20</v>
      </c>
      <c r="N146" s="63" t="s">
        <v>2724</v>
      </c>
    </row>
    <row r="147" spans="1:14" x14ac:dyDescent="0.3">
      <c r="A147" s="55" t="s">
        <v>648</v>
      </c>
      <c r="B147" s="55" t="s">
        <v>1061</v>
      </c>
      <c r="D147" s="55" t="s">
        <v>1118</v>
      </c>
      <c r="E147" s="55" t="s">
        <v>710</v>
      </c>
      <c r="F147" s="55" t="s">
        <v>19</v>
      </c>
      <c r="G147" s="56">
        <v>1500000</v>
      </c>
      <c r="H147" s="55">
        <v>2026</v>
      </c>
      <c r="I147" s="55" t="s">
        <v>79</v>
      </c>
      <c r="J147" s="55" t="s">
        <v>38</v>
      </c>
      <c r="M147" s="55">
        <v>20</v>
      </c>
      <c r="N147" s="63" t="s">
        <v>2724</v>
      </c>
    </row>
    <row r="148" spans="1:14" x14ac:dyDescent="0.3">
      <c r="A148" s="55" t="s">
        <v>648</v>
      </c>
      <c r="B148" s="55" t="s">
        <v>1112</v>
      </c>
      <c r="D148" s="55" t="s">
        <v>1113</v>
      </c>
      <c r="E148" s="55" t="s">
        <v>710</v>
      </c>
      <c r="F148" s="55" t="s">
        <v>19</v>
      </c>
      <c r="G148" s="56">
        <v>1800000</v>
      </c>
      <c r="H148" s="55">
        <v>2025</v>
      </c>
      <c r="I148" s="55" t="s">
        <v>37</v>
      </c>
      <c r="J148" s="55" t="s">
        <v>38</v>
      </c>
      <c r="M148" s="55">
        <v>30</v>
      </c>
      <c r="N148" s="63" t="s">
        <v>2724</v>
      </c>
    </row>
    <row r="149" spans="1:14" x14ac:dyDescent="0.3">
      <c r="A149" s="55" t="s">
        <v>648</v>
      </c>
      <c r="B149" s="55" t="s">
        <v>1112</v>
      </c>
      <c r="D149" s="55" t="s">
        <v>1113</v>
      </c>
      <c r="E149" s="55" t="s">
        <v>710</v>
      </c>
      <c r="F149" s="55" t="s">
        <v>19</v>
      </c>
      <c r="G149" s="56">
        <v>1800000</v>
      </c>
      <c r="H149" s="55">
        <v>2026</v>
      </c>
      <c r="I149" s="55" t="s">
        <v>37</v>
      </c>
      <c r="J149" s="55" t="s">
        <v>38</v>
      </c>
      <c r="M149" s="55">
        <v>30</v>
      </c>
      <c r="N149" s="63" t="s">
        <v>2724</v>
      </c>
    </row>
    <row r="150" spans="1:14" x14ac:dyDescent="0.3">
      <c r="A150" s="55" t="s">
        <v>648</v>
      </c>
      <c r="B150" s="55" t="s">
        <v>991</v>
      </c>
      <c r="D150" s="55" t="s">
        <v>992</v>
      </c>
      <c r="E150" s="55" t="s">
        <v>710</v>
      </c>
      <c r="F150" s="55" t="s">
        <v>58</v>
      </c>
      <c r="G150" s="56">
        <v>2000000</v>
      </c>
      <c r="H150" s="55">
        <v>2025</v>
      </c>
      <c r="I150" s="55" t="s">
        <v>24</v>
      </c>
      <c r="J150" s="55" t="s">
        <v>38</v>
      </c>
      <c r="M150" s="55">
        <v>11</v>
      </c>
      <c r="N150" s="63" t="s">
        <v>2724</v>
      </c>
    </row>
    <row r="151" spans="1:14" x14ac:dyDescent="0.3">
      <c r="A151" s="55" t="s">
        <v>648</v>
      </c>
      <c r="B151" s="55" t="s">
        <v>2493</v>
      </c>
      <c r="D151" s="55" t="s">
        <v>2494</v>
      </c>
      <c r="E151" s="55" t="s">
        <v>215</v>
      </c>
      <c r="G151" s="56">
        <v>167100</v>
      </c>
      <c r="H151" s="55">
        <v>2024</v>
      </c>
      <c r="I151" s="55" t="s">
        <v>37</v>
      </c>
      <c r="J151" s="55" t="s">
        <v>38</v>
      </c>
      <c r="L151" s="55" t="s">
        <v>2501</v>
      </c>
      <c r="M151" s="55">
        <v>5</v>
      </c>
      <c r="N151" s="63" t="s">
        <v>2723</v>
      </c>
    </row>
    <row r="152" spans="1:14" x14ac:dyDescent="0.3">
      <c r="A152" s="55" t="s">
        <v>648</v>
      </c>
      <c r="B152" s="55" t="s">
        <v>2493</v>
      </c>
      <c r="D152" s="55" t="s">
        <v>2494</v>
      </c>
      <c r="E152" s="55" t="s">
        <v>215</v>
      </c>
      <c r="G152" s="56">
        <v>37100</v>
      </c>
      <c r="H152" s="55">
        <v>2025</v>
      </c>
      <c r="I152" s="55" t="s">
        <v>37</v>
      </c>
      <c r="J152" s="55" t="s">
        <v>38</v>
      </c>
      <c r="L152" s="55" t="s">
        <v>2501</v>
      </c>
      <c r="M152" s="55">
        <v>5</v>
      </c>
      <c r="N152" s="63" t="s">
        <v>2723</v>
      </c>
    </row>
    <row r="153" spans="1:14" x14ac:dyDescent="0.3">
      <c r="A153" s="55" t="s">
        <v>648</v>
      </c>
      <c r="B153" s="55" t="s">
        <v>2520</v>
      </c>
      <c r="D153" s="55" t="s">
        <v>2521</v>
      </c>
      <c r="E153" s="55" t="s">
        <v>272</v>
      </c>
      <c r="F153" s="55" t="s">
        <v>2522</v>
      </c>
      <c r="G153" s="56">
        <v>145000</v>
      </c>
      <c r="H153" s="55">
        <v>2024</v>
      </c>
      <c r="I153" s="55" t="s">
        <v>37</v>
      </c>
      <c r="J153" s="55" t="s">
        <v>38</v>
      </c>
      <c r="L153" s="55" t="s">
        <v>2527</v>
      </c>
      <c r="M153" s="55">
        <v>11</v>
      </c>
      <c r="N153" s="63" t="s">
        <v>2723</v>
      </c>
    </row>
    <row r="154" spans="1:14" x14ac:dyDescent="0.3">
      <c r="A154" s="55" t="s">
        <v>648</v>
      </c>
      <c r="B154" s="55" t="s">
        <v>2520</v>
      </c>
      <c r="D154" s="55" t="s">
        <v>2528</v>
      </c>
      <c r="E154" s="55" t="s">
        <v>503</v>
      </c>
      <c r="G154" s="56">
        <v>79200</v>
      </c>
      <c r="H154" s="55">
        <v>2024</v>
      </c>
      <c r="I154" s="55" t="s">
        <v>37</v>
      </c>
      <c r="J154" s="55" t="s">
        <v>38</v>
      </c>
      <c r="M154" s="55">
        <v>6</v>
      </c>
      <c r="N154" s="63" t="s">
        <v>2723</v>
      </c>
    </row>
    <row r="155" spans="1:14" x14ac:dyDescent="0.3">
      <c r="A155" s="55" t="s">
        <v>648</v>
      </c>
      <c r="B155" s="55" t="s">
        <v>2520</v>
      </c>
      <c r="D155" s="55" t="s">
        <v>2528</v>
      </c>
      <c r="E155" s="55" t="s">
        <v>503</v>
      </c>
      <c r="G155" s="56">
        <v>79200</v>
      </c>
      <c r="H155" s="55">
        <v>2025</v>
      </c>
      <c r="I155" s="55" t="s">
        <v>37</v>
      </c>
      <c r="J155" s="55" t="s">
        <v>38</v>
      </c>
      <c r="M155" s="55">
        <v>6</v>
      </c>
      <c r="N155" s="63" t="s">
        <v>2723</v>
      </c>
    </row>
    <row r="156" spans="1:14" x14ac:dyDescent="0.3">
      <c r="A156" s="55" t="s">
        <v>648</v>
      </c>
      <c r="B156" s="55" t="s">
        <v>2520</v>
      </c>
      <c r="D156" s="55" t="s">
        <v>2533</v>
      </c>
      <c r="E156" s="55" t="s">
        <v>272</v>
      </c>
      <c r="F156" s="55" t="s">
        <v>19</v>
      </c>
      <c r="G156" s="56">
        <v>35000</v>
      </c>
      <c r="H156" s="55">
        <v>2024</v>
      </c>
      <c r="I156" s="55" t="s">
        <v>37</v>
      </c>
      <c r="J156" s="55" t="s">
        <v>38</v>
      </c>
      <c r="M156" s="55">
        <v>6</v>
      </c>
      <c r="N156" s="63" t="s">
        <v>2723</v>
      </c>
    </row>
    <row r="157" spans="1:14" x14ac:dyDescent="0.3">
      <c r="A157" s="55" t="s">
        <v>648</v>
      </c>
      <c r="B157" s="55" t="s">
        <v>2520</v>
      </c>
      <c r="D157" s="55" t="s">
        <v>2538</v>
      </c>
      <c r="E157" s="55" t="s">
        <v>272</v>
      </c>
      <c r="G157" s="56">
        <v>2000000</v>
      </c>
      <c r="H157" s="55">
        <v>2024</v>
      </c>
      <c r="I157" s="55" t="s">
        <v>37</v>
      </c>
      <c r="J157" s="55" t="s">
        <v>38</v>
      </c>
      <c r="L157" s="55" t="s">
        <v>2543</v>
      </c>
      <c r="M157" s="55">
        <v>5</v>
      </c>
      <c r="N157" s="63" t="s">
        <v>2724</v>
      </c>
    </row>
    <row r="158" spans="1:14" x14ac:dyDescent="0.3">
      <c r="A158" s="55" t="s">
        <v>648</v>
      </c>
      <c r="B158" s="55" t="s">
        <v>2544</v>
      </c>
      <c r="D158" s="55" t="s">
        <v>2552</v>
      </c>
      <c r="E158" s="55" t="s">
        <v>710</v>
      </c>
      <c r="F158" s="55" t="s">
        <v>19</v>
      </c>
      <c r="G158" s="56">
        <v>4000000</v>
      </c>
      <c r="H158" s="55">
        <v>2024</v>
      </c>
      <c r="I158" s="55" t="s">
        <v>37</v>
      </c>
      <c r="J158" s="55" t="s">
        <v>38</v>
      </c>
      <c r="L158" s="55" t="s">
        <v>2551</v>
      </c>
      <c r="M158" s="55">
        <v>36</v>
      </c>
      <c r="N158" s="63" t="s">
        <v>2724</v>
      </c>
    </row>
    <row r="159" spans="1:14" x14ac:dyDescent="0.3">
      <c r="A159" s="55" t="s">
        <v>648</v>
      </c>
      <c r="B159" s="55" t="s">
        <v>2544</v>
      </c>
      <c r="D159" s="55" t="s">
        <v>2552</v>
      </c>
      <c r="E159" s="55" t="s">
        <v>710</v>
      </c>
      <c r="F159" s="55" t="s">
        <v>19</v>
      </c>
      <c r="G159" s="56">
        <v>4500000</v>
      </c>
      <c r="H159" s="55">
        <v>2025</v>
      </c>
      <c r="I159" s="55" t="s">
        <v>37</v>
      </c>
      <c r="J159" s="55" t="s">
        <v>38</v>
      </c>
      <c r="L159" s="55" t="s">
        <v>2551</v>
      </c>
      <c r="M159" s="55">
        <v>36</v>
      </c>
      <c r="N159" s="63" t="s">
        <v>2724</v>
      </c>
    </row>
    <row r="160" spans="1:14" x14ac:dyDescent="0.3">
      <c r="A160" s="55" t="s">
        <v>648</v>
      </c>
      <c r="B160" s="55" t="s">
        <v>2544</v>
      </c>
      <c r="D160" s="55" t="s">
        <v>2552</v>
      </c>
      <c r="E160" s="55" t="s">
        <v>710</v>
      </c>
      <c r="F160" s="55" t="s">
        <v>19</v>
      </c>
      <c r="G160" s="56">
        <v>5000000</v>
      </c>
      <c r="H160" s="55">
        <v>2026</v>
      </c>
      <c r="I160" s="55" t="s">
        <v>37</v>
      </c>
      <c r="J160" s="55" t="s">
        <v>38</v>
      </c>
      <c r="L160" s="55" t="s">
        <v>2551</v>
      </c>
      <c r="M160" s="55">
        <v>36</v>
      </c>
      <c r="N160" s="63" t="s">
        <v>2724</v>
      </c>
    </row>
    <row r="161" spans="1:14" x14ac:dyDescent="0.3">
      <c r="A161" s="55" t="s">
        <v>648</v>
      </c>
      <c r="B161" s="55" t="s">
        <v>2544</v>
      </c>
      <c r="D161" s="55" t="s">
        <v>2552</v>
      </c>
      <c r="E161" s="55" t="s">
        <v>710</v>
      </c>
      <c r="F161" s="55" t="s">
        <v>19</v>
      </c>
      <c r="G161" s="56">
        <v>5500000</v>
      </c>
      <c r="H161" s="55">
        <v>2027</v>
      </c>
      <c r="I161" s="55" t="s">
        <v>37</v>
      </c>
      <c r="J161" s="55" t="s">
        <v>38</v>
      </c>
      <c r="L161" s="55" t="s">
        <v>2551</v>
      </c>
      <c r="M161" s="55">
        <v>36</v>
      </c>
      <c r="N161" s="63" t="s">
        <v>2724</v>
      </c>
    </row>
    <row r="162" spans="1:14" x14ac:dyDescent="0.3">
      <c r="A162" s="55" t="s">
        <v>648</v>
      </c>
      <c r="B162" s="55" t="s">
        <v>991</v>
      </c>
      <c r="D162" s="55" t="s">
        <v>1004</v>
      </c>
      <c r="E162" s="55" t="s">
        <v>710</v>
      </c>
      <c r="F162" s="55" t="s">
        <v>58</v>
      </c>
      <c r="G162" s="56">
        <v>6000000</v>
      </c>
      <c r="H162" s="55">
        <v>2026</v>
      </c>
      <c r="I162" s="55" t="s">
        <v>24</v>
      </c>
      <c r="J162" s="55" t="s">
        <v>38</v>
      </c>
      <c r="M162" s="55">
        <v>31</v>
      </c>
      <c r="N162" s="63" t="s">
        <v>2724</v>
      </c>
    </row>
    <row r="163" spans="1:14" x14ac:dyDescent="0.3">
      <c r="A163" s="55" t="s">
        <v>648</v>
      </c>
      <c r="B163" s="55" t="s">
        <v>2544</v>
      </c>
      <c r="D163" s="55" t="s">
        <v>2552</v>
      </c>
      <c r="E163" s="55" t="s">
        <v>710</v>
      </c>
      <c r="F163" s="55" t="s">
        <v>19</v>
      </c>
      <c r="G163" s="56">
        <v>6000000</v>
      </c>
      <c r="H163" s="55">
        <v>2028</v>
      </c>
      <c r="I163" s="55" t="s">
        <v>37</v>
      </c>
      <c r="J163" s="55" t="s">
        <v>38</v>
      </c>
      <c r="L163" s="55" t="s">
        <v>2551</v>
      </c>
      <c r="M163" s="55">
        <v>36</v>
      </c>
      <c r="N163" s="63" t="s">
        <v>2724</v>
      </c>
    </row>
    <row r="164" spans="1:14" x14ac:dyDescent="0.3">
      <c r="A164" s="55" t="s">
        <v>648</v>
      </c>
      <c r="B164" s="55" t="s">
        <v>991</v>
      </c>
      <c r="D164" s="55" t="s">
        <v>1004</v>
      </c>
      <c r="E164" s="55" t="s">
        <v>710</v>
      </c>
      <c r="F164" s="55" t="s">
        <v>58</v>
      </c>
      <c r="G164" s="56">
        <v>6500000</v>
      </c>
      <c r="H164" s="55">
        <v>2025</v>
      </c>
      <c r="I164" s="55" t="s">
        <v>24</v>
      </c>
      <c r="J164" s="55" t="s">
        <v>38</v>
      </c>
      <c r="M164" s="55">
        <v>31</v>
      </c>
      <c r="N164" s="63" t="s">
        <v>2724</v>
      </c>
    </row>
    <row r="165" spans="1:14" x14ac:dyDescent="0.3">
      <c r="A165" s="55" t="s">
        <v>648</v>
      </c>
      <c r="B165" s="55" t="s">
        <v>2544</v>
      </c>
      <c r="D165" s="55" t="s">
        <v>2552</v>
      </c>
      <c r="E165" s="55" t="s">
        <v>710</v>
      </c>
      <c r="F165" s="55" t="s">
        <v>19</v>
      </c>
      <c r="G165" s="56">
        <v>6500000</v>
      </c>
      <c r="H165" s="55">
        <v>2029</v>
      </c>
      <c r="I165" s="55" t="s">
        <v>37</v>
      </c>
      <c r="J165" s="55" t="s">
        <v>38</v>
      </c>
      <c r="L165" s="55" t="s">
        <v>2551</v>
      </c>
      <c r="M165" s="55">
        <v>36</v>
      </c>
      <c r="N165" s="63" t="s">
        <v>2724</v>
      </c>
    </row>
    <row r="166" spans="1:14" x14ac:dyDescent="0.3">
      <c r="A166" s="55" t="s">
        <v>648</v>
      </c>
      <c r="B166" s="55" t="s">
        <v>2544</v>
      </c>
      <c r="D166" s="55" t="s">
        <v>2545</v>
      </c>
      <c r="E166" s="55" t="s">
        <v>710</v>
      </c>
      <c r="F166" s="55" t="s">
        <v>19</v>
      </c>
      <c r="G166" s="56">
        <v>9000000</v>
      </c>
      <c r="H166" s="55">
        <v>2024</v>
      </c>
      <c r="I166" s="55" t="s">
        <v>37</v>
      </c>
      <c r="J166" s="55" t="s">
        <v>38</v>
      </c>
      <c r="L166" s="55" t="s">
        <v>2551</v>
      </c>
      <c r="M166" s="55">
        <v>41</v>
      </c>
      <c r="N166" s="63" t="s">
        <v>2724</v>
      </c>
    </row>
    <row r="167" spans="1:14" x14ac:dyDescent="0.3">
      <c r="A167" s="55" t="s">
        <v>648</v>
      </c>
      <c r="B167" s="55" t="s">
        <v>2544</v>
      </c>
      <c r="D167" s="55" t="s">
        <v>2545</v>
      </c>
      <c r="E167" s="55" t="s">
        <v>710</v>
      </c>
      <c r="F167" s="55" t="s">
        <v>19</v>
      </c>
      <c r="G167" s="56">
        <v>10000000</v>
      </c>
      <c r="H167" s="55">
        <v>2025</v>
      </c>
      <c r="I167" s="55" t="s">
        <v>37</v>
      </c>
      <c r="J167" s="55" t="s">
        <v>38</v>
      </c>
      <c r="L167" s="55" t="s">
        <v>2551</v>
      </c>
      <c r="M167" s="55">
        <v>41</v>
      </c>
      <c r="N167" s="63" t="s">
        <v>2724</v>
      </c>
    </row>
    <row r="168" spans="1:14" x14ac:dyDescent="0.3">
      <c r="A168" s="55" t="s">
        <v>648</v>
      </c>
      <c r="B168" s="55" t="s">
        <v>2544</v>
      </c>
      <c r="D168" s="55" t="s">
        <v>2545</v>
      </c>
      <c r="E168" s="55" t="s">
        <v>710</v>
      </c>
      <c r="F168" s="55" t="s">
        <v>19</v>
      </c>
      <c r="G168" s="56">
        <v>11000000</v>
      </c>
      <c r="H168" s="55">
        <v>2026</v>
      </c>
      <c r="I168" s="55" t="s">
        <v>37</v>
      </c>
      <c r="J168" s="55" t="s">
        <v>38</v>
      </c>
      <c r="L168" s="55" t="s">
        <v>2551</v>
      </c>
      <c r="M168" s="55">
        <v>41</v>
      </c>
      <c r="N168" s="63" t="s">
        <v>2724</v>
      </c>
    </row>
    <row r="169" spans="1:14" x14ac:dyDescent="0.3">
      <c r="A169" s="55" t="s">
        <v>648</v>
      </c>
      <c r="B169" s="55" t="s">
        <v>2544</v>
      </c>
      <c r="D169" s="55" t="s">
        <v>2545</v>
      </c>
      <c r="E169" s="55" t="s">
        <v>710</v>
      </c>
      <c r="F169" s="55" t="s">
        <v>19</v>
      </c>
      <c r="G169" s="56">
        <v>11500000</v>
      </c>
      <c r="H169" s="55">
        <v>2027</v>
      </c>
      <c r="I169" s="55" t="s">
        <v>37</v>
      </c>
      <c r="J169" s="55" t="s">
        <v>38</v>
      </c>
      <c r="L169" s="55" t="s">
        <v>2551</v>
      </c>
      <c r="M169" s="55">
        <v>41</v>
      </c>
      <c r="N169" s="63" t="s">
        <v>2724</v>
      </c>
    </row>
    <row r="170" spans="1:14" x14ac:dyDescent="0.3">
      <c r="A170" s="55" t="s">
        <v>648</v>
      </c>
      <c r="B170" s="55" t="s">
        <v>2544</v>
      </c>
      <c r="D170" s="55" t="s">
        <v>2545</v>
      </c>
      <c r="E170" s="55" t="s">
        <v>710</v>
      </c>
      <c r="F170" s="55" t="s">
        <v>19</v>
      </c>
      <c r="G170" s="56">
        <v>11500000</v>
      </c>
      <c r="H170" s="55">
        <v>2028</v>
      </c>
      <c r="I170" s="55" t="s">
        <v>37</v>
      </c>
      <c r="J170" s="55" t="s">
        <v>38</v>
      </c>
      <c r="L170" s="55" t="s">
        <v>2551</v>
      </c>
      <c r="M170" s="55">
        <v>41</v>
      </c>
      <c r="N170" s="63" t="s">
        <v>2724</v>
      </c>
    </row>
    <row r="171" spans="1:14" x14ac:dyDescent="0.3">
      <c r="A171" s="55" t="s">
        <v>648</v>
      </c>
      <c r="B171" s="55" t="s">
        <v>2544</v>
      </c>
      <c r="D171" s="55" t="s">
        <v>2545</v>
      </c>
      <c r="E171" s="55" t="s">
        <v>710</v>
      </c>
      <c r="F171" s="55" t="s">
        <v>19</v>
      </c>
      <c r="G171" s="56">
        <v>11500000</v>
      </c>
      <c r="H171" s="55">
        <v>2029</v>
      </c>
      <c r="I171" s="55" t="s">
        <v>37</v>
      </c>
      <c r="J171" s="55" t="s">
        <v>38</v>
      </c>
      <c r="L171" s="55" t="s">
        <v>2551</v>
      </c>
      <c r="M171" s="55">
        <v>41</v>
      </c>
      <c r="N171" s="63" t="s">
        <v>2724</v>
      </c>
    </row>
    <row r="172" spans="1:14" x14ac:dyDescent="0.3">
      <c r="A172" s="55" t="s">
        <v>648</v>
      </c>
      <c r="B172" s="55" t="s">
        <v>708</v>
      </c>
      <c r="D172" s="55" t="s">
        <v>709</v>
      </c>
      <c r="E172" s="55" t="s">
        <v>710</v>
      </c>
      <c r="F172" s="55" t="s">
        <v>66</v>
      </c>
      <c r="G172" s="56">
        <v>32410855</v>
      </c>
      <c r="H172" s="55">
        <v>2024</v>
      </c>
      <c r="I172" s="55" t="s">
        <v>24</v>
      </c>
      <c r="J172" s="55" t="s">
        <v>38</v>
      </c>
      <c r="L172" s="55" t="s">
        <v>717</v>
      </c>
      <c r="M172" s="55">
        <v>47</v>
      </c>
      <c r="N172" s="63" t="s">
        <v>2724</v>
      </c>
    </row>
    <row r="173" spans="1:14" x14ac:dyDescent="0.3">
      <c r="A173" s="55" t="s">
        <v>648</v>
      </c>
      <c r="B173" s="55" t="s">
        <v>708</v>
      </c>
      <c r="D173" s="55" t="s">
        <v>723</v>
      </c>
      <c r="E173" s="55" t="s">
        <v>710</v>
      </c>
      <c r="F173" s="55" t="s">
        <v>66</v>
      </c>
      <c r="G173" s="56">
        <v>34796705</v>
      </c>
      <c r="H173" s="55">
        <v>2024</v>
      </c>
      <c r="I173" s="55" t="s">
        <v>24</v>
      </c>
      <c r="J173" s="55" t="s">
        <v>38</v>
      </c>
      <c r="L173" s="55" t="s">
        <v>717</v>
      </c>
      <c r="M173" s="55">
        <v>40</v>
      </c>
      <c r="N173" s="63" t="s">
        <v>2724</v>
      </c>
    </row>
    <row r="174" spans="1:14" x14ac:dyDescent="0.3">
      <c r="A174" s="55" t="s">
        <v>648</v>
      </c>
      <c r="B174" s="55" t="s">
        <v>708</v>
      </c>
      <c r="D174" s="55" t="s">
        <v>721</v>
      </c>
      <c r="E174" s="55" t="s">
        <v>710</v>
      </c>
      <c r="F174" s="55" t="s">
        <v>66</v>
      </c>
      <c r="G174" s="56">
        <v>86107447</v>
      </c>
      <c r="H174" s="55">
        <v>2024</v>
      </c>
      <c r="I174" s="55" t="s">
        <v>24</v>
      </c>
      <c r="J174" s="55" t="s">
        <v>38</v>
      </c>
      <c r="L174" s="55" t="s">
        <v>717</v>
      </c>
      <c r="M174" s="55">
        <v>40</v>
      </c>
      <c r="N174" s="63" t="s">
        <v>2724</v>
      </c>
    </row>
    <row r="175" spans="1:14" x14ac:dyDescent="0.3">
      <c r="A175" s="55" t="s">
        <v>648</v>
      </c>
      <c r="B175" s="55" t="s">
        <v>708</v>
      </c>
      <c r="D175" s="55" t="s">
        <v>718</v>
      </c>
      <c r="E175" s="55" t="s">
        <v>710</v>
      </c>
      <c r="F175" s="55" t="s">
        <v>66</v>
      </c>
      <c r="G175" s="56">
        <v>153017098</v>
      </c>
      <c r="H175" s="55">
        <v>2024</v>
      </c>
      <c r="I175" s="55" t="s">
        <v>24</v>
      </c>
      <c r="J175" s="55" t="s">
        <v>38</v>
      </c>
      <c r="L175" s="55" t="s">
        <v>717</v>
      </c>
      <c r="M175" s="55">
        <v>42</v>
      </c>
      <c r="N175" s="63" t="s">
        <v>2724</v>
      </c>
    </row>
    <row r="176" spans="1:14" x14ac:dyDescent="0.3">
      <c r="A176" s="55" t="s">
        <v>648</v>
      </c>
      <c r="B176" s="55" t="s">
        <v>2686</v>
      </c>
      <c r="D176" s="55" t="s">
        <v>2687</v>
      </c>
      <c r="E176" s="55" t="s">
        <v>174</v>
      </c>
      <c r="F176" s="55" t="s">
        <v>1620</v>
      </c>
      <c r="G176" s="56">
        <v>12000</v>
      </c>
      <c r="H176" s="55">
        <v>2024</v>
      </c>
      <c r="I176" s="55" t="s">
        <v>37</v>
      </c>
      <c r="J176" s="55" t="s">
        <v>38</v>
      </c>
      <c r="M176" s="55">
        <v>46</v>
      </c>
      <c r="N176" s="63" t="s">
        <v>2723</v>
      </c>
    </row>
    <row r="177" spans="1:14" x14ac:dyDescent="0.3">
      <c r="A177" s="55" t="s">
        <v>648</v>
      </c>
      <c r="B177" s="55" t="s">
        <v>2686</v>
      </c>
      <c r="D177" s="55" t="s">
        <v>2687</v>
      </c>
      <c r="E177" s="55" t="s">
        <v>174</v>
      </c>
      <c r="F177" s="55" t="s">
        <v>1620</v>
      </c>
      <c r="G177" s="56">
        <v>12000</v>
      </c>
      <c r="H177" s="55">
        <v>2025</v>
      </c>
      <c r="I177" s="55" t="s">
        <v>37</v>
      </c>
      <c r="J177" s="55" t="s">
        <v>38</v>
      </c>
      <c r="M177" s="55">
        <v>46</v>
      </c>
      <c r="N177" s="63" t="s">
        <v>2723</v>
      </c>
    </row>
    <row r="178" spans="1:14" x14ac:dyDescent="0.3">
      <c r="A178" s="55" t="s">
        <v>648</v>
      </c>
      <c r="B178" s="55" t="s">
        <v>2686</v>
      </c>
      <c r="D178" s="55" t="s">
        <v>2687</v>
      </c>
      <c r="E178" s="55" t="s">
        <v>174</v>
      </c>
      <c r="F178" s="55" t="s">
        <v>1620</v>
      </c>
      <c r="G178" s="56">
        <v>12000</v>
      </c>
      <c r="H178" s="55">
        <v>2026</v>
      </c>
      <c r="I178" s="55" t="s">
        <v>37</v>
      </c>
      <c r="J178" s="55" t="s">
        <v>38</v>
      </c>
      <c r="M178" s="55">
        <v>46</v>
      </c>
      <c r="N178" s="63" t="s">
        <v>2723</v>
      </c>
    </row>
    <row r="179" spans="1:14" x14ac:dyDescent="0.3">
      <c r="A179" s="55" t="s">
        <v>648</v>
      </c>
      <c r="B179" s="55" t="s">
        <v>2686</v>
      </c>
      <c r="D179" s="55" t="s">
        <v>2687</v>
      </c>
      <c r="E179" s="55" t="s">
        <v>174</v>
      </c>
      <c r="F179" s="55" t="s">
        <v>1620</v>
      </c>
      <c r="G179" s="56">
        <v>12000</v>
      </c>
      <c r="H179" s="55">
        <v>2027</v>
      </c>
      <c r="I179" s="55" t="s">
        <v>37</v>
      </c>
      <c r="J179" s="55" t="s">
        <v>38</v>
      </c>
      <c r="M179" s="55">
        <v>46</v>
      </c>
      <c r="N179" s="63" t="s">
        <v>2723</v>
      </c>
    </row>
    <row r="180" spans="1:14" x14ac:dyDescent="0.3">
      <c r="A180" s="55" t="s">
        <v>648</v>
      </c>
      <c r="B180" s="55" t="s">
        <v>2686</v>
      </c>
      <c r="D180" s="55" t="s">
        <v>2687</v>
      </c>
      <c r="E180" s="55" t="s">
        <v>174</v>
      </c>
      <c r="F180" s="55" t="s">
        <v>1620</v>
      </c>
      <c r="G180" s="56">
        <v>12000</v>
      </c>
      <c r="H180" s="55">
        <v>2028</v>
      </c>
      <c r="I180" s="55" t="s">
        <v>37</v>
      </c>
      <c r="J180" s="55" t="s">
        <v>38</v>
      </c>
      <c r="M180" s="55">
        <v>46</v>
      </c>
      <c r="N180" s="63" t="s">
        <v>2723</v>
      </c>
    </row>
    <row r="181" spans="1:14" x14ac:dyDescent="0.3">
      <c r="A181" s="55" t="s">
        <v>648</v>
      </c>
      <c r="B181" s="55" t="s">
        <v>2686</v>
      </c>
      <c r="D181" s="55" t="s">
        <v>2687</v>
      </c>
      <c r="E181" s="55" t="s">
        <v>174</v>
      </c>
      <c r="F181" s="55" t="s">
        <v>1620</v>
      </c>
      <c r="G181" s="56">
        <v>12000</v>
      </c>
      <c r="H181" s="55">
        <v>2029</v>
      </c>
      <c r="I181" s="55" t="s">
        <v>37</v>
      </c>
      <c r="J181" s="55" t="s">
        <v>38</v>
      </c>
      <c r="M181" s="55">
        <v>46</v>
      </c>
      <c r="N181" s="63" t="s">
        <v>2723</v>
      </c>
    </row>
    <row r="182" spans="1:14" x14ac:dyDescent="0.3">
      <c r="N182" s="63"/>
    </row>
    <row r="183" spans="1:14" x14ac:dyDescent="0.3">
      <c r="N183" s="63"/>
    </row>
    <row r="184" spans="1:14" x14ac:dyDescent="0.3">
      <c r="N184" s="63"/>
    </row>
    <row r="185" spans="1:14" x14ac:dyDescent="0.3">
      <c r="N185" s="63"/>
    </row>
    <row r="186" spans="1:14" x14ac:dyDescent="0.3">
      <c r="N186" s="63"/>
    </row>
    <row r="187" spans="1:14" x14ac:dyDescent="0.3">
      <c r="N187" s="63"/>
    </row>
    <row r="188" spans="1:14" x14ac:dyDescent="0.3">
      <c r="N188" s="63"/>
    </row>
    <row r="189" spans="1:14" x14ac:dyDescent="0.3">
      <c r="N189" s="63"/>
    </row>
    <row r="190" spans="1:14" x14ac:dyDescent="0.3">
      <c r="N190" s="63"/>
    </row>
    <row r="191" spans="1:14" x14ac:dyDescent="0.3">
      <c r="N191" s="63"/>
    </row>
    <row r="192" spans="1:14" x14ac:dyDescent="0.3">
      <c r="N192" s="63"/>
    </row>
    <row r="193" spans="14:14" x14ac:dyDescent="0.3">
      <c r="N193" s="63"/>
    </row>
    <row r="194" spans="14:14" x14ac:dyDescent="0.3">
      <c r="N194" s="63"/>
    </row>
    <row r="195" spans="14:14" x14ac:dyDescent="0.3">
      <c r="N195" s="63"/>
    </row>
    <row r="196" spans="14:14" x14ac:dyDescent="0.3">
      <c r="N196" s="63"/>
    </row>
    <row r="197" spans="14:14" x14ac:dyDescent="0.3">
      <c r="N197" s="63"/>
    </row>
    <row r="198" spans="14:14" x14ac:dyDescent="0.3">
      <c r="N198" s="63"/>
    </row>
    <row r="199" spans="14:14" x14ac:dyDescent="0.3">
      <c r="N199" s="63"/>
    </row>
    <row r="200" spans="14:14" x14ac:dyDescent="0.3">
      <c r="N200" s="63"/>
    </row>
    <row r="201" spans="14:14" x14ac:dyDescent="0.3">
      <c r="N201" s="63"/>
    </row>
    <row r="202" spans="14:14" x14ac:dyDescent="0.3">
      <c r="N202" s="63"/>
    </row>
    <row r="203" spans="14:14" x14ac:dyDescent="0.3">
      <c r="N203" s="63"/>
    </row>
    <row r="204" spans="14:14" x14ac:dyDescent="0.3">
      <c r="N204" s="63"/>
    </row>
    <row r="205" spans="14:14" x14ac:dyDescent="0.3">
      <c r="N205" s="63"/>
    </row>
    <row r="206" spans="14:14" x14ac:dyDescent="0.3">
      <c r="N206" s="63"/>
    </row>
    <row r="207" spans="14:14" x14ac:dyDescent="0.3">
      <c r="N207" s="63"/>
    </row>
    <row r="208" spans="14:14" x14ac:dyDescent="0.3">
      <c r="N208" s="63"/>
    </row>
    <row r="209" spans="14:14" x14ac:dyDescent="0.3">
      <c r="N209" s="63"/>
    </row>
    <row r="210" spans="14:14" x14ac:dyDescent="0.3">
      <c r="N210" s="63"/>
    </row>
    <row r="211" spans="14:14" x14ac:dyDescent="0.3">
      <c r="N211" s="63"/>
    </row>
    <row r="212" spans="14:14" x14ac:dyDescent="0.3">
      <c r="N212" s="63"/>
    </row>
    <row r="213" spans="14:14" x14ac:dyDescent="0.3">
      <c r="N213" s="63"/>
    </row>
    <row r="214" spans="14:14" x14ac:dyDescent="0.3">
      <c r="N214" s="63"/>
    </row>
    <row r="215" spans="14:14" x14ac:dyDescent="0.3">
      <c r="N215" s="63"/>
    </row>
    <row r="216" spans="14:14" x14ac:dyDescent="0.3">
      <c r="N216" s="63"/>
    </row>
    <row r="217" spans="14:14" x14ac:dyDescent="0.3">
      <c r="N217" s="63"/>
    </row>
    <row r="218" spans="14:14" x14ac:dyDescent="0.3">
      <c r="N218" s="63"/>
    </row>
    <row r="219" spans="14:14" x14ac:dyDescent="0.3">
      <c r="N219" s="63"/>
    </row>
    <row r="220" spans="14:14" x14ac:dyDescent="0.3">
      <c r="N220" s="63"/>
    </row>
    <row r="221" spans="14:14" x14ac:dyDescent="0.3">
      <c r="N221" s="63"/>
    </row>
    <row r="222" spans="14:14" x14ac:dyDescent="0.3">
      <c r="N222" s="63"/>
    </row>
    <row r="223" spans="14:14" x14ac:dyDescent="0.3">
      <c r="N223" s="63"/>
    </row>
    <row r="224" spans="14:14" x14ac:dyDescent="0.3">
      <c r="N224" s="63"/>
    </row>
    <row r="225" spans="14:14" x14ac:dyDescent="0.3">
      <c r="N225" s="63"/>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CF75-2AB0-47C5-91E4-E85D16EBFB55}">
  <dimension ref="A1:L51"/>
  <sheetViews>
    <sheetView topLeftCell="A18" zoomScale="85" zoomScaleNormal="85" workbookViewId="0">
      <selection activeCell="J3" sqref="J3:J51"/>
    </sheetView>
  </sheetViews>
  <sheetFormatPr defaultColWidth="9.140625" defaultRowHeight="16.5" x14ac:dyDescent="0.3"/>
  <cols>
    <col min="1" max="1" width="9.140625" style="39"/>
    <col min="2" max="2" width="64" style="39" customWidth="1"/>
    <col min="3" max="3" width="23.28515625" style="39" customWidth="1"/>
    <col min="4" max="4" width="28.140625" style="39" customWidth="1"/>
    <col min="5" max="5" width="14.42578125" style="39" customWidth="1"/>
    <col min="6" max="7" width="14.28515625" style="39" customWidth="1"/>
    <col min="8" max="8" width="14.85546875" style="39" customWidth="1"/>
    <col min="9" max="9" width="15.28515625" style="39" customWidth="1"/>
    <col min="10" max="10" width="25.42578125" style="39" customWidth="1"/>
    <col min="11" max="11" width="72.42578125" style="39" customWidth="1"/>
    <col min="12" max="16384" width="9.140625" style="39"/>
  </cols>
  <sheetData>
    <row r="1" spans="1:12" x14ac:dyDescent="0.3">
      <c r="A1" s="76" t="s">
        <v>2698</v>
      </c>
      <c r="B1" s="76" t="s">
        <v>2</v>
      </c>
      <c r="C1" s="77" t="s">
        <v>1</v>
      </c>
      <c r="D1" s="77" t="s">
        <v>3</v>
      </c>
      <c r="E1" s="76" t="s">
        <v>10</v>
      </c>
      <c r="F1" s="76"/>
      <c r="G1" s="76"/>
      <c r="H1" s="76"/>
      <c r="I1" s="76"/>
      <c r="J1" s="75" t="s">
        <v>2708</v>
      </c>
      <c r="K1" s="75" t="s">
        <v>5</v>
      </c>
      <c r="L1" s="75" t="s">
        <v>2666</v>
      </c>
    </row>
    <row r="2" spans="1:12" ht="33" x14ac:dyDescent="0.3">
      <c r="A2" s="76"/>
      <c r="B2" s="76"/>
      <c r="C2" s="77"/>
      <c r="D2" s="77"/>
      <c r="E2" s="40" t="s">
        <v>37</v>
      </c>
      <c r="F2" s="40" t="s">
        <v>24</v>
      </c>
      <c r="G2" s="41" t="s">
        <v>28</v>
      </c>
      <c r="H2" s="40" t="s">
        <v>79</v>
      </c>
      <c r="I2" s="40" t="s">
        <v>174</v>
      </c>
      <c r="J2" s="75"/>
      <c r="K2" s="75"/>
      <c r="L2" s="75"/>
    </row>
    <row r="3" spans="1:12" x14ac:dyDescent="0.3">
      <c r="A3" s="39" t="s">
        <v>79</v>
      </c>
      <c r="B3" s="39" t="s">
        <v>2660</v>
      </c>
      <c r="C3" s="39" t="s">
        <v>2699</v>
      </c>
      <c r="D3" s="39" t="s">
        <v>18</v>
      </c>
      <c r="E3" s="39">
        <v>0</v>
      </c>
      <c r="F3" s="39">
        <v>0</v>
      </c>
      <c r="G3" s="39">
        <v>0</v>
      </c>
      <c r="H3" s="39">
        <v>205680998.94</v>
      </c>
      <c r="I3" s="39">
        <v>0</v>
      </c>
      <c r="J3" s="39">
        <v>205680998.94</v>
      </c>
      <c r="K3" s="39" t="s">
        <v>2660</v>
      </c>
      <c r="L3" s="39">
        <v>77</v>
      </c>
    </row>
    <row r="4" spans="1:12" x14ac:dyDescent="0.3">
      <c r="A4" s="39" t="s">
        <v>79</v>
      </c>
      <c r="B4" s="39" t="s">
        <v>31</v>
      </c>
      <c r="C4" s="39" t="s">
        <v>2699</v>
      </c>
      <c r="D4" s="39" t="s">
        <v>18</v>
      </c>
      <c r="E4" s="39">
        <v>0</v>
      </c>
      <c r="F4" s="39">
        <v>0</v>
      </c>
      <c r="G4" s="39">
        <v>0</v>
      </c>
      <c r="H4" s="39">
        <v>1067168</v>
      </c>
      <c r="I4" s="39">
        <v>0</v>
      </c>
      <c r="J4" s="39">
        <v>1067168</v>
      </c>
      <c r="K4" s="39" t="s">
        <v>31</v>
      </c>
      <c r="L4" s="39">
        <v>66</v>
      </c>
    </row>
    <row r="5" spans="1:12" x14ac:dyDescent="0.3">
      <c r="A5" s="39" t="s">
        <v>79</v>
      </c>
      <c r="B5" s="39" t="s">
        <v>2659</v>
      </c>
      <c r="C5" s="39" t="s">
        <v>2699</v>
      </c>
      <c r="D5" s="39" t="s">
        <v>18</v>
      </c>
      <c r="E5" s="39">
        <v>0</v>
      </c>
      <c r="F5" s="39">
        <v>0</v>
      </c>
      <c r="G5" s="39">
        <v>0</v>
      </c>
      <c r="H5" s="39">
        <v>59256000</v>
      </c>
      <c r="I5" s="39">
        <v>0</v>
      </c>
      <c r="J5" s="39">
        <v>59256000</v>
      </c>
      <c r="K5" s="39" t="s">
        <v>2659</v>
      </c>
      <c r="L5" s="39">
        <v>57</v>
      </c>
    </row>
    <row r="6" spans="1:12" x14ac:dyDescent="0.3">
      <c r="A6" s="39" t="s">
        <v>79</v>
      </c>
      <c r="B6" s="39" t="s">
        <v>709</v>
      </c>
      <c r="C6" s="39" t="s">
        <v>708</v>
      </c>
      <c r="D6" s="39" t="s">
        <v>710</v>
      </c>
      <c r="E6" s="39">
        <v>0</v>
      </c>
      <c r="F6" s="39">
        <v>0</v>
      </c>
      <c r="G6" s="39">
        <v>0</v>
      </c>
      <c r="H6" s="39">
        <v>32410855</v>
      </c>
      <c r="I6" s="39">
        <v>0</v>
      </c>
      <c r="J6" s="39">
        <v>32410855</v>
      </c>
      <c r="K6" s="39" t="s">
        <v>711</v>
      </c>
      <c r="L6" s="39">
        <v>47</v>
      </c>
    </row>
    <row r="7" spans="1:12" x14ac:dyDescent="0.3">
      <c r="A7" s="39" t="s">
        <v>79</v>
      </c>
      <c r="B7" s="39" t="s">
        <v>718</v>
      </c>
      <c r="C7" s="39" t="s">
        <v>708</v>
      </c>
      <c r="D7" s="39" t="s">
        <v>710</v>
      </c>
      <c r="E7" s="39">
        <v>0</v>
      </c>
      <c r="F7" s="39">
        <v>0</v>
      </c>
      <c r="G7" s="39">
        <v>0</v>
      </c>
      <c r="H7" s="39">
        <v>153017098</v>
      </c>
      <c r="I7" s="39">
        <v>0</v>
      </c>
      <c r="J7" s="39">
        <v>153017098</v>
      </c>
      <c r="K7" s="39" t="s">
        <v>711</v>
      </c>
      <c r="L7" s="39">
        <v>42</v>
      </c>
    </row>
    <row r="8" spans="1:12" x14ac:dyDescent="0.3">
      <c r="A8" s="39" t="s">
        <v>79</v>
      </c>
      <c r="B8" s="39" t="s">
        <v>721</v>
      </c>
      <c r="C8" s="39" t="s">
        <v>708</v>
      </c>
      <c r="D8" s="39" t="s">
        <v>710</v>
      </c>
      <c r="E8" s="39">
        <v>0</v>
      </c>
      <c r="F8" s="39">
        <v>0</v>
      </c>
      <c r="G8" s="39">
        <v>0</v>
      </c>
      <c r="H8" s="39">
        <v>86107447</v>
      </c>
      <c r="I8" s="39">
        <v>0</v>
      </c>
      <c r="J8" s="39">
        <v>86107447</v>
      </c>
      <c r="K8" s="39" t="s">
        <v>711</v>
      </c>
      <c r="L8" s="39">
        <v>40</v>
      </c>
    </row>
    <row r="9" spans="1:12" x14ac:dyDescent="0.3">
      <c r="A9" s="39" t="s">
        <v>79</v>
      </c>
      <c r="B9" s="39" t="s">
        <v>723</v>
      </c>
      <c r="C9" s="39" t="s">
        <v>708</v>
      </c>
      <c r="D9" s="39" t="s">
        <v>710</v>
      </c>
      <c r="E9" s="39">
        <v>0</v>
      </c>
      <c r="F9" s="39">
        <v>0</v>
      </c>
      <c r="G9" s="39">
        <v>0</v>
      </c>
      <c r="H9" s="39">
        <v>34796705</v>
      </c>
      <c r="I9" s="39">
        <v>0</v>
      </c>
      <c r="J9" s="39">
        <v>34796705</v>
      </c>
      <c r="K9" s="39" t="s">
        <v>711</v>
      </c>
      <c r="L9" s="39">
        <v>40</v>
      </c>
    </row>
    <row r="10" spans="1:12" x14ac:dyDescent="0.3">
      <c r="A10" s="42" t="s">
        <v>79</v>
      </c>
      <c r="B10" s="42" t="s">
        <v>1118</v>
      </c>
      <c r="C10" s="42" t="s">
        <v>1061</v>
      </c>
      <c r="D10" s="42" t="s">
        <v>710</v>
      </c>
      <c r="E10" s="42">
        <v>0</v>
      </c>
      <c r="F10" s="42">
        <v>0</v>
      </c>
      <c r="G10" s="42">
        <v>0</v>
      </c>
      <c r="H10" s="42">
        <v>4500000</v>
      </c>
      <c r="I10" s="42">
        <v>0</v>
      </c>
      <c r="J10" s="42">
        <v>4500000</v>
      </c>
      <c r="K10" s="42" t="s">
        <v>1119</v>
      </c>
      <c r="L10" s="39">
        <v>20</v>
      </c>
    </row>
    <row r="11" spans="1:12" x14ac:dyDescent="0.3">
      <c r="A11" s="42" t="s">
        <v>79</v>
      </c>
      <c r="B11" s="42" t="s">
        <v>513</v>
      </c>
      <c r="C11" s="42" t="s">
        <v>512</v>
      </c>
      <c r="D11" s="42" t="s">
        <v>710</v>
      </c>
      <c r="E11" s="42"/>
      <c r="F11" s="42"/>
      <c r="G11" s="42"/>
      <c r="H11" s="42">
        <v>5629</v>
      </c>
      <c r="I11" s="42"/>
      <c r="J11" s="42">
        <v>5629</v>
      </c>
      <c r="K11" s="42" t="s">
        <v>515</v>
      </c>
      <c r="L11" s="39">
        <v>20</v>
      </c>
    </row>
    <row r="12" spans="1:12" ht="15" customHeight="1" x14ac:dyDescent="0.3">
      <c r="A12" s="43"/>
      <c r="B12" s="43"/>
      <c r="C12" s="43"/>
      <c r="D12" s="43"/>
      <c r="E12" s="43"/>
      <c r="F12" s="43"/>
      <c r="G12" s="43"/>
      <c r="H12" s="43"/>
      <c r="I12" s="43"/>
      <c r="J12" s="43"/>
      <c r="K12" s="43"/>
      <c r="L12" s="43"/>
    </row>
    <row r="13" spans="1:12" x14ac:dyDescent="0.3">
      <c r="A13" s="39">
        <v>1</v>
      </c>
      <c r="B13" s="39" t="s">
        <v>1053</v>
      </c>
      <c r="C13" s="39" t="s">
        <v>1046</v>
      </c>
      <c r="D13" s="39" t="s">
        <v>18</v>
      </c>
      <c r="E13" s="39">
        <v>33700000</v>
      </c>
      <c r="F13" s="39">
        <v>0</v>
      </c>
      <c r="G13" s="39">
        <v>0</v>
      </c>
      <c r="H13" s="39">
        <v>0</v>
      </c>
      <c r="I13" s="39">
        <v>0</v>
      </c>
      <c r="J13" s="39">
        <v>33700000</v>
      </c>
      <c r="K13" s="39" t="s">
        <v>1054</v>
      </c>
      <c r="L13" s="39">
        <v>73</v>
      </c>
    </row>
    <row r="14" spans="1:12" x14ac:dyDescent="0.3">
      <c r="A14" s="39">
        <v>2</v>
      </c>
      <c r="B14" s="39" t="s">
        <v>508</v>
      </c>
      <c r="C14" s="39" t="s">
        <v>493</v>
      </c>
      <c r="D14" s="39" t="s">
        <v>272</v>
      </c>
      <c r="E14" s="39">
        <v>21060000</v>
      </c>
      <c r="F14" s="39">
        <v>0</v>
      </c>
      <c r="G14" s="39">
        <v>0</v>
      </c>
      <c r="H14" s="39">
        <v>0</v>
      </c>
      <c r="I14" s="39">
        <v>0</v>
      </c>
      <c r="J14" s="39">
        <v>21060000</v>
      </c>
      <c r="K14" s="39" t="s">
        <v>2680</v>
      </c>
      <c r="L14" s="39">
        <v>52</v>
      </c>
    </row>
    <row r="15" spans="1:12" x14ac:dyDescent="0.3">
      <c r="A15" s="39">
        <v>3</v>
      </c>
      <c r="B15" s="39" t="s">
        <v>1062</v>
      </c>
      <c r="C15" s="39" t="s">
        <v>1061</v>
      </c>
      <c r="D15" s="39" t="s">
        <v>18</v>
      </c>
      <c r="E15" s="39">
        <v>1380588</v>
      </c>
      <c r="F15" s="39">
        <v>0</v>
      </c>
      <c r="G15" s="39">
        <v>0</v>
      </c>
      <c r="H15" s="39">
        <v>0</v>
      </c>
      <c r="I15" s="39">
        <v>0</v>
      </c>
      <c r="J15" s="39">
        <v>1380588</v>
      </c>
      <c r="K15" s="39" t="s">
        <v>1063</v>
      </c>
      <c r="L15" s="39">
        <v>50</v>
      </c>
    </row>
    <row r="16" spans="1:12" x14ac:dyDescent="0.3">
      <c r="A16" s="39">
        <v>4</v>
      </c>
      <c r="B16" s="39" t="s">
        <v>248</v>
      </c>
      <c r="C16" s="39" t="s">
        <v>247</v>
      </c>
      <c r="D16" s="39" t="s">
        <v>215</v>
      </c>
      <c r="E16" s="39">
        <v>0</v>
      </c>
      <c r="F16" s="39">
        <v>16000000</v>
      </c>
      <c r="G16" s="39">
        <v>0</v>
      </c>
      <c r="H16" s="39">
        <v>0</v>
      </c>
      <c r="I16" s="39">
        <v>0</v>
      </c>
      <c r="J16" s="39">
        <v>16000000</v>
      </c>
      <c r="K16" s="39" t="s">
        <v>249</v>
      </c>
      <c r="L16" s="39">
        <v>46</v>
      </c>
    </row>
    <row r="17" spans="1:12" x14ac:dyDescent="0.3">
      <c r="A17" s="39">
        <v>5</v>
      </c>
      <c r="B17" s="39" t="s">
        <v>1047</v>
      </c>
      <c r="C17" s="39" t="s">
        <v>1046</v>
      </c>
      <c r="D17" s="39" t="s">
        <v>174</v>
      </c>
      <c r="E17" s="39">
        <v>29600702</v>
      </c>
      <c r="F17" s="39">
        <v>0</v>
      </c>
      <c r="G17" s="39">
        <v>0</v>
      </c>
      <c r="H17" s="39">
        <v>0</v>
      </c>
      <c r="I17" s="39">
        <v>0</v>
      </c>
      <c r="J17" s="39">
        <v>29600702</v>
      </c>
      <c r="K17" s="39" t="s">
        <v>1048</v>
      </c>
      <c r="L17" s="39">
        <v>45</v>
      </c>
    </row>
    <row r="18" spans="1:12" x14ac:dyDescent="0.3">
      <c r="A18" s="39">
        <v>6</v>
      </c>
      <c r="B18" s="39" t="s">
        <v>2545</v>
      </c>
      <c r="C18" s="39" t="s">
        <v>2544</v>
      </c>
      <c r="D18" s="39" t="s">
        <v>710</v>
      </c>
      <c r="E18" s="39">
        <v>64500000</v>
      </c>
      <c r="F18" s="39">
        <v>0</v>
      </c>
      <c r="G18" s="39">
        <v>0</v>
      </c>
      <c r="H18" s="39">
        <v>0</v>
      </c>
      <c r="I18" s="39">
        <v>0</v>
      </c>
      <c r="J18" s="39">
        <v>64500000</v>
      </c>
      <c r="K18" s="39" t="s">
        <v>2546</v>
      </c>
      <c r="L18" s="39">
        <v>41</v>
      </c>
    </row>
    <row r="19" spans="1:12" x14ac:dyDescent="0.3">
      <c r="A19" s="39">
        <v>7</v>
      </c>
      <c r="B19" s="39" t="s">
        <v>2552</v>
      </c>
      <c r="C19" s="39" t="s">
        <v>2544</v>
      </c>
      <c r="D19" s="39" t="s">
        <v>710</v>
      </c>
      <c r="E19" s="39">
        <v>31500000</v>
      </c>
      <c r="F19" s="39">
        <v>0</v>
      </c>
      <c r="G19" s="39">
        <v>0</v>
      </c>
      <c r="H19" s="39">
        <v>0</v>
      </c>
      <c r="I19" s="39">
        <v>0</v>
      </c>
      <c r="J19" s="39">
        <v>31500000</v>
      </c>
      <c r="K19" s="39" t="s">
        <v>2553</v>
      </c>
      <c r="L19" s="39">
        <v>36</v>
      </c>
    </row>
    <row r="20" spans="1:12" x14ac:dyDescent="0.3">
      <c r="A20" s="39">
        <v>8</v>
      </c>
      <c r="B20" s="39" t="s">
        <v>2558</v>
      </c>
      <c r="C20" s="39" t="s">
        <v>2544</v>
      </c>
      <c r="D20" s="39" t="s">
        <v>710</v>
      </c>
      <c r="E20" s="39">
        <v>2150000</v>
      </c>
      <c r="F20" s="39">
        <v>0</v>
      </c>
      <c r="G20" s="39">
        <v>0</v>
      </c>
      <c r="H20" s="39">
        <v>0</v>
      </c>
      <c r="I20" s="39">
        <v>0</v>
      </c>
      <c r="J20" s="39">
        <v>2150000</v>
      </c>
      <c r="K20" s="39" t="s">
        <v>2559</v>
      </c>
      <c r="L20" s="39">
        <v>36</v>
      </c>
    </row>
    <row r="21" spans="1:12" x14ac:dyDescent="0.3">
      <c r="A21" s="42">
        <v>9</v>
      </c>
      <c r="B21" s="42" t="s">
        <v>1084</v>
      </c>
      <c r="C21" s="42" t="s">
        <v>1061</v>
      </c>
      <c r="D21" s="42" t="s">
        <v>710</v>
      </c>
      <c r="E21" s="42">
        <v>6000000</v>
      </c>
      <c r="F21" s="42">
        <v>0</v>
      </c>
      <c r="G21" s="42">
        <v>0</v>
      </c>
      <c r="H21" s="42">
        <v>0</v>
      </c>
      <c r="I21" s="42">
        <v>0</v>
      </c>
      <c r="J21" s="39">
        <v>6000000</v>
      </c>
      <c r="K21" s="39" t="s">
        <v>1085</v>
      </c>
      <c r="L21" s="39">
        <v>35</v>
      </c>
    </row>
    <row r="22" spans="1:12" x14ac:dyDescent="0.3">
      <c r="A22" s="42">
        <v>10</v>
      </c>
      <c r="B22" s="42" t="s">
        <v>1004</v>
      </c>
      <c r="C22" s="42" t="s">
        <v>991</v>
      </c>
      <c r="D22" s="42" t="s">
        <v>710</v>
      </c>
      <c r="E22" s="42">
        <v>0</v>
      </c>
      <c r="F22" s="42">
        <v>12500000</v>
      </c>
      <c r="G22" s="42">
        <v>1000000</v>
      </c>
      <c r="H22" s="42">
        <v>0</v>
      </c>
      <c r="I22" s="42">
        <v>0</v>
      </c>
      <c r="J22" s="39">
        <v>13500000</v>
      </c>
      <c r="K22" s="39" t="s">
        <v>1005</v>
      </c>
      <c r="L22" s="39">
        <v>31</v>
      </c>
    </row>
    <row r="23" spans="1:12" x14ac:dyDescent="0.3">
      <c r="A23" s="42">
        <v>11</v>
      </c>
      <c r="B23" s="42" t="s">
        <v>1124</v>
      </c>
      <c r="C23" s="42" t="s">
        <v>1123</v>
      </c>
      <c r="D23" s="42" t="s">
        <v>710</v>
      </c>
      <c r="E23" s="42">
        <v>1100000</v>
      </c>
      <c r="F23" s="42">
        <v>0</v>
      </c>
      <c r="G23" s="42">
        <v>0</v>
      </c>
      <c r="H23" s="42">
        <v>0</v>
      </c>
      <c r="I23" s="42">
        <v>0</v>
      </c>
      <c r="J23" s="39">
        <v>1100000</v>
      </c>
      <c r="K23" s="39" t="s">
        <v>1125</v>
      </c>
      <c r="L23" s="39">
        <v>30</v>
      </c>
    </row>
    <row r="24" spans="1:12" x14ac:dyDescent="0.3">
      <c r="A24" s="39">
        <v>12</v>
      </c>
      <c r="B24" s="39" t="s">
        <v>1113</v>
      </c>
      <c r="C24" s="39" t="s">
        <v>1112</v>
      </c>
      <c r="D24" s="39" t="s">
        <v>710</v>
      </c>
      <c r="E24" s="39">
        <v>3900000</v>
      </c>
      <c r="F24" s="39">
        <v>0</v>
      </c>
      <c r="G24" s="39">
        <v>0</v>
      </c>
      <c r="H24" s="39">
        <v>0</v>
      </c>
      <c r="I24" s="39">
        <v>0</v>
      </c>
      <c r="J24" s="39">
        <v>3900000</v>
      </c>
      <c r="K24" s="39" t="s">
        <v>1114</v>
      </c>
      <c r="L24" s="39">
        <v>30</v>
      </c>
    </row>
    <row r="25" spans="1:12" x14ac:dyDescent="0.3">
      <c r="A25" s="39">
        <v>13</v>
      </c>
      <c r="B25" s="39" t="s">
        <v>202</v>
      </c>
      <c r="C25" s="39" t="s">
        <v>201</v>
      </c>
      <c r="D25" s="39" t="s">
        <v>203</v>
      </c>
      <c r="E25" s="39">
        <v>0</v>
      </c>
      <c r="F25" s="39">
        <v>10000000</v>
      </c>
      <c r="G25" s="39">
        <v>0</v>
      </c>
      <c r="H25" s="39">
        <v>0</v>
      </c>
      <c r="I25" s="39">
        <v>0</v>
      </c>
      <c r="J25" s="39">
        <v>10000000</v>
      </c>
      <c r="K25" s="39" t="s">
        <v>204</v>
      </c>
      <c r="L25" s="39">
        <v>26</v>
      </c>
    </row>
    <row r="26" spans="1:12" x14ac:dyDescent="0.3">
      <c r="A26" s="39">
        <v>14</v>
      </c>
      <c r="B26" s="39" t="s">
        <v>214</v>
      </c>
      <c r="C26" s="39" t="s">
        <v>213</v>
      </c>
      <c r="D26" s="39" t="s">
        <v>215</v>
      </c>
      <c r="E26" s="39">
        <v>0</v>
      </c>
      <c r="F26" s="39">
        <v>9500000</v>
      </c>
      <c r="G26" s="39">
        <v>0</v>
      </c>
      <c r="H26" s="39">
        <v>0</v>
      </c>
      <c r="I26" s="39">
        <v>0</v>
      </c>
      <c r="J26" s="39">
        <v>9500000</v>
      </c>
      <c r="K26" s="39" t="s">
        <v>216</v>
      </c>
      <c r="L26" s="39">
        <v>26</v>
      </c>
    </row>
    <row r="27" spans="1:12" x14ac:dyDescent="0.3">
      <c r="A27" s="39">
        <v>15</v>
      </c>
      <c r="B27" s="39" t="s">
        <v>235</v>
      </c>
      <c r="C27" s="39" t="s">
        <v>213</v>
      </c>
      <c r="D27" s="39" t="s">
        <v>215</v>
      </c>
      <c r="E27" s="39">
        <v>0</v>
      </c>
      <c r="F27" s="39">
        <v>26000000</v>
      </c>
      <c r="G27" s="39">
        <v>0</v>
      </c>
      <c r="H27" s="39">
        <v>0</v>
      </c>
      <c r="I27" s="39">
        <v>0</v>
      </c>
      <c r="J27" s="39">
        <v>26000000</v>
      </c>
      <c r="K27" s="39" t="s">
        <v>236</v>
      </c>
      <c r="L27" s="39">
        <v>26</v>
      </c>
    </row>
    <row r="28" spans="1:12" x14ac:dyDescent="0.3">
      <c r="A28" s="39">
        <v>16</v>
      </c>
      <c r="B28" s="39" t="s">
        <v>230</v>
      </c>
      <c r="C28" s="39" t="s">
        <v>213</v>
      </c>
      <c r="D28" s="39" t="s">
        <v>215</v>
      </c>
      <c r="E28" s="39">
        <v>0</v>
      </c>
      <c r="F28" s="39">
        <v>32400000</v>
      </c>
      <c r="G28" s="39">
        <v>0</v>
      </c>
      <c r="H28" s="39">
        <v>0</v>
      </c>
      <c r="I28" s="39">
        <v>0</v>
      </c>
      <c r="J28" s="39">
        <v>32400000</v>
      </c>
      <c r="K28" s="39" t="s">
        <v>231</v>
      </c>
      <c r="L28" s="39">
        <v>25</v>
      </c>
    </row>
    <row r="29" spans="1:12" x14ac:dyDescent="0.3">
      <c r="A29" s="39">
        <v>17</v>
      </c>
      <c r="B29" s="39" t="s">
        <v>1090</v>
      </c>
      <c r="C29" s="39" t="s">
        <v>1061</v>
      </c>
      <c r="D29" s="39" t="s">
        <v>31</v>
      </c>
      <c r="E29" s="39">
        <v>3070000</v>
      </c>
      <c r="F29" s="39">
        <v>0</v>
      </c>
      <c r="G29" s="39">
        <v>0</v>
      </c>
      <c r="H29" s="39">
        <v>0</v>
      </c>
      <c r="I29" s="39">
        <v>0</v>
      </c>
      <c r="J29" s="39">
        <v>3070000</v>
      </c>
      <c r="K29" s="39" t="s">
        <v>1091</v>
      </c>
      <c r="L29" s="39">
        <v>20</v>
      </c>
    </row>
    <row r="30" spans="1:12" x14ac:dyDescent="0.3">
      <c r="A30" s="39">
        <v>18</v>
      </c>
      <c r="B30" s="39" t="s">
        <v>494</v>
      </c>
      <c r="C30" s="39" t="s">
        <v>493</v>
      </c>
      <c r="D30" s="39" t="s">
        <v>272</v>
      </c>
      <c r="E30" s="39">
        <v>12500000</v>
      </c>
      <c r="F30" s="39">
        <v>0</v>
      </c>
      <c r="G30" s="39">
        <v>0</v>
      </c>
      <c r="H30" s="39">
        <v>0</v>
      </c>
      <c r="I30" s="39">
        <v>0</v>
      </c>
      <c r="J30" s="39">
        <v>12500000</v>
      </c>
      <c r="K30" s="39" t="s">
        <v>495</v>
      </c>
      <c r="L30" s="39">
        <v>20</v>
      </c>
    </row>
    <row r="31" spans="1:12" x14ac:dyDescent="0.3">
      <c r="A31" s="39">
        <v>19</v>
      </c>
      <c r="B31" s="39" t="s">
        <v>1076</v>
      </c>
      <c r="C31" s="39" t="s">
        <v>1061</v>
      </c>
      <c r="D31" s="39" t="s">
        <v>18</v>
      </c>
      <c r="E31" s="39">
        <v>4800000</v>
      </c>
      <c r="F31" s="39">
        <v>0</v>
      </c>
      <c r="G31" s="39">
        <v>0</v>
      </c>
      <c r="H31" s="39">
        <v>0</v>
      </c>
      <c r="I31" s="39">
        <v>0</v>
      </c>
      <c r="J31" s="39">
        <v>4800000</v>
      </c>
      <c r="K31" s="39" t="s">
        <v>1077</v>
      </c>
      <c r="L31" s="39">
        <v>20</v>
      </c>
    </row>
    <row r="32" spans="1:12" x14ac:dyDescent="0.3">
      <c r="A32" s="39">
        <v>21</v>
      </c>
      <c r="B32" s="39" t="s">
        <v>1100</v>
      </c>
      <c r="C32" s="39" t="s">
        <v>1061</v>
      </c>
      <c r="D32" s="39" t="s">
        <v>710</v>
      </c>
      <c r="E32" s="39">
        <v>4340000</v>
      </c>
      <c r="F32" s="39">
        <v>0</v>
      </c>
      <c r="G32" s="39">
        <v>0</v>
      </c>
      <c r="H32" s="39">
        <v>0</v>
      </c>
      <c r="I32" s="39">
        <v>0</v>
      </c>
      <c r="J32" s="39">
        <v>4340000</v>
      </c>
      <c r="K32" s="39" t="s">
        <v>1102</v>
      </c>
      <c r="L32" s="39">
        <v>15</v>
      </c>
    </row>
    <row r="33" spans="1:12" x14ac:dyDescent="0.3">
      <c r="A33" s="39">
        <v>22</v>
      </c>
      <c r="B33" s="39" t="s">
        <v>257</v>
      </c>
      <c r="C33" s="42" t="s">
        <v>213</v>
      </c>
      <c r="D33" s="39" t="s">
        <v>215</v>
      </c>
      <c r="E33" s="39">
        <v>0</v>
      </c>
      <c r="F33" s="39">
        <v>32000000</v>
      </c>
      <c r="G33" s="39">
        <v>0</v>
      </c>
      <c r="H33" s="39">
        <v>0</v>
      </c>
      <c r="I33" s="39">
        <v>0</v>
      </c>
      <c r="J33" s="39">
        <v>32000000</v>
      </c>
      <c r="K33" s="39" t="s">
        <v>258</v>
      </c>
      <c r="L33" s="39">
        <v>15</v>
      </c>
    </row>
    <row r="34" spans="1:12" x14ac:dyDescent="0.3">
      <c r="A34" s="39">
        <v>23</v>
      </c>
      <c r="B34" s="39" t="s">
        <v>241</v>
      </c>
      <c r="C34" s="42" t="s">
        <v>213</v>
      </c>
      <c r="D34" s="39" t="s">
        <v>215</v>
      </c>
      <c r="E34" s="39">
        <v>0</v>
      </c>
      <c r="F34" s="39">
        <v>16300000</v>
      </c>
      <c r="G34" s="39">
        <v>0</v>
      </c>
      <c r="H34" s="39">
        <v>0</v>
      </c>
      <c r="I34" s="39">
        <v>0</v>
      </c>
      <c r="J34" s="39">
        <v>16300000</v>
      </c>
      <c r="K34" s="39" t="s">
        <v>242</v>
      </c>
      <c r="L34" s="39">
        <v>15</v>
      </c>
    </row>
    <row r="35" spans="1:12" x14ac:dyDescent="0.3">
      <c r="A35" s="39">
        <v>24</v>
      </c>
      <c r="B35" s="39" t="s">
        <v>224</v>
      </c>
      <c r="C35" s="42" t="s">
        <v>213</v>
      </c>
      <c r="D35" s="39" t="s">
        <v>215</v>
      </c>
      <c r="E35" s="39">
        <v>0</v>
      </c>
      <c r="F35" s="39">
        <v>38690000</v>
      </c>
      <c r="G35" s="39">
        <v>0</v>
      </c>
      <c r="H35" s="39">
        <v>0</v>
      </c>
      <c r="I35" s="39">
        <v>0</v>
      </c>
      <c r="J35" s="39">
        <v>38690000</v>
      </c>
      <c r="K35" s="39" t="s">
        <v>225</v>
      </c>
      <c r="L35" s="39">
        <v>15</v>
      </c>
    </row>
    <row r="36" spans="1:12" x14ac:dyDescent="0.3">
      <c r="A36" s="39">
        <v>25</v>
      </c>
      <c r="B36" s="39" t="s">
        <v>992</v>
      </c>
      <c r="C36" s="42" t="s">
        <v>991</v>
      </c>
      <c r="D36" s="39" t="s">
        <v>710</v>
      </c>
      <c r="E36" s="39">
        <v>150000</v>
      </c>
      <c r="F36" s="39">
        <v>2000000</v>
      </c>
      <c r="G36" s="39">
        <v>900000</v>
      </c>
      <c r="H36" s="39">
        <v>0</v>
      </c>
      <c r="I36" s="39">
        <v>0</v>
      </c>
      <c r="J36" s="39">
        <v>3050000</v>
      </c>
      <c r="K36" s="39" t="s">
        <v>993</v>
      </c>
      <c r="L36" s="39">
        <v>11</v>
      </c>
    </row>
    <row r="37" spans="1:12" x14ac:dyDescent="0.3">
      <c r="A37" s="39">
        <v>26</v>
      </c>
      <c r="B37" s="39" t="s">
        <v>704</v>
      </c>
      <c r="C37" s="39" t="s">
        <v>695</v>
      </c>
      <c r="D37" s="39" t="s">
        <v>697</v>
      </c>
      <c r="E37" s="39">
        <v>1250000</v>
      </c>
      <c r="F37" s="39">
        <v>0</v>
      </c>
      <c r="G37" s="39">
        <v>0</v>
      </c>
      <c r="H37" s="39">
        <v>0</v>
      </c>
      <c r="I37" s="39">
        <v>0</v>
      </c>
      <c r="J37" s="39">
        <v>1250000</v>
      </c>
      <c r="K37" s="39" t="s">
        <v>705</v>
      </c>
      <c r="L37" s="39">
        <v>10</v>
      </c>
    </row>
    <row r="38" spans="1:12" x14ac:dyDescent="0.3">
      <c r="A38" s="39">
        <v>27</v>
      </c>
      <c r="B38" s="39" t="s">
        <v>2538</v>
      </c>
      <c r="C38" s="39" t="s">
        <v>2520</v>
      </c>
      <c r="D38" s="39" t="s">
        <v>272</v>
      </c>
      <c r="E38" s="39">
        <v>2000000</v>
      </c>
      <c r="F38" s="39">
        <v>0</v>
      </c>
      <c r="G38" s="39">
        <v>0</v>
      </c>
      <c r="H38" s="39">
        <v>0</v>
      </c>
      <c r="I38" s="39">
        <v>0</v>
      </c>
      <c r="J38" s="39">
        <v>2000000</v>
      </c>
      <c r="K38" s="39" t="s">
        <v>2539</v>
      </c>
      <c r="L38" s="39">
        <v>5</v>
      </c>
    </row>
    <row r="39" spans="1:12" x14ac:dyDescent="0.3">
      <c r="A39" s="43"/>
      <c r="B39" s="43"/>
      <c r="C39" s="43"/>
      <c r="D39" s="43"/>
      <c r="E39" s="43"/>
      <c r="F39" s="43"/>
      <c r="G39" s="43"/>
      <c r="H39" s="43"/>
      <c r="I39" s="43"/>
      <c r="J39" s="43"/>
      <c r="K39" s="44"/>
      <c r="L39" s="43"/>
    </row>
    <row r="40" spans="1:12" x14ac:dyDescent="0.3">
      <c r="A40" s="39" t="s">
        <v>2701</v>
      </c>
      <c r="B40" s="39" t="s">
        <v>2660</v>
      </c>
      <c r="C40" s="45" t="s">
        <v>2699</v>
      </c>
      <c r="D40" s="39" t="s">
        <v>272</v>
      </c>
      <c r="E40" s="39">
        <v>184614403.13</v>
      </c>
      <c r="F40" s="39">
        <v>71924949</v>
      </c>
      <c r="G40" s="39">
        <v>0</v>
      </c>
      <c r="H40" s="39">
        <v>22823296</v>
      </c>
      <c r="I40" s="39">
        <v>93115270.369999975</v>
      </c>
      <c r="J40" s="39">
        <v>372477918.5</v>
      </c>
      <c r="K40" s="46" t="s">
        <v>2705</v>
      </c>
    </row>
    <row r="41" spans="1:12" x14ac:dyDescent="0.3">
      <c r="A41" s="39" t="s">
        <v>2701</v>
      </c>
      <c r="B41" s="39" t="s">
        <v>31</v>
      </c>
      <c r="C41" s="45" t="s">
        <v>2699</v>
      </c>
      <c r="D41" s="39" t="s">
        <v>31</v>
      </c>
      <c r="E41" s="39">
        <v>5102000</v>
      </c>
      <c r="F41" s="39">
        <v>2300000</v>
      </c>
      <c r="G41" s="39">
        <v>0</v>
      </c>
      <c r="H41" s="39">
        <v>330168</v>
      </c>
      <c r="I41" s="39">
        <v>792000</v>
      </c>
      <c r="J41" s="39">
        <v>8524168</v>
      </c>
      <c r="K41" s="46" t="s">
        <v>2705</v>
      </c>
    </row>
    <row r="42" spans="1:12" x14ac:dyDescent="0.3">
      <c r="A42" s="39" t="s">
        <v>2701</v>
      </c>
      <c r="B42" s="39" t="s">
        <v>2662</v>
      </c>
      <c r="C42" s="45" t="s">
        <v>2699</v>
      </c>
      <c r="D42" s="39" t="s">
        <v>503</v>
      </c>
      <c r="E42" s="39">
        <v>970000</v>
      </c>
      <c r="F42" s="39">
        <v>180000</v>
      </c>
      <c r="G42" s="39">
        <v>0</v>
      </c>
      <c r="H42" s="39">
        <v>0</v>
      </c>
      <c r="I42" s="39">
        <v>0</v>
      </c>
      <c r="J42" s="39">
        <v>1150000</v>
      </c>
      <c r="K42" s="46" t="s">
        <v>2705</v>
      </c>
    </row>
    <row r="43" spans="1:12" x14ac:dyDescent="0.3">
      <c r="A43" s="39" t="s">
        <v>2701</v>
      </c>
      <c r="B43" s="39" t="s">
        <v>2659</v>
      </c>
      <c r="C43" s="45" t="s">
        <v>2699</v>
      </c>
      <c r="D43" s="39" t="s">
        <v>272</v>
      </c>
      <c r="E43" s="39">
        <v>184221615</v>
      </c>
      <c r="F43" s="39">
        <v>39800000</v>
      </c>
      <c r="G43" s="39">
        <v>0</v>
      </c>
      <c r="H43" s="39">
        <v>5125000</v>
      </c>
      <c r="I43" s="39">
        <v>34344615.25</v>
      </c>
      <c r="J43" s="39">
        <v>263491230.25</v>
      </c>
      <c r="K43" s="46" t="s">
        <v>2705</v>
      </c>
    </row>
    <row r="44" spans="1:12" x14ac:dyDescent="0.3">
      <c r="A44" s="39" t="s">
        <v>2701</v>
      </c>
      <c r="B44" s="39" t="s">
        <v>2704</v>
      </c>
      <c r="C44" s="45" t="s">
        <v>15</v>
      </c>
      <c r="D44" s="39" t="s">
        <v>710</v>
      </c>
      <c r="E44" s="39">
        <v>26981737</v>
      </c>
      <c r="F44" s="39">
        <v>0</v>
      </c>
      <c r="G44" s="39">
        <v>0</v>
      </c>
      <c r="H44" s="39">
        <v>0</v>
      </c>
      <c r="I44" s="39">
        <v>0</v>
      </c>
      <c r="J44" s="39">
        <v>26981737</v>
      </c>
      <c r="K44" s="47" t="s">
        <v>2700</v>
      </c>
    </row>
    <row r="45" spans="1:12" x14ac:dyDescent="0.3">
      <c r="A45" s="39" t="s">
        <v>2701</v>
      </c>
      <c r="B45" s="39" t="s">
        <v>215</v>
      </c>
      <c r="C45" s="45" t="s">
        <v>15</v>
      </c>
      <c r="D45" s="71" t="s">
        <v>215</v>
      </c>
      <c r="E45" s="39">
        <f>SUMIF('Zasobnik_2024-29'!$C$4:$C$41,D45,'Zasobnik_2024-29'!$D$4:$D$41)</f>
        <v>204200</v>
      </c>
      <c r="F45" s="39">
        <f>SUMIF('Zasobnik_2024-29'!$C$4:$C$41,$D45,'Zasobnik_2024-29'!$E$4:$E$41)</f>
        <v>0</v>
      </c>
      <c r="G45" s="39">
        <f>SUMIF('Zasobnik_2024-29'!$C$4:$C$41,$D45,'Zasobnik_2024-29'!$F$4:$F$41)</f>
        <v>0</v>
      </c>
      <c r="H45" s="39">
        <f>SUMIF('Zasobnik_2024-29'!$C$4:$C$41,$D45,'Zasobnik_2024-29'!$G$4:$G$41)</f>
        <v>0</v>
      </c>
      <c r="I45" s="39">
        <f>SUMIF('Zasobnik_2024-29'!$C$4:$C$41,$D45,'Zasobnik_2024-29'!$H$4:$H$41)</f>
        <v>0</v>
      </c>
      <c r="J45" s="39">
        <f>SUMIF('Zasobnik_2024-29'!$C$4:$C$41,D45,'Zasobnik_2024-29'!$I$4:$I$41)</f>
        <v>204200</v>
      </c>
      <c r="K45" s="48" t="s">
        <v>2702</v>
      </c>
    </row>
    <row r="46" spans="1:12" x14ac:dyDescent="0.3">
      <c r="A46" s="39" t="s">
        <v>2701</v>
      </c>
      <c r="B46" s="39" t="s">
        <v>697</v>
      </c>
      <c r="C46" s="45" t="s">
        <v>15</v>
      </c>
      <c r="D46" s="71" t="s">
        <v>697</v>
      </c>
      <c r="E46" s="39">
        <f>SUMIF('Zasobnik_2024-29'!$C$4:$C$41,D46,'Zasobnik_2024-29'!$D$4:$D$41)</f>
        <v>33000</v>
      </c>
      <c r="F46" s="39">
        <f>SUMIF('Zasobnik_2024-29'!$C$4:$C$41,$D46,'Zasobnik_2024-29'!$E$4:$E$41)</f>
        <v>0</v>
      </c>
      <c r="G46" s="39">
        <f>SUMIF('Zasobnik_2024-29'!$C$4:$C$41,$D46,'Zasobnik_2024-29'!$F$4:$F$41)</f>
        <v>0</v>
      </c>
      <c r="H46" s="39">
        <f>SUMIF('Zasobnik_2024-29'!$C$4:$C$41,$D46,'Zasobnik_2024-29'!$G$4:$G$41)</f>
        <v>0</v>
      </c>
      <c r="I46" s="39">
        <f>SUMIF('Zasobnik_2024-29'!$C$4:$C$41,$D46,'Zasobnik_2024-29'!$H$4:$H$41)</f>
        <v>8000</v>
      </c>
      <c r="J46" s="39">
        <f>SUMIF('Zasobnik_2024-29'!$C$4:$C$41,D46,'Zasobnik_2024-29'!$I$4:$I$41)</f>
        <v>41000</v>
      </c>
      <c r="K46" s="48" t="s">
        <v>2702</v>
      </c>
    </row>
    <row r="47" spans="1:12" x14ac:dyDescent="0.3">
      <c r="A47" s="39" t="s">
        <v>2701</v>
      </c>
      <c r="B47" s="39" t="s">
        <v>272</v>
      </c>
      <c r="C47" s="45" t="s">
        <v>15</v>
      </c>
      <c r="D47" s="71" t="s">
        <v>272</v>
      </c>
      <c r="E47" s="39">
        <f>SUMIF('Zasobnik_2024-29'!$C$4:$C$41,D47,'Zasobnik_2024-29'!$D$4:$D$41)</f>
        <v>2784600</v>
      </c>
      <c r="F47" s="39">
        <f>SUMIF('Zasobnik_2024-29'!$C$4:$C$41,$D47,'Zasobnik_2024-29'!$E$4:$E$41)</f>
        <v>0</v>
      </c>
      <c r="G47" s="39">
        <f>SUMIF('Zasobnik_2024-29'!$C$4:$C$41,$D47,'Zasobnik_2024-29'!$F$4:$F$41)</f>
        <v>0</v>
      </c>
      <c r="H47" s="39">
        <f>SUMIF('Zasobnik_2024-29'!$C$4:$C$41,$D47,'Zasobnik_2024-29'!$G$4:$G$41)</f>
        <v>0</v>
      </c>
      <c r="I47" s="39">
        <f>SUMIF('Zasobnik_2024-29'!$C$4:$C$41,$D47,'Zasobnik_2024-29'!$H$4:$H$41)</f>
        <v>0</v>
      </c>
      <c r="J47" s="39">
        <f>SUMIF('Zasobnik_2024-29'!$C$4:$C$41,D47,'Zasobnik_2024-29'!$I$4:$I$41)</f>
        <v>2784600</v>
      </c>
      <c r="K47" s="48" t="s">
        <v>2702</v>
      </c>
    </row>
    <row r="48" spans="1:12" x14ac:dyDescent="0.3">
      <c r="A48" s="39" t="s">
        <v>2701</v>
      </c>
      <c r="B48" s="39" t="s">
        <v>31</v>
      </c>
      <c r="C48" s="45" t="s">
        <v>15</v>
      </c>
      <c r="D48" s="71" t="s">
        <v>31</v>
      </c>
      <c r="E48" s="39">
        <f>SUMIF('Zasobnik_2024-29'!$C$4:$C$41,D48,'Zasobnik_2024-29'!$D$4:$D$41)</f>
        <v>119100</v>
      </c>
      <c r="F48" s="39">
        <f>SUMIF('Zasobnik_2024-29'!$C$4:$C$41,$D48,'Zasobnik_2024-29'!$E$4:$E$41)</f>
        <v>700000</v>
      </c>
      <c r="G48" s="39">
        <f>SUMIF('Zasobnik_2024-29'!$C$4:$C$41,$D48,'Zasobnik_2024-29'!$F$4:$F$41)</f>
        <v>0</v>
      </c>
      <c r="H48" s="39">
        <f>SUMIF('Zasobnik_2024-29'!$C$4:$C$41,$D48,'Zasobnik_2024-29'!$G$4:$G$41)</f>
        <v>0</v>
      </c>
      <c r="I48" s="39">
        <f>SUMIF('Zasobnik_2024-29'!$C$4:$C$41,$D48,'Zasobnik_2024-29'!$H$4:$H$41)</f>
        <v>0</v>
      </c>
      <c r="J48" s="39">
        <f>SUMIF('Zasobnik_2024-29'!$C$4:$C$41,D48,'Zasobnik_2024-29'!$I$4:$I$41)</f>
        <v>819100</v>
      </c>
      <c r="K48" s="48" t="s">
        <v>2702</v>
      </c>
    </row>
    <row r="49" spans="1:11" x14ac:dyDescent="0.3">
      <c r="A49" s="39" t="s">
        <v>2701</v>
      </c>
      <c r="B49" s="39" t="s">
        <v>203</v>
      </c>
      <c r="C49" s="45" t="s">
        <v>15</v>
      </c>
      <c r="D49" s="71" t="s">
        <v>203</v>
      </c>
      <c r="E49" s="39">
        <f>SUMIF('Zasobnik_2024-29'!$C$4:$C$41,D49,'Zasobnik_2024-29'!$D$4:$D$41)</f>
        <v>1680000</v>
      </c>
      <c r="F49" s="39">
        <f>SUMIF('Zasobnik_2024-29'!$C$4:$C$41,$D49,'Zasobnik_2024-29'!$E$4:$E$41)</f>
        <v>43200</v>
      </c>
      <c r="G49" s="39">
        <f>SUMIF('Zasobnik_2024-29'!$C$4:$C$41,$D49,'Zasobnik_2024-29'!$F$4:$F$41)</f>
        <v>0</v>
      </c>
      <c r="H49" s="39">
        <f>SUMIF('Zasobnik_2024-29'!$C$4:$C$41,$D49,'Zasobnik_2024-29'!$G$4:$G$41)</f>
        <v>0</v>
      </c>
      <c r="I49" s="39">
        <f>SUMIF('Zasobnik_2024-29'!$C$4:$C$41,$D49,'Zasobnik_2024-29'!$H$4:$H$41)</f>
        <v>0</v>
      </c>
      <c r="J49" s="39">
        <f>SUMIF('Zasobnik_2024-29'!$C$4:$C$41,D49,'Zasobnik_2024-29'!$I$4:$I$41)</f>
        <v>1723200</v>
      </c>
      <c r="K49" s="48" t="s">
        <v>2702</v>
      </c>
    </row>
    <row r="50" spans="1:11" x14ac:dyDescent="0.3">
      <c r="A50" s="39" t="s">
        <v>2701</v>
      </c>
      <c r="B50" s="39" t="s">
        <v>2662</v>
      </c>
      <c r="C50" s="45" t="s">
        <v>15</v>
      </c>
      <c r="D50" s="71" t="s">
        <v>503</v>
      </c>
      <c r="E50" s="39">
        <f>SUMIF('Zasobnik_2024-29'!$C$4:$C$41,D50,'Zasobnik_2024-29'!$D$4:$D$41)</f>
        <v>1126000</v>
      </c>
      <c r="F50" s="39">
        <f>SUMIF('Zasobnik_2024-29'!$C$4:$C$41,$D50,'Zasobnik_2024-29'!$E$4:$E$41)</f>
        <v>0</v>
      </c>
      <c r="G50" s="39">
        <f>SUMIF('Zasobnik_2024-29'!$C$4:$C$41,$D50,'Zasobnik_2024-29'!$F$4:$F$41)</f>
        <v>0</v>
      </c>
      <c r="H50" s="39">
        <f>SUMIF('Zasobnik_2024-29'!$C$4:$C$41,$D50,'Zasobnik_2024-29'!$G$4:$G$41)</f>
        <v>0</v>
      </c>
      <c r="I50" s="39">
        <f>SUMIF('Zasobnik_2024-29'!$C$4:$C$41,$D50,'Zasobnik_2024-29'!$H$4:$H$41)</f>
        <v>0</v>
      </c>
      <c r="J50" s="39">
        <f>SUMIF('Zasobnik_2024-29'!$C$4:$C$41,D50,'Zasobnik_2024-29'!$I$4:$I$41)</f>
        <v>1126000</v>
      </c>
      <c r="K50" s="48" t="s">
        <v>2702</v>
      </c>
    </row>
    <row r="51" spans="1:11" x14ac:dyDescent="0.3">
      <c r="A51" s="39" t="s">
        <v>2701</v>
      </c>
      <c r="B51" s="39" t="s">
        <v>2706</v>
      </c>
      <c r="C51" s="45" t="s">
        <v>15</v>
      </c>
      <c r="D51" s="71" t="s">
        <v>1698</v>
      </c>
      <c r="E51" s="39">
        <f>SUMIF('Zasobnik_2024-29'!$C$4:$C$41,D51,'Zasobnik_2024-29'!$D$4:$D$41)</f>
        <v>365883</v>
      </c>
      <c r="F51" s="39">
        <f>SUMIF('Zasobnik_2024-29'!$C$4:$C$41,$D51,'Zasobnik_2024-29'!$E$4:$E$41)</f>
        <v>0</v>
      </c>
      <c r="G51" s="39">
        <f>SUMIF('Zasobnik_2024-29'!$C$4:$C$41,$D51,'Zasobnik_2024-29'!$F$4:$F$41)</f>
        <v>0</v>
      </c>
      <c r="H51" s="39">
        <f>SUMIF('Zasobnik_2024-29'!$C$4:$C$41,$D51,'Zasobnik_2024-29'!$G$4:$G$41)</f>
        <v>0</v>
      </c>
      <c r="I51" s="39">
        <f>SUMIF('Zasobnik_2024-29'!$C$4:$C$41,$D51,'Zasobnik_2024-29'!$H$4:$H$41)</f>
        <v>0</v>
      </c>
      <c r="J51" s="39">
        <f>SUM(E51:I51)</f>
        <v>365883</v>
      </c>
      <c r="K51" s="48" t="s">
        <v>2702</v>
      </c>
    </row>
  </sheetData>
  <autoFilter ref="A2:L2" xr:uid="{CCAF8918-6D11-46BD-AB4C-975D029041C9}">
    <sortState ref="A4:L10">
      <sortCondition descending="1" ref="L2"/>
    </sortState>
  </autoFilter>
  <mergeCells count="8">
    <mergeCell ref="J1:J2"/>
    <mergeCell ref="K1:K2"/>
    <mergeCell ref="L1:L2"/>
    <mergeCell ref="A1:A2"/>
    <mergeCell ref="B1:B2"/>
    <mergeCell ref="C1:C2"/>
    <mergeCell ref="D1:D2"/>
    <mergeCell ref="E1:I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D9A8E-1CEC-4120-8743-358AA099F2B9}">
  <dimension ref="A2:K41"/>
  <sheetViews>
    <sheetView workbookViewId="0">
      <selection activeCell="D48" sqref="D48"/>
    </sheetView>
  </sheetViews>
  <sheetFormatPr defaultColWidth="9.140625" defaultRowHeight="16.5" x14ac:dyDescent="0.3"/>
  <cols>
    <col min="1" max="1" width="17" style="1" customWidth="1"/>
    <col min="2" max="2" width="11.140625" style="1" bestFit="1" customWidth="1"/>
    <col min="3" max="3" width="22.42578125" style="1" bestFit="1" customWidth="1"/>
    <col min="4" max="4" width="24.42578125" style="1" bestFit="1" customWidth="1"/>
    <col min="5" max="8" width="9.140625" style="1"/>
    <col min="9" max="9" width="13.28515625" style="1" bestFit="1" customWidth="1"/>
    <col min="10" max="10" width="114.5703125" style="1" customWidth="1"/>
    <col min="11" max="11" width="13.5703125" style="1" customWidth="1"/>
    <col min="12" max="16384" width="9.140625" style="1"/>
  </cols>
  <sheetData>
    <row r="2" spans="1:11" ht="45" customHeight="1" x14ac:dyDescent="0.3">
      <c r="A2" s="78" t="s">
        <v>2</v>
      </c>
      <c r="B2" s="79" t="s">
        <v>1</v>
      </c>
      <c r="C2" s="78" t="s">
        <v>3</v>
      </c>
      <c r="D2" s="78" t="s">
        <v>10</v>
      </c>
      <c r="E2" s="78"/>
      <c r="F2" s="78"/>
      <c r="G2" s="78"/>
      <c r="H2" s="78"/>
      <c r="I2" s="81" t="s">
        <v>2656</v>
      </c>
      <c r="J2" s="80" t="s">
        <v>5</v>
      </c>
      <c r="K2" s="80" t="s">
        <v>2666</v>
      </c>
    </row>
    <row r="3" spans="1:11" s="53" customFormat="1" ht="15" customHeight="1" x14ac:dyDescent="0.3">
      <c r="A3" s="78"/>
      <c r="B3" s="79"/>
      <c r="C3" s="78"/>
      <c r="D3" s="53" t="s">
        <v>37</v>
      </c>
      <c r="E3" s="53" t="s">
        <v>24</v>
      </c>
      <c r="F3" s="53" t="s">
        <v>28</v>
      </c>
      <c r="G3" s="53" t="s">
        <v>79</v>
      </c>
      <c r="H3" s="53" t="s">
        <v>174</v>
      </c>
      <c r="I3" s="81"/>
      <c r="J3" s="80"/>
      <c r="K3" s="80"/>
    </row>
    <row r="4" spans="1:11" x14ac:dyDescent="0.3">
      <c r="A4" s="1" t="s">
        <v>1070</v>
      </c>
      <c r="B4" s="52" t="str">
        <f>INDEX('sekcie.. upravene'!$A$2:$AE$181,MATCH($A4,'sekcie.. upravene'!$C$2:$C$181,0),MATCH(B$2,'sekcie.. upravene'!$A$1:$AE$1,0))</f>
        <v>SIT</v>
      </c>
      <c r="C4" s="39" t="s">
        <v>203</v>
      </c>
      <c r="D4" s="39">
        <v>600000</v>
      </c>
      <c r="E4" s="39"/>
      <c r="F4" s="39"/>
      <c r="G4" s="39"/>
      <c r="H4" s="39"/>
      <c r="I4" s="39">
        <v>600000</v>
      </c>
      <c r="J4" s="52" t="str">
        <f>INDEX('sekcie.. upravene'!$A$2:$AE$181,MATCH($A4,'sekcie.. upravene'!$C$2:$C$181,0),MATCH(J$2,'sekcie.. upravene'!$A$1:$AE$1,0))</f>
        <v>Zabezpečenie pripojenia základných a stredných škôl do internetu prostredníctvom optickej infraštruktúry Akademickej dátovej siete SANET.</v>
      </c>
      <c r="K4" s="54">
        <f>INDEX('sekcie.. upravene'!$A$2:$AE$181,MATCH($A4,'sekcie.. upravene'!$C$2:$C$181,0),MATCH(K$2,'sekcie.. upravene'!$A$1:$AE$1,0))</f>
        <v>50</v>
      </c>
    </row>
    <row r="5" spans="1:11" x14ac:dyDescent="0.3">
      <c r="A5" s="1" t="s">
        <v>2687</v>
      </c>
      <c r="B5" s="52" t="str">
        <f>INDEX('sekcie.. upravene'!$A$2:$AE$181,MATCH($A5,'sekcie.. upravene'!$C$2:$C$181,0),MATCH(B$2,'sekcie.. upravene'!$A$1:$AE$1,0))</f>
        <v>IVP</v>
      </c>
      <c r="C5" s="1" t="s">
        <v>174</v>
      </c>
      <c r="D5" s="39">
        <v>72000</v>
      </c>
      <c r="E5" s="39"/>
      <c r="F5" s="39"/>
      <c r="G5" s="39"/>
      <c r="H5" s="39"/>
      <c r="I5" s="39">
        <v>72000</v>
      </c>
      <c r="J5" s="52" t="str">
        <f>INDEX('sekcie.. upravene'!$A$2:$AE$181,MATCH($A5,'sekcie.. upravene'!$C$2:$C$181,0),MATCH(J$2,'sekcie.. upravene'!$A$1:$AE$1,0))</f>
        <v>Nerozdelený, účelovo viazaný objem KV na zabezpečenie efektívneho chodu analytickej jednotky, prostredníctvom výkonného hardveru, ktorý je nevyhnutný pre prácu analytikov.</v>
      </c>
      <c r="K5" s="54">
        <f>INDEX('sekcie.. upravene'!$A$2:$AE$181,MATCH($A5,'sekcie.. upravene'!$C$2:$C$181,0),MATCH(K$2,'sekcie.. upravene'!$A$1:$AE$1,0))</f>
        <v>46</v>
      </c>
    </row>
    <row r="6" spans="1:11" x14ac:dyDescent="0.3">
      <c r="A6" s="1" t="s">
        <v>1095</v>
      </c>
      <c r="B6" s="52" t="str">
        <f>INDEX('sekcie.. upravene'!$A$2:$AE$181,MATCH($A6,'sekcie.. upravene'!$C$2:$C$181,0),MATCH(B$2,'sekcie.. upravene'!$A$1:$AE$1,0))</f>
        <v>SIT</v>
      </c>
      <c r="C6" s="1" t="s">
        <v>203</v>
      </c>
      <c r="D6" s="39">
        <v>900000</v>
      </c>
      <c r="E6" s="39"/>
      <c r="F6" s="39"/>
      <c r="G6" s="39"/>
      <c r="H6" s="39"/>
      <c r="I6" s="39">
        <v>900000</v>
      </c>
      <c r="J6" s="52" t="str">
        <f>INDEX('sekcie.. upravene'!$A$2:$AE$181,MATCH($A6,'sekcie.. upravene'!$C$2:$C$181,0),MATCH(J$2,'sekcie.. upravene'!$A$1:$AE$1,0))</f>
        <v>Investícia do hardvérových a softvérových bezpečnostných prvkov.</v>
      </c>
      <c r="K6" s="54">
        <f>INDEX('sekcie.. upravene'!$A$2:$AE$181,MATCH($A6,'sekcie.. upravene'!$C$2:$C$181,0),MATCH(K$2,'sekcie.. upravene'!$A$1:$AE$1,0))</f>
        <v>30</v>
      </c>
    </row>
    <row r="7" spans="1:11" x14ac:dyDescent="0.3">
      <c r="A7" s="1" t="s">
        <v>1129</v>
      </c>
      <c r="B7" s="52" t="str">
        <f>INDEX('sekcie.. upravene'!$A$2:$AE$181,MATCH($A7,'sekcie.. upravene'!$C$2:$C$181,0),MATCH(B$2,'sekcie.. upravene'!$A$1:$AE$1,0))</f>
        <v>SIT</v>
      </c>
      <c r="C7" s="39" t="s">
        <v>203</v>
      </c>
      <c r="D7" s="39"/>
      <c r="E7" s="39">
        <v>43200</v>
      </c>
      <c r="F7" s="39"/>
      <c r="G7" s="39"/>
      <c r="H7" s="39"/>
      <c r="I7" s="39">
        <v>43200</v>
      </c>
      <c r="J7" s="52" t="str">
        <f>INDEX('sekcie.. upravene'!$A$2:$AE$181,MATCH($A7,'sekcie.. upravene'!$C$2:$C$181,0),MATCH(J$2,'sekcie.. upravene'!$A$1:$AE$1,0))</f>
        <v>NP Elektronické služby regionálneho a vysokého školstva SR.</v>
      </c>
      <c r="K7" s="54">
        <f>INDEX('sekcie.. upravene'!$A$2:$AE$181,MATCH($A7,'sekcie.. upravene'!$C$2:$C$181,0),MATCH(K$2,'sekcie.. upravene'!$A$1:$AE$1,0))</f>
        <v>25</v>
      </c>
    </row>
    <row r="8" spans="1:11" x14ac:dyDescent="0.3">
      <c r="A8" s="1" t="s">
        <v>520</v>
      </c>
      <c r="B8" s="52" t="str">
        <f>INDEX('sekcie.. upravene'!$A$2:$AE$181,MATCH($A8,'sekcie.. upravene'!$C$2:$C$181,0),MATCH(B$2,'sekcie.. upravene'!$A$1:$AE$1,0))</f>
        <v>OVS</v>
      </c>
      <c r="C8" s="1" t="s">
        <v>272</v>
      </c>
      <c r="D8" s="39">
        <v>70680</v>
      </c>
      <c r="E8" s="39"/>
      <c r="F8" s="39"/>
      <c r="G8" s="39"/>
      <c r="H8" s="39"/>
      <c r="I8" s="39">
        <v>70680</v>
      </c>
      <c r="J8" s="52" t="str">
        <f>INDEX('sekcie.. upravene'!$A$2:$AE$181,MATCH($A8,'sekcie.. upravene'!$C$2:$C$181,0),MATCH(J$2,'sekcie.. upravene'!$A$1:$AE$1,0))</f>
        <v xml:space="preserve">Budovu má v majetku MŠVVaŠ SR, ktorá sa aktuálne nevyužíva. RUŠS BB aktuálne sídli v nereprezentatívnych  prenajatých priestoroch mestského úradu. Pri realizácií tohto projektu bude využívaný objekt ministerstva, majetok štátu sa zhodnotí a zároveň bude mať RUŠS BB reprezentatívne administratívne priestory pre prácu a styk s verejnosťou. </v>
      </c>
      <c r="K8" s="54">
        <f>INDEX('sekcie.. upravene'!$A$2:$AE$181,MATCH($A8,'sekcie.. upravene'!$C$2:$C$181,0),MATCH(K$2,'sekcie.. upravene'!$A$1:$AE$1,0))</f>
        <v>16</v>
      </c>
    </row>
    <row r="9" spans="1:11" x14ac:dyDescent="0.3">
      <c r="A9" s="1" t="s">
        <v>276</v>
      </c>
      <c r="B9" s="52" t="str">
        <f>INDEX('sekcie.. upravene'!$A$2:$AE$181,MATCH($A9,'sekcie.. upravene'!$C$2:$C$181,0),MATCH(B$2,'sekcie.. upravene'!$A$1:$AE$1,0))</f>
        <v>CVTI SR - Školské výpočtové stredisko Banská Bystrica</v>
      </c>
      <c r="C9" s="1" t="s">
        <v>272</v>
      </c>
      <c r="D9" s="39">
        <v>20000</v>
      </c>
      <c r="E9" s="39"/>
      <c r="F9" s="39"/>
      <c r="G9" s="39"/>
      <c r="H9" s="39"/>
      <c r="I9" s="39">
        <v>20000</v>
      </c>
      <c r="J9" s="52" t="str">
        <f>INDEX('sekcie.. upravene'!$A$2:$AE$181,MATCH($A9,'sekcie.. upravene'!$C$2:$C$181,0),MATCH(J$2,'sekcie.. upravene'!$A$1:$AE$1,0))</f>
        <v xml:space="preserve">Celková rekonštrukcia strechy na budove ŠVS BB, rozloha 700 m2, strecha je v havarijnom stave, v januári 2024 po vytopení miestností bola vykonaná iba nutná oprava najkritickejších častí v celkovej výške 5 000 €, aby nevznikli škody na majetku ŠVS B.Bystrica </v>
      </c>
      <c r="K9" s="54">
        <f>INDEX('sekcie.. upravene'!$A$2:$AE$181,MATCH($A9,'sekcie.. upravene'!$C$2:$C$181,0),MATCH(K$2,'sekcie.. upravene'!$A$1:$AE$1,0))</f>
        <v>15</v>
      </c>
    </row>
    <row r="10" spans="1:11" x14ac:dyDescent="0.3">
      <c r="A10" s="1" t="s">
        <v>1107</v>
      </c>
      <c r="B10" s="52" t="str">
        <f>INDEX('sekcie.. upravene'!$A$2:$AE$181,MATCH($A10,'sekcie.. upravene'!$C$2:$C$181,0),MATCH(B$2,'sekcie.. upravene'!$A$1:$AE$1,0))</f>
        <v>SIT</v>
      </c>
      <c r="C10" s="39" t="s">
        <v>203</v>
      </c>
      <c r="D10" s="39">
        <v>180000</v>
      </c>
      <c r="E10" s="39"/>
      <c r="F10" s="39"/>
      <c r="G10" s="39"/>
      <c r="H10" s="39"/>
      <c r="I10" s="39">
        <v>180000</v>
      </c>
      <c r="J10" s="52" t="str">
        <f>INDEX('sekcie.. upravene'!$A$2:$AE$181,MATCH($A10,'sekcie.. upravene'!$C$2:$C$181,0),MATCH(J$2,'sekcie.. upravene'!$A$1:$AE$1,0))</f>
        <v xml:space="preserve">Služby úpravy systému RIAM. </v>
      </c>
      <c r="K10" s="54">
        <f>INDEX('sekcie.. upravene'!$A$2:$AE$181,MATCH($A10,'sekcie.. upravene'!$C$2:$C$181,0),MATCH(K$2,'sekcie.. upravene'!$A$1:$AE$1,0))</f>
        <v>15</v>
      </c>
    </row>
    <row r="11" spans="1:11" x14ac:dyDescent="0.3">
      <c r="A11" s="1" t="s">
        <v>502</v>
      </c>
      <c r="B11" s="52" t="str">
        <f>INDEX('sekcie.. upravene'!$A$2:$AE$181,MATCH($A11,'sekcie.. upravene'!$C$2:$C$181,0),MATCH(B$2,'sekcie.. upravene'!$A$1:$AE$1,0))</f>
        <v>OMA</v>
      </c>
      <c r="C11" s="1" t="s">
        <v>503</v>
      </c>
      <c r="D11" s="39">
        <v>680400</v>
      </c>
      <c r="E11" s="39"/>
      <c r="F11" s="39"/>
      <c r="G11" s="39"/>
      <c r="H11" s="39"/>
      <c r="I11" s="39">
        <v>680400</v>
      </c>
      <c r="J11" s="52" t="str">
        <f>INDEX('sekcie.. upravene'!$A$2:$AE$181,MATCH($A11,'sekcie.. upravene'!$C$2:$C$181,0),MATCH(J$2,'sekcie.. upravene'!$A$1:$AE$1,0))</f>
        <v>Problémom je zastaraný vozový park pre vedenie ministerstva, väčšina vozidiel má vysoké množstvo nájazdených kilometrov</v>
      </c>
      <c r="K11" s="54">
        <f>INDEX('sekcie.. upravene'!$A$2:$AE$181,MATCH($A11,'sekcie.. upravene'!$C$2:$C$181,0),MATCH(K$2,'sekcie.. upravene'!$A$1:$AE$1,0))</f>
        <v>15</v>
      </c>
    </row>
    <row r="12" spans="1:11" x14ac:dyDescent="0.3">
      <c r="A12" s="1" t="s">
        <v>1033</v>
      </c>
      <c r="B12" s="52" t="str">
        <f>INDEX('sekcie.. upravene'!$A$2:$AE$181,MATCH($A12,'sekcie.. upravene'!$C$2:$C$181,0),MATCH(B$2,'sekcie.. upravene'!$A$1:$AE$1,0))</f>
        <v>RÚŠS ZA</v>
      </c>
      <c r="C12" s="1" t="s">
        <v>272</v>
      </c>
      <c r="D12" s="39">
        <v>450000</v>
      </c>
      <c r="E12" s="39"/>
      <c r="F12" s="39"/>
      <c r="G12" s="39"/>
      <c r="H12" s="39"/>
      <c r="I12" s="39">
        <v>450000</v>
      </c>
      <c r="J12" s="52" t="str">
        <f>INDEX('sekcie.. upravene'!$A$2:$AE$181,MATCH($A12,'sekcie.. upravene'!$C$2:$C$181,0),MATCH(J$2,'sekcie.. upravene'!$A$1:$AE$1,0))</f>
        <v>V júni 2023 bola ukončená realizácia I. etapy rekonštrukcie budovy na ul. Komenského 35, Žilina v správe RÚŠS v Žiline. RÚŠS v Žiline sa v júli 2023 presťahoval do týchto zrekonštruovaných priestorov nakoľko bol vo výpožičke v budove MV SR. V rámci II. etapy sa dokončia dispozičné riešenia pre potreby zamestnacov. Taktiež sa zlepší tepelno-technický stav budovy.</v>
      </c>
      <c r="K12" s="54">
        <f>INDEX('sekcie.. upravene'!$A$2:$AE$181,MATCH($A12,'sekcie.. upravene'!$C$2:$C$181,0),MATCH(K$2,'sekcie.. upravene'!$A$1:$AE$1,0))</f>
        <v>11</v>
      </c>
    </row>
    <row r="13" spans="1:11" x14ac:dyDescent="0.3">
      <c r="A13" s="1" t="s">
        <v>2521</v>
      </c>
      <c r="B13" s="52" t="str">
        <f>INDEX('sekcie.. upravene'!$A$2:$AE$181,MATCH($A13,'sekcie.. upravene'!$C$2:$C$181,0),MATCH(B$2,'sekcie.. upravene'!$A$1:$AE$1,0))</f>
        <v>ŠŠI</v>
      </c>
      <c r="C13" s="1" t="s">
        <v>272</v>
      </c>
      <c r="D13" s="39">
        <v>145000</v>
      </c>
      <c r="E13" s="39"/>
      <c r="F13" s="39"/>
      <c r="G13" s="39"/>
      <c r="H13" s="39"/>
      <c r="I13" s="39">
        <v>145000</v>
      </c>
      <c r="J13" s="52" t="str">
        <f>INDEX('sekcie.. upravene'!$A$2:$AE$181,MATCH($A13,'sekcie.. upravene'!$C$2:$C$181,0),MATCH(J$2,'sekcie.. upravene'!$A$1:$AE$1,0))</f>
        <v>ŠŠI má v správe administratívnu budovu, ktorá bola kolaudovaná v roku 1978 a ktorej podlahová plocha je 680,15 m2 . Budova neprešla zateplením, počas nepriaznivého počasia do budovy zateká, nachádza sa v energetickej triede D. Podľa zákona o správe majetku štátu je povinnosťou správcu udržiavať majetok v riadnom stave, čo aktuálne pri zatekajúcej streche nie je možné. Finančné zdroje v rozpočte na opravu strechy a zateplenie administratívnej budovy ŠŠI vo svojom rozpočte nemá. Aj v zmysle opatrení, ktoré vydalo Ministerstvo životného prostredia SR sa obnovou budovy zateplením obalových konštrukcií budovy dosiahnu významné úspory energií.</v>
      </c>
      <c r="K13" s="54">
        <f>INDEX('sekcie.. upravene'!$A$2:$AE$181,MATCH($A13,'sekcie.. upravene'!$C$2:$C$181,0),MATCH(K$2,'sekcie.. upravene'!$A$1:$AE$1,0))</f>
        <v>11</v>
      </c>
    </row>
    <row r="14" spans="1:11" x14ac:dyDescent="0.3">
      <c r="A14" s="1" t="s">
        <v>672</v>
      </c>
      <c r="B14" s="52" t="str">
        <f>INDEX('sekcie.. upravene'!$A$2:$AE$181,MATCH($A14,'sekcie.. upravene'!$C$2:$C$181,0),MATCH(B$2,'sekcie.. upravene'!$A$1:$AE$1,0))</f>
        <v>NIVaM</v>
      </c>
      <c r="C14" s="1" t="s">
        <v>272</v>
      </c>
      <c r="D14" s="39">
        <v>24000</v>
      </c>
      <c r="E14" s="39"/>
      <c r="F14" s="39"/>
      <c r="G14" s="39"/>
      <c r="H14" s="39"/>
      <c r="I14" s="39">
        <v>24000</v>
      </c>
      <c r="J14" s="52" t="str">
        <f>INDEX('sekcie.. upravene'!$A$2:$AE$181,MATCH($A14,'sekcie.. upravene'!$C$2:$C$181,0),MATCH(J$2,'sekcie.. upravene'!$A$1:$AE$1,0))</f>
        <v xml:space="preserve">Modernizácia budovy pracoviska Pluhová v Bratislave bude pozostávať z nákupu a inštalácie šikmej schodiskovej plošiny v priestoroch hlavného vstupu do budovy, čím sa zabezpečí bezpečný vstup do budovy pre zamestnancov a návštevníkov s obmedzenou schopnosťou pohybu a orientácie. </v>
      </c>
      <c r="K14" s="54">
        <f>INDEX('sekcie.. upravene'!$A$2:$AE$181,MATCH($A14,'sekcie.. upravene'!$C$2:$C$181,0),MATCH(K$2,'sekcie.. upravene'!$A$1:$AE$1,0))</f>
        <v>10</v>
      </c>
    </row>
    <row r="15" spans="1:11" x14ac:dyDescent="0.3">
      <c r="A15" s="1" t="s">
        <v>677</v>
      </c>
      <c r="B15" s="52" t="str">
        <f>INDEX('sekcie.. upravene'!$A$2:$AE$181,MATCH($A15,'sekcie.. upravene'!$C$2:$C$181,0),MATCH(B$2,'sekcie.. upravene'!$A$1:$AE$1,0))</f>
        <v>NIVaM</v>
      </c>
      <c r="C15" s="1" t="s">
        <v>272</v>
      </c>
      <c r="D15" s="39">
        <v>91460</v>
      </c>
      <c r="E15" s="39"/>
      <c r="F15" s="39"/>
      <c r="G15" s="39"/>
      <c r="H15" s="39"/>
      <c r="I15" s="39">
        <v>91460</v>
      </c>
      <c r="J15" s="52" t="str">
        <f>INDEX('sekcie.. upravene'!$A$2:$AE$181,MATCH($A15,'sekcie.. upravene'!$C$2:$C$181,0),MATCH(J$2,'sekcie.. upravene'!$A$1:$AE$1,0))</f>
        <v xml:space="preserve">V roku 2020 bola vypracovaná projektová dokumentácia na modernizáciu štruktúrovanej kabeláže v budove v správe organizácie. Projekt bol vypracovaný z dôvodu zastaraného stavu a neúplnej kabeláže s cieľom udržania dobrého technického stavu budovy a zabezpečenia jej bezpečnej funkčnosti. Zároveň prichádza k potrebe rozšírenia dátového toku pre väčší počet užívateľov. S ohľadom na súčasný stav je potrebné obnoviť infraštruktúru podľa aktuálnych štandardov. Štruktúrovaná kabeláž bude slúžiť pre pripojenie personálnych počítačov, tlačiarní, IP telefónov. Projekt bol v r. 2020 nacenený spolu za materiál a práce v celkovej výške 45 729,48 €, z dôvodu nárastu cien stavebných prác a tovarov predpokladáme navýšenie ceny o 100 % oproti cene stanovenej v projektovej dokumentácii z roku 2020. Nezrealizovaním investičnej akcie dôjde k zmareniu investícií vo výške 9 000 eur za vypracovanú projektovú dokumentáciu. 
</v>
      </c>
      <c r="K15" s="54">
        <f>INDEX('sekcie.. upravene'!$A$2:$AE$181,MATCH($A15,'sekcie.. upravene'!$C$2:$C$181,0),MATCH(K$2,'sekcie.. upravene'!$A$1:$AE$1,0))</f>
        <v>10</v>
      </c>
    </row>
    <row r="16" spans="1:11" x14ac:dyDescent="0.3">
      <c r="A16" s="1" t="s">
        <v>1699</v>
      </c>
      <c r="B16" s="52" t="str">
        <f>INDEX('sekcie.. upravene'!$A$2:$AE$181,MATCH($A16,'sekcie.. upravene'!$C$2:$C$181,0),MATCH(B$2,'sekcie.. upravene'!$A$1:$AE$1,0))</f>
        <v>MŠVVaŠ SR</v>
      </c>
      <c r="C16" s="1" t="s">
        <v>272</v>
      </c>
      <c r="D16" s="39">
        <v>60000</v>
      </c>
      <c r="E16" s="39"/>
      <c r="F16" s="39"/>
      <c r="G16" s="39"/>
      <c r="H16" s="39"/>
      <c r="I16" s="39">
        <v>60000</v>
      </c>
      <c r="J16" s="52" t="str">
        <f>INDEX('sekcie.. upravene'!$A$2:$AE$181,MATCH($A16,'sekcie.. upravene'!$C$2:$C$181,0),MATCH(J$2,'sekcie.. upravene'!$A$1:$AE$1,0))</f>
        <v>Výmena vykurovacieho telesa (kotla) z dôvodu častých porúch. V bodove pracuje cca 160 zamestnancov. Z dôvodu zabezpečenia pracovných podmienok je nevyhnutá obnova / výmena vykurovacieho telesa za nové z dôvodu častých výpadkov.</v>
      </c>
      <c r="K16" s="54">
        <f>INDEX('sekcie.. upravene'!$A$2:$AE$181,MATCH($A16,'sekcie.. upravene'!$C$2:$C$181,0),MATCH(K$2,'sekcie.. upravene'!$A$1:$AE$1,0))</f>
        <v>10</v>
      </c>
    </row>
    <row r="17" spans="1:11" x14ac:dyDescent="0.3">
      <c r="A17" s="1" t="s">
        <v>1693</v>
      </c>
      <c r="B17" s="52" t="str">
        <f>INDEX('sekcie.. upravene'!$A$2:$AE$181,MATCH($A17,'sekcie.. upravene'!$C$2:$C$181,0),MATCH(B$2,'sekcie.. upravene'!$A$1:$AE$1,0))</f>
        <v>MŠVVaŠ SR</v>
      </c>
      <c r="C17" s="1" t="s">
        <v>272</v>
      </c>
      <c r="D17" s="39">
        <v>150000</v>
      </c>
      <c r="E17" s="39"/>
      <c r="F17" s="39"/>
      <c r="G17" s="39"/>
      <c r="H17" s="39"/>
      <c r="I17" s="39">
        <v>150000</v>
      </c>
      <c r="J17" s="52" t="str">
        <f>INDEX('sekcie.. upravene'!$A$2:$AE$181,MATCH($A17,'sekcie.. upravene'!$C$2:$C$181,0),MATCH(J$2,'sekcie.. upravene'!$A$1:$AE$1,0))</f>
        <v>Odklimatizovanie celej budovy - všetky kancelárie na Hanulovej 5/B (kancelárie v správe MŠVVaŠ SR). Realizácia spočíva vo vybudovaní jednej centrálnej jednotky napojenej na rozvázač budovy, zrealizovanie kostrovej siete od prvého poschodia až po siedme a napoijenie všetkých kancelárií na klimatizačnú sieť.</v>
      </c>
      <c r="K17" s="54">
        <f>INDEX('sekcie.. upravene'!$A$2:$AE$181,MATCH($A17,'sekcie.. upravene'!$C$2:$C$181,0),MATCH(K$2,'sekcie.. upravene'!$A$1:$AE$1,0))</f>
        <v>10</v>
      </c>
    </row>
    <row r="18" spans="1:11" x14ac:dyDescent="0.3">
      <c r="A18" s="1" t="s">
        <v>682</v>
      </c>
      <c r="B18" s="52" t="str">
        <f>INDEX('sekcie.. upravene'!$A$2:$AE$181,MATCH($A18,'sekcie.. upravene'!$C$2:$C$181,0),MATCH(B$2,'sekcie.. upravene'!$A$1:$AE$1,0))</f>
        <v>NIVaM</v>
      </c>
      <c r="C18" s="1" t="s">
        <v>272</v>
      </c>
      <c r="D18" s="39">
        <v>179460</v>
      </c>
      <c r="E18" s="39"/>
      <c r="F18" s="39"/>
      <c r="G18" s="39"/>
      <c r="H18" s="39"/>
      <c r="I18" s="39">
        <v>179460</v>
      </c>
      <c r="J18" s="52" t="str">
        <f>INDEX('sekcie.. upravene'!$A$2:$AE$181,MATCH($A18,'sekcie.. upravene'!$C$2:$C$181,0),MATCH(J$2,'sekcie.. upravene'!$A$1:$AE$1,0))</f>
        <v xml:space="preserve">V roku 2020 bola vypracovaná PD za účelom odstránenia problémov s vlhkosťou v suteréne budovy na Pluhovej ulici v Bratislave a súčasne aj odstránenie nedostatkov bleskozvodov vyplývajúcich z revíznej správy.
PD bola vypracovaná na dve etapy: prvá v sume 32 993,88 eur rieši pravú a zadnú časť budovy, druhá v sume 56 735,81 eur rieši prednú časť budovy pri hlavnom vchode. Celková cena v projekte bola nacenená na sumu 89 729,69 eur. Z dôvodu nárastu cien stavebných prác a tovarov predpokladáme navýšenie ceny o 100 % oproti cene stanovenej v PD z roku 2020, t.j. predpokladaná cena v roku 2024 je 179 460,00 eur.
Nezrealizovaním investičnej akcie dôjde k zmareniu investícií vo výške 9 000 eur za vypracovanie projektovej dokumentácie.  
</v>
      </c>
      <c r="K18" s="54">
        <f>INDEX('sekcie.. upravene'!$A$2:$AE$181,MATCH($A18,'sekcie.. upravene'!$C$2:$C$181,0),MATCH(K$2,'sekcie.. upravene'!$A$1:$AE$1,0))</f>
        <v>10</v>
      </c>
    </row>
    <row r="19" spans="1:11" x14ac:dyDescent="0.3">
      <c r="A19" s="1" t="s">
        <v>663</v>
      </c>
      <c r="B19" s="52" t="str">
        <f>INDEX('sekcie.. upravene'!$A$2:$AE$181,MATCH($A19,'sekcie.. upravene'!$C$2:$C$181,0),MATCH(B$2,'sekcie.. upravene'!$A$1:$AE$1,0))</f>
        <v>NIVaM</v>
      </c>
      <c r="C19" s="1" t="s">
        <v>272</v>
      </c>
      <c r="D19" s="39">
        <v>204000</v>
      </c>
      <c r="E19" s="39"/>
      <c r="F19" s="39"/>
      <c r="G19" s="39"/>
      <c r="H19" s="39"/>
      <c r="I19" s="39">
        <v>204000</v>
      </c>
      <c r="J19" s="52" t="str">
        <f>INDEX('sekcie.. upravene'!$A$2:$AE$181,MATCH($A19,'sekcie.. upravene'!$C$2:$C$181,0),MATCH(J$2,'sekcie.. upravene'!$A$1:$AE$1,0))</f>
        <v xml:space="preserve"> Modernizácia pracoviska Karloveská BA                                                                                                                                                                                               - zateplenie časti strechy, elektroinštalácie, osvetlenia,
- modernizácia plavárne a vestibulu budovy,
- modernizácia ozvučenia vo Veľkom divadle,
- rekonštrukcia príjazdovej cesty k plavárni,
- modernizácia ubytovne.                                                                                                                                                                                                                                                                                                                                                                                  </v>
      </c>
      <c r="K19" s="54">
        <f>INDEX('sekcie.. upravene'!$A$2:$AE$181,MATCH($A19,'sekcie.. upravene'!$C$2:$C$181,0),MATCH(K$2,'sekcie.. upravene'!$A$1:$AE$1,0))</f>
        <v>10</v>
      </c>
    </row>
    <row r="20" spans="1:11" x14ac:dyDescent="0.3">
      <c r="A20" s="1" t="s">
        <v>1703</v>
      </c>
      <c r="B20" s="52" t="str">
        <f>INDEX('sekcie.. upravene'!$A$2:$AE$181,MATCH($A20,'sekcie.. upravene'!$C$2:$C$181,0),MATCH(B$2,'sekcie.. upravene'!$A$1:$AE$1,0))</f>
        <v>MŠVVaŠ SR</v>
      </c>
      <c r="C20" s="1" t="s">
        <v>31</v>
      </c>
      <c r="D20" s="39"/>
      <c r="E20" s="39">
        <v>700000</v>
      </c>
      <c r="F20" s="39"/>
      <c r="G20" s="39"/>
      <c r="H20" s="39"/>
      <c r="I20" s="39">
        <v>700000</v>
      </c>
      <c r="J20" s="52" t="str">
        <f>INDEX('sekcie.. upravene'!$A$2:$AE$181,MATCH($A20,'sekcie.. upravene'!$C$2:$C$181,0),MATCH(J$2,'sekcie.. upravene'!$A$1:$AE$1,0))</f>
        <v>Rekonštrukcia LAN siete v budobe na Hanulovej 5/B</v>
      </c>
      <c r="K20" s="54">
        <f>INDEX('sekcie.. upravene'!$A$2:$AE$181,MATCH($A20,'sekcie.. upravene'!$C$2:$C$181,0),MATCH(K$2,'sekcie.. upravene'!$A$1:$AE$1,0))</f>
        <v>10</v>
      </c>
    </row>
    <row r="21" spans="1:11" x14ac:dyDescent="0.3">
      <c r="A21" s="1" t="s">
        <v>1709</v>
      </c>
      <c r="B21" s="52" t="str">
        <f>INDEX('sekcie.. upravene'!$A$2:$AE$181,MATCH($A21,'sekcie.. upravene'!$C$2:$C$181,0),MATCH(B$2,'sekcie.. upravene'!$A$1:$AE$1,0))</f>
        <v>MŠVVaŠ SR</v>
      </c>
      <c r="C21" s="1" t="s">
        <v>272</v>
      </c>
      <c r="D21" s="39">
        <v>260000</v>
      </c>
      <c r="E21" s="39"/>
      <c r="F21" s="39"/>
      <c r="G21" s="39"/>
      <c r="H21" s="39"/>
      <c r="I21" s="39">
        <v>260000</v>
      </c>
      <c r="J21" s="52" t="str">
        <f>INDEX('sekcie.. upravene'!$A$2:$AE$181,MATCH($A21,'sekcie.. upravene'!$C$2:$C$181,0),MATCH(J$2,'sekcie.. upravene'!$A$1:$AE$1,0))</f>
        <v xml:space="preserve">Vypracovanie projektovej dokumentácie na rekonštrukciu 16 toaliet v rámci celeho traktu na Hanulovej 5/B. Rekonštrukcia zahŕňa modernizáciu pánskych a dámskych toaliet na každom poschodí vrátane prízemia. </v>
      </c>
      <c r="K21" s="54">
        <f>INDEX('sekcie.. upravene'!$A$2:$AE$181,MATCH($A21,'sekcie.. upravene'!$C$2:$C$181,0),MATCH(K$2,'sekcie.. upravene'!$A$1:$AE$1,0))</f>
        <v>10</v>
      </c>
    </row>
    <row r="22" spans="1:11" x14ac:dyDescent="0.3">
      <c r="A22" s="1" t="s">
        <v>686</v>
      </c>
      <c r="B22" s="52" t="str">
        <f>INDEX('sekcie.. upravene'!$A$2:$AE$181,MATCH($A22,'sekcie.. upravene'!$C$2:$C$181,0),MATCH(B$2,'sekcie.. upravene'!$A$1:$AE$1,0))</f>
        <v>NIVaM</v>
      </c>
      <c r="C22" s="1" t="s">
        <v>272</v>
      </c>
      <c r="D22" s="39">
        <v>204000</v>
      </c>
      <c r="E22" s="39"/>
      <c r="F22" s="39"/>
      <c r="G22" s="39"/>
      <c r="H22" s="39"/>
      <c r="I22" s="39">
        <v>204000</v>
      </c>
      <c r="J22" s="52" t="str">
        <f>INDEX('sekcie.. upravene'!$A$2:$AE$181,MATCH($A22,'sekcie.. upravene'!$C$2:$C$181,0),MATCH(J$2,'sekcie.. upravene'!$A$1:$AE$1,0))</f>
        <v>Modernizácia a technické zhodnotenie budovy bude pozostávať najmä z nasledovného:   
-  zateplenia časti strechy budovy,
-  rozšírenia rozvodov elektroinštalácie a časti kanalizácie,
- dobudovania chýbajúcej klimatizácie v kancelárskych priestoroch budovy.</v>
      </c>
      <c r="K22" s="54">
        <f>INDEX('sekcie.. upravene'!$A$2:$AE$181,MATCH($A22,'sekcie.. upravene'!$C$2:$C$181,0),MATCH(K$2,'sekcie.. upravene'!$A$1:$AE$1,0))</f>
        <v>10</v>
      </c>
    </row>
    <row r="23" spans="1:11" x14ac:dyDescent="0.3">
      <c r="A23" s="1" t="s">
        <v>661</v>
      </c>
      <c r="B23" s="52" t="str">
        <f>INDEX('sekcie.. upravene'!$A$2:$AE$181,MATCH($A23,'sekcie.. upravene'!$C$2:$C$181,0),MATCH(B$2,'sekcie.. upravene'!$A$1:$AE$1,0))</f>
        <v>NIVaM</v>
      </c>
      <c r="C23" s="1" t="s">
        <v>272</v>
      </c>
      <c r="D23" s="39">
        <v>120000</v>
      </c>
      <c r="E23" s="39"/>
      <c r="F23" s="39"/>
      <c r="G23" s="39"/>
      <c r="H23" s="39"/>
      <c r="I23" s="39">
        <v>120000</v>
      </c>
      <c r="J23" s="52" t="str">
        <f>INDEX('sekcie.. upravene'!$A$2:$AE$181,MATCH($A23,'sekcie.. upravene'!$C$2:$C$181,0),MATCH(J$2,'sekcie.. upravene'!$A$1:$AE$1,0))</f>
        <v>Modernizácia a technické zhodnotenie budovy bude pozostávať najmä z nasledovného:   
-  zateplenia časti strechy budovy, - vybudovanie priestorov pre serverovňu, 
-  rozšírenia rozvodov elektroinštalácie, vodoinštalácie a časti kanalizácie,
- dobudovania časti chýbajúcej klimatizácie v kancelárskych priestoroch budovy,
- montáže chýbajúcich vonkajších okenných žalúzií v časti budovy.</v>
      </c>
      <c r="K23" s="54">
        <f>INDEX('sekcie.. upravene'!$A$2:$AE$181,MATCH($A23,'sekcie.. upravene'!$C$2:$C$181,0),MATCH(K$2,'sekcie.. upravene'!$A$1:$AE$1,0))</f>
        <v>10</v>
      </c>
    </row>
    <row r="24" spans="1:11" x14ac:dyDescent="0.3">
      <c r="A24" s="1" t="s">
        <v>650</v>
      </c>
      <c r="B24" s="52" t="str">
        <f>INDEX('sekcie.. upravene'!$A$2:$AE$181,MATCH($A24,'sekcie.. upravene'!$C$2:$C$181,0),MATCH(B$2,'sekcie.. upravene'!$A$1:$AE$1,0))</f>
        <v>NIVaM</v>
      </c>
      <c r="C24" s="1" t="s">
        <v>272</v>
      </c>
      <c r="D24" s="39">
        <v>204000</v>
      </c>
      <c r="E24" s="39"/>
      <c r="F24" s="39"/>
      <c r="G24" s="39"/>
      <c r="H24" s="39"/>
      <c r="I24" s="39">
        <v>204000</v>
      </c>
      <c r="J24" s="52" t="str">
        <f>INDEX('sekcie.. upravene'!$A$2:$AE$181,MATCH($A24,'sekcie.. upravene'!$C$2:$C$181,0),MATCH(J$2,'sekcie.. upravene'!$A$1:$AE$1,0))</f>
        <v>Modernizácia a technické zhodnotenie budovy bude pozostávať najmä z nasledovného:   
-  zateplenia časti strechy budovy,
-  rozšírenia rozvodov elektroinštalácie, vodoinštalácie a časti kanalizácie,
- dobudovania časti chýbajúcej klimatizácie v kancelárskych priestoroch budovy,
- montáže chýbajúcich vonkajších okenných žalúzií v časti budovy.</v>
      </c>
      <c r="K24" s="54">
        <f>INDEX('sekcie.. upravene'!$A$2:$AE$181,MATCH($A24,'sekcie.. upravene'!$C$2:$C$181,0),MATCH(K$2,'sekcie.. upravene'!$A$1:$AE$1,0))</f>
        <v>10</v>
      </c>
    </row>
    <row r="25" spans="1:11" x14ac:dyDescent="0.3">
      <c r="A25" s="1" t="s">
        <v>1713</v>
      </c>
      <c r="B25" s="52" t="str">
        <f>INDEX('sekcie.. upravene'!$A$2:$AE$181,MATCH($A25,'sekcie.. upravene'!$C$2:$C$181,0),MATCH(B$2,'sekcie.. upravene'!$A$1:$AE$1,0))</f>
        <v>MŠVVaŠ SR</v>
      </c>
      <c r="C25" s="1" t="s">
        <v>272</v>
      </c>
      <c r="D25" s="39">
        <v>300000</v>
      </c>
      <c r="E25" s="39"/>
      <c r="F25" s="39"/>
      <c r="G25" s="39"/>
      <c r="H25" s="39"/>
      <c r="I25" s="39">
        <v>300000</v>
      </c>
      <c r="J25" s="52" t="str">
        <f>INDEX('sekcie.. upravene'!$A$2:$AE$181,MATCH($A25,'sekcie.. upravene'!$C$2:$C$181,0),MATCH(J$2,'sekcie.. upravene'!$A$1:$AE$1,0))</f>
        <v>Výmena kancelárskeho nábytku v rozsahu
pracovný stôl, príručný kontainer na dokumenty, vešiakové police/skrine, policové skrine regále na dokumenty / projekty, kancelárske stoličky, a pod</v>
      </c>
      <c r="K25" s="54">
        <f>INDEX('sekcie.. upravene'!$A$2:$AE$181,MATCH($A25,'sekcie.. upravene'!$C$2:$C$181,0),MATCH(K$2,'sekcie.. upravene'!$A$1:$AE$1,0))</f>
        <v>10</v>
      </c>
    </row>
    <row r="26" spans="1:11" x14ac:dyDescent="0.3">
      <c r="A26" s="1" t="s">
        <v>271</v>
      </c>
      <c r="B26" s="52" t="str">
        <f>INDEX('sekcie.. upravene'!$A$2:$AE$181,MATCH($A26,'sekcie.. upravene'!$C$2:$C$181,0),MATCH(B$2,'sekcie.. upravene'!$A$1:$AE$1,0))</f>
        <v>CVTI SR - Školské výpočtové stredisko Banská Bystrica</v>
      </c>
      <c r="C26" s="1" t="s">
        <v>272</v>
      </c>
      <c r="D26" s="39">
        <v>72000</v>
      </c>
      <c r="E26" s="39"/>
      <c r="F26" s="39"/>
      <c r="G26" s="39"/>
      <c r="H26" s="39"/>
      <c r="I26" s="39">
        <v>72000</v>
      </c>
      <c r="J26" s="52" t="str">
        <f>INDEX('sekcie.. upravene'!$A$2:$AE$181,MATCH($A26,'sekcie.. upravene'!$C$2:$C$181,0),MATCH(J$2,'sekcie.. upravene'!$A$1:$AE$1,0))</f>
        <v xml:space="preserve">zníženie únikov tepla v priemere aj o 30 %, predĺženie životnosti budovy, výrazné zlepšenie vonkajšieho vzhľadu budovy, lepšia tepelná pohoda v interiéri a menšie prehrievanie cez obvodové steny a strechu, výrazne obmedzí vplyvy teplotných zmien na konštrukciu objektu, má pozitívny vplyv ns jeho statiku a zároveň chráni konštrukciu pred poveternostnými vplyvmi,   ak budova nemá izoláciu, stúpa riziko, že bude poškodená vlhkosťou či kondenzáciou, Tá sa môže vytvárať na povrchu aj vo vnútri stavebného materiálu.    </v>
      </c>
      <c r="K26" s="54">
        <f>INDEX('sekcie.. upravene'!$A$2:$AE$181,MATCH($A26,'sekcie.. upravene'!$C$2:$C$181,0),MATCH(K$2,'sekcie.. upravene'!$A$1:$AE$1,0))</f>
        <v>10</v>
      </c>
    </row>
    <row r="27" spans="1:11" x14ac:dyDescent="0.3">
      <c r="A27" s="1" t="s">
        <v>2533</v>
      </c>
      <c r="B27" s="52" t="str">
        <f>INDEX('sekcie.. upravene'!$A$2:$AE$181,MATCH($A27,'sekcie.. upravene'!$C$2:$C$181,0),MATCH(B$2,'sekcie.. upravene'!$A$1:$AE$1,0))</f>
        <v>ŠŠI</v>
      </c>
      <c r="C27" s="1" t="s">
        <v>272</v>
      </c>
      <c r="D27" s="39">
        <v>35000</v>
      </c>
      <c r="E27" s="39"/>
      <c r="F27" s="39"/>
      <c r="G27" s="39"/>
      <c r="H27" s="39"/>
      <c r="I27" s="39">
        <v>35000</v>
      </c>
      <c r="J27" s="52" t="str">
        <f>INDEX('sekcie.. upravene'!$A$2:$AE$181,MATCH($A27,'sekcie.. upravene'!$C$2:$C$181,0),MATCH(J$2,'sekcie.. upravene'!$A$1:$AE$1,0))</f>
        <v>V roku 2023 sme si dali vypracovať projektovú dokumentáciu na fotovoltické panely a v roku 2024 by sme chceli zrealizovať montáž fotovoltických panelov. Pred samotnou montážou je však nevyhnutné opraviť strechu administratívnej budovy v Nitre, ktorú má ŠŠI vo svojej správe. Strecha budovy je v havarijnom stave.</v>
      </c>
      <c r="K27" s="54">
        <f>INDEX('sekcie.. upravene'!$A$2:$AE$181,MATCH($A27,'sekcie.. upravene'!$C$2:$C$181,0),MATCH(K$2,'sekcie.. upravene'!$A$1:$AE$1,0))</f>
        <v>6</v>
      </c>
    </row>
    <row r="28" spans="1:11" x14ac:dyDescent="0.3">
      <c r="A28" s="1" t="s">
        <v>30</v>
      </c>
      <c r="B28" s="52" t="str">
        <f>INDEX('sekcie.. upravene'!$A$2:$AE$181,MATCH($A28,'sekcie.. upravene'!$C$2:$C$181,0),MATCH(B$2,'sekcie.. upravene'!$A$1:$AE$1,0))</f>
        <v>APVV</v>
      </c>
      <c r="C28" s="1" t="s">
        <v>31</v>
      </c>
      <c r="D28" s="39">
        <v>119100</v>
      </c>
      <c r="E28" s="39"/>
      <c r="F28" s="39"/>
      <c r="G28" s="39"/>
      <c r="H28" s="39"/>
      <c r="I28" s="39">
        <v>119100</v>
      </c>
      <c r="J28" s="52" t="str">
        <f>INDEX('sekcie.. upravene'!$A$2:$AE$181,MATCH($A28,'sekcie.. upravene'!$C$2:$C$181,0),MATCH(J$2,'sekcie.. upravene'!$A$1:$AE$1,0))</f>
        <v>Nový Informačný systém APVV / aktualizácia Informačného systému APVV na podávanie a správu projektov výskumu a vývoja v rámci verejných výziev APVV z dôvodu ukončenia zmluvy v roku 2022, úprava hodnotiaceho procesu, zvýšenie bezpečnosti, zastaraná verzia, ..</v>
      </c>
      <c r="K28" s="54">
        <f>INDEX('sekcie.. upravene'!$A$2:$AE$181,MATCH($A28,'sekcie.. upravene'!$C$2:$C$181,0),MATCH(K$2,'sekcie.. upravene'!$A$1:$AE$1,0))</f>
        <v>6</v>
      </c>
    </row>
    <row r="29" spans="1:11" x14ac:dyDescent="0.3">
      <c r="A29" s="1" t="s">
        <v>2528</v>
      </c>
      <c r="B29" s="52" t="str">
        <f>INDEX('sekcie.. upravene'!$A$2:$AE$181,MATCH($A29,'sekcie.. upravene'!$C$2:$C$181,0),MATCH(B$2,'sekcie.. upravene'!$A$1:$AE$1,0))</f>
        <v>ŠŠI</v>
      </c>
      <c r="C29" s="1" t="s">
        <v>503</v>
      </c>
      <c r="D29" s="39">
        <v>158400</v>
      </c>
      <c r="E29" s="39"/>
      <c r="F29" s="39"/>
      <c r="G29" s="39"/>
      <c r="H29" s="39"/>
      <c r="I29" s="39">
        <v>158400</v>
      </c>
      <c r="J29" s="52" t="str">
        <f>INDEX('sekcie.. upravene'!$A$2:$AE$181,MATCH($A29,'sekcie.. upravene'!$C$2:$C$181,0),MATCH(J$2,'sekcie.. upravene'!$A$1:$AE$1,0))</f>
        <v>ŠŠI má v správe 25 vozidiel, z ktorých viac ako polovica je staršia ako 10 rokov. ŠŠI v zmysle zákona 596/2003 Z.z. o štátnej správe a školskej samospráve o zmene a doplnení niektorých zákonov v znení neskorších predpisov vykonáva kontrolnú činnosť v rámci celej SR a na výkon inšpekčnej činnosti využíva služobné vozidlá. Za rok 2023 bolo celkovo uskutočnených 3 663 služobných ciest.</v>
      </c>
      <c r="K29" s="54">
        <f>INDEX('sekcie.. upravene'!$A$2:$AE$181,MATCH($A29,'sekcie.. upravene'!$C$2:$C$181,0),MATCH(K$2,'sekcie.. upravene'!$A$1:$AE$1,0))</f>
        <v>6</v>
      </c>
    </row>
    <row r="30" spans="1:11" x14ac:dyDescent="0.3">
      <c r="A30" s="1" t="s">
        <v>264</v>
      </c>
      <c r="B30" s="52" t="str">
        <f>INDEX('sekcie.. upravene'!$A$2:$AE$181,MATCH($A30,'sekcie.. upravene'!$C$2:$C$181,0),MATCH(B$2,'sekcie.. upravene'!$A$1:$AE$1,0))</f>
        <v>CVTI SR - Múzeum špeciálneho školstva v Levoči</v>
      </c>
      <c r="C30" s="1" t="s">
        <v>174</v>
      </c>
      <c r="D30" s="39">
        <v>200000</v>
      </c>
      <c r="E30" s="39"/>
      <c r="F30" s="39"/>
      <c r="G30" s="39"/>
      <c r="H30" s="39"/>
      <c r="I30" s="39">
        <v>200000</v>
      </c>
      <c r="J30" s="52" t="str">
        <f>INDEX('sekcie.. upravene'!$A$2:$AE$181,MATCH($A30,'sekcie.. upravene'!$C$2:$C$181,0),MATCH(J$2,'sekcie.. upravene'!$A$1:$AE$1,0))</f>
        <v xml:space="preserve">Projektová príprava a tiež demontáž pôvodných prvkov výstavných a multimediálnych priestorov je zrealizovaná. Tiež sú zhotovené haptické 3D modely vybraných objektov Gotickej cesty (17 ks).     A prečo je dôležité pokračovať v realizácii a sfinalizovať daný projekt?  Múzejný výstavný priestor, po ukončení 1. etapy rekonštrukcie, nemôže využívať, a tým je obmedzená činnosť zážitkového múzea. Priestor bez svietenia a mobiliáru zíva prázdnotou. Investičným projektom uspokojíme kultúrne potreby potenciálnych návštevníkov, školských skupín, ktoré k nám vo zvýšenej miere prichádzajú z celého Slovenska i zahraničia. Žiaľ, v tejto situácii musíme mnohé skupiny, ale aj individuálnych návštevníkov odrieknuť z dôvodu absentujúcich priestorov. Edukáciu v múzeu realizujeme v priestoroch interaktívnej stálej expozície, a to na úkor lektorovaných prehliadok a zasa naopak. Nový výstavný a multimediálny priestor, po ukončení rekonštrukcie, bude adekvátnou, pripravenou interaktívnou platformou na realizáciu a sprístupňovanie krátkodobých autorských i prevzatých výstav, predstavenie umeleckej tvorby umelcov so zdravotným postihnutím, priestorom na realizáciu workshopov, besied, komorných zážitkových konferencií a pod.                                                            </v>
      </c>
      <c r="K30" s="54">
        <f>INDEX('sekcie.. upravene'!$A$2:$AE$181,MATCH($A30,'sekcie.. upravene'!$C$2:$C$181,0),MATCH(K$2,'sekcie.. upravene'!$A$1:$AE$1,0))</f>
        <v>6</v>
      </c>
    </row>
    <row r="31" spans="1:11" x14ac:dyDescent="0.3">
      <c r="A31" s="1" t="s">
        <v>696</v>
      </c>
      <c r="B31" s="52" t="str">
        <f>INDEX('sekcie.. upravene'!$A$2:$AE$181,MATCH($A31,'sekcie.. upravene'!$C$2:$C$181,0),MATCH(B$2,'sekcie.. upravene'!$A$1:$AE$1,0))</f>
        <v>NŠC</v>
      </c>
      <c r="C31" s="1" t="s">
        <v>697</v>
      </c>
      <c r="D31" s="39">
        <v>33000</v>
      </c>
      <c r="E31" s="39"/>
      <c r="F31" s="39"/>
      <c r="G31" s="39"/>
      <c r="H31" s="39">
        <v>8000</v>
      </c>
      <c r="I31" s="39">
        <v>41000</v>
      </c>
      <c r="J31" s="52" t="str">
        <f>INDEX('sekcie.. upravene'!$A$2:$AE$181,MATCH($A31,'sekcie.. upravene'!$C$2:$C$181,0),MATCH(J$2,'sekcie.. upravene'!$A$1:$AE$1,0))</f>
        <v>vytvorenie softwerového riešenia pre digitalizáciu výsledkov testovaných športovcov a práce s údajmi</v>
      </c>
      <c r="K31" s="54">
        <f>INDEX('sekcie.. upravene'!$A$2:$AE$181,MATCH($A31,'sekcie.. upravene'!$C$2:$C$181,0),MATCH(K$2,'sekcie.. upravene'!$A$1:$AE$1,0))</f>
        <v>5</v>
      </c>
    </row>
    <row r="32" spans="1:11" x14ac:dyDescent="0.3">
      <c r="A32" s="1" t="s">
        <v>2494</v>
      </c>
      <c r="B32" s="52" t="str">
        <f>INDEX('sekcie.. upravene'!$A$2:$AE$181,MATCH($A32,'sekcie.. upravene'!$C$2:$C$181,0),MATCH(B$2,'sekcie.. upravene'!$A$1:$AE$1,0))</f>
        <v>VÚDPaP</v>
      </c>
      <c r="C32" s="1" t="s">
        <v>215</v>
      </c>
      <c r="D32" s="39">
        <v>204200</v>
      </c>
      <c r="E32" s="39"/>
      <c r="F32" s="39"/>
      <c r="G32" s="39"/>
      <c r="H32" s="39"/>
      <c r="I32" s="39">
        <v>204200</v>
      </c>
      <c r="J32" s="52" t="str">
        <f>INDEX('sekcie.. upravene'!$A$2:$AE$181,MATCH($A32,'sekcie.. upravene'!$C$2:$C$181,0),MATCH(J$2,'sekcie.. upravene'!$A$1:$AE$1,0))</f>
        <v>kapitálové výdavky súvisiace z nákupom a využitím pre zlepšenie podmienok realizácie vedy a výskumu vo VUDPaP</v>
      </c>
      <c r="K32" s="54">
        <f>INDEX('sekcie.. upravene'!$A$2:$AE$181,MATCH($A32,'sekcie.. upravene'!$C$2:$C$181,0),MATCH(K$2,'sekcie.. upravene'!$A$1:$AE$1,0))</f>
        <v>5</v>
      </c>
    </row>
    <row r="33" spans="1:11" x14ac:dyDescent="0.3">
      <c r="A33" s="1" t="s">
        <v>1016</v>
      </c>
      <c r="B33" s="52" t="str">
        <f>INDEX('sekcie.. upravene'!$A$2:$AE$181,MATCH($A33,'sekcie.. upravene'!$C$2:$C$181,0),MATCH(B$2,'sekcie.. upravene'!$A$1:$AE$1,0))</f>
        <v>RÚŠS v Prešove</v>
      </c>
      <c r="C33" s="1" t="s">
        <v>174</v>
      </c>
      <c r="D33" s="39">
        <v>15883</v>
      </c>
      <c r="E33" s="39"/>
      <c r="F33" s="39"/>
      <c r="G33" s="39"/>
      <c r="H33" s="39"/>
      <c r="I33" s="39">
        <v>15883</v>
      </c>
      <c r="J33" s="52" t="str">
        <f>INDEX('sekcie.. upravene'!$A$2:$AE$181,MATCH($A33,'sekcie.. upravene'!$C$2:$C$181,0),MATCH(J$2,'sekcie.. upravene'!$A$1:$AE$1,0))</f>
        <v xml:space="preserve"> RÚŠS v Prešove je správcom majetku štátu - budovy so súpisným číslom 28, nachádzajúcej sa na parcele registra "C" č. 158/2, okres Prešov, obec Malý Slivník, katastrálne územie Malý Slivník, evidovanej na LV č. 250. Predmetná budova je sídlom Špeciálnej základnej školy, Malý Slivník 28. Zriaďovateľom školy je RÚŠS v Prešove.  Predmetný pozemok sa nachádza v zastavanom území obce a je využívaný na účely ŠZŠ Malý Slivník. </v>
      </c>
      <c r="K33" s="54">
        <f>INDEX('sekcie.. upravene'!$A$2:$AE$181,MATCH($A33,'sekcie.. upravene'!$C$2:$C$181,0),MATCH(K$2,'sekcie.. upravene'!$A$1:$AE$1,0))</f>
        <v>5</v>
      </c>
    </row>
    <row r="34" spans="1:11" x14ac:dyDescent="0.3">
      <c r="A34" s="1" t="s">
        <v>692</v>
      </c>
      <c r="B34" s="52" t="str">
        <f>INDEX('sekcie.. upravene'!$A$2:$AE$181,MATCH($A34,'sekcie.. upravene'!$C$2:$C$181,0),MATCH(B$2,'sekcie.. upravene'!$A$1:$AE$1,0))</f>
        <v>NIVaM</v>
      </c>
      <c r="C34" s="1" t="s">
        <v>503</v>
      </c>
      <c r="D34" s="39">
        <v>40000</v>
      </c>
      <c r="E34" s="39"/>
      <c r="F34" s="39"/>
      <c r="G34" s="39"/>
      <c r="H34" s="39"/>
      <c r="I34" s="39">
        <v>40000</v>
      </c>
      <c r="J34" s="52" t="str">
        <f>INDEX('sekcie.. upravene'!$A$2:$AE$181,MATCH($A34,'sekcie.. upravene'!$C$2:$C$181,0),MATCH(J$2,'sekcie.. upravene'!$A$1:$AE$1,0))</f>
        <v xml:space="preserve">Zlúčením organizácií MPC, ŠPÚ, NUCEM a IUVENTA vznikla potreba zabezpečenia prepravy nadrozmerného nákladu medzi pracoviskami NIVaM. Z dôvodu potreby častého presunu materiálu, záhradného traktora s príslušenstvom na kosenie trávnatých plôch vo vlastníctve NIVaM a prevozu ostatného nadrozmerného majetku NIVaM je najekonomickejšie a najefektívnejšie zakúpiť 1 kus dodávkového úžitkového vozidla kategórie do 3,5 t.  </v>
      </c>
      <c r="K34" s="54">
        <f>INDEX('sekcie.. upravene'!$A$2:$AE$181,MATCH($A34,'sekcie.. upravene'!$C$2:$C$181,0),MATCH(K$2,'sekcie.. upravene'!$A$1:$AE$1,0))</f>
        <v>5</v>
      </c>
    </row>
    <row r="35" spans="1:11" x14ac:dyDescent="0.3">
      <c r="A35" s="1" t="s">
        <v>1041</v>
      </c>
      <c r="B35" s="52" t="str">
        <f>INDEX('sekcie.. upravene'!$A$2:$AE$181,MATCH($A35,'sekcie.. upravene'!$C$2:$C$181,0),MATCH(B$2,'sekcie.. upravene'!$A$1:$AE$1,0))</f>
        <v>RÚŠS v Trenčíne</v>
      </c>
      <c r="C35" s="1" t="s">
        <v>503</v>
      </c>
      <c r="D35" s="39">
        <v>26400</v>
      </c>
      <c r="E35" s="39"/>
      <c r="F35" s="39"/>
      <c r="G35" s="39"/>
      <c r="H35" s="39"/>
      <c r="I35" s="39">
        <v>26400</v>
      </c>
      <c r="J35" s="52" t="str">
        <f>INDEX('sekcie.. upravene'!$A$2:$AE$181,MATCH($A35,'sekcie.. upravene'!$C$2:$C$181,0),MATCH(J$2,'sekcie.. upravene'!$A$1:$AE$1,0))</f>
        <v>Nákup služobného osobného  motorového vozidla pre zamestnancov regionálneho úradu na plnenie  služobných povinností</v>
      </c>
      <c r="K35" s="54">
        <f>INDEX('sekcie.. upravene'!$A$2:$AE$181,MATCH($A35,'sekcie.. upravene'!$C$2:$C$181,0),MATCH(K$2,'sekcie.. upravene'!$A$1:$AE$1,0))</f>
        <v>5</v>
      </c>
    </row>
    <row r="36" spans="1:11" x14ac:dyDescent="0.3">
      <c r="A36" s="1" t="s">
        <v>1011</v>
      </c>
      <c r="B36" s="52" t="str">
        <f>INDEX('sekcie.. upravene'!$A$2:$AE$181,MATCH($A36,'sekcie.. upravene'!$C$2:$C$181,0),MATCH(B$2,'sekcie.. upravene'!$A$1:$AE$1,0))</f>
        <v>RÚŠS v Prešove</v>
      </c>
      <c r="C36" s="1" t="s">
        <v>503</v>
      </c>
      <c r="D36" s="39">
        <v>36000</v>
      </c>
      <c r="E36" s="39"/>
      <c r="F36" s="39"/>
      <c r="G36" s="39"/>
      <c r="H36" s="39"/>
      <c r="I36" s="39">
        <v>36000</v>
      </c>
      <c r="J36" s="52" t="str">
        <f>INDEX('sekcie.. upravene'!$A$2:$AE$181,MATCH($A36,'sekcie.. upravene'!$C$2:$C$181,0),MATCH(J$2,'sekcie.. upravene'!$A$1:$AE$1,0))</f>
        <v>Nákup automobilu RÚŠS  potrebuje na každodenne plnenie úloh vyplývajúcich zo zákona č. 596/2003 Z. z. o štátnej správe v školstve a školskej samospráve, zákon č. 597/2003 Z. z. o financovaní základných škôl, stredných škôl a školských zariadení v znení neskorších predpisov ako aj iných všeobecne záväzných právnych predpisov pri hospodárení s verejnými prostriedkami  a pri nakladaní s majetkom štátu. Prešovský kraj má 13 okresov, obce, ktoré spadajú pod našu územnú pôsobnosť sú vzdialené od mesta Prešov aj 124 km.</v>
      </c>
      <c r="K36" s="54">
        <f>INDEX('sekcie.. upravene'!$A$2:$AE$181,MATCH($A36,'sekcie.. upravene'!$C$2:$C$181,0),MATCH(K$2,'sekcie.. upravene'!$A$1:$AE$1,0))</f>
        <v>5</v>
      </c>
    </row>
    <row r="37" spans="1:11" x14ac:dyDescent="0.3">
      <c r="A37" s="1" t="s">
        <v>688</v>
      </c>
      <c r="B37" s="52" t="str">
        <f>INDEX('sekcie.. upravene'!$A$2:$AE$181,MATCH($A37,'sekcie.. upravene'!$C$2:$C$181,0),MATCH(B$2,'sekcie.. upravene'!$A$1:$AE$1,0))</f>
        <v>NIVaM</v>
      </c>
      <c r="C37" s="1" t="s">
        <v>503</v>
      </c>
      <c r="D37" s="39">
        <v>132000</v>
      </c>
      <c r="E37" s="39"/>
      <c r="F37" s="39"/>
      <c r="G37" s="39"/>
      <c r="H37" s="39"/>
      <c r="I37" s="39">
        <v>132000</v>
      </c>
      <c r="J37" s="52" t="str">
        <f>INDEX('sekcie.. upravene'!$A$2:$AE$181,MATCH($A37,'sekcie.. upravene'!$C$2:$C$181,0),MATCH(J$2,'sekcie.. upravene'!$A$1:$AE$1,0))</f>
        <v xml:space="preserve">Nákup 5 kusov osobných služobných motorových vozidiel v kategórii vozidiel určených
na prepravu ostatných zamestnancov štátnych rozpočtových organizácií a štátnych príspevkových organizácií (v obstarávacej hodnote 22 000 EUR bez DPH za kus) v súlade s nariadením vlády Slovenskej republiky č. 28/2023 Z.z.  z 28. januára 2023 .                                                                                                          Po zlúčení organizácií MPC, ŠPÚ, NUCEM a IUVENTA má NIVaM aktuálne 5 kusov nových osobných služobných motorových vozidiel z roku 2023 a zazmluvnené ďalšie 4 kusy nových osobných služobných motorových vozidiel, ktorých zmluvný termín dodania je do 24.08.2024. Ostatné služobné motorové vozidlá používané pri výkone činnosti NIVaM sú z rokov 2003 až 2009. Tieto vozidlá sú z dôvodu častých porúch na vozidle niekoľkokrát ročne mimo prevádzky a na ich sfunkčnenie je potrebná následná oprava vozidla. Náklady na opravu každého vozidla dosiahli za obdobie kratšie ako 3 roky  takmer polovicu hodnoty nového vozidla.  </v>
      </c>
      <c r="K37" s="54">
        <f>INDEX('sekcie.. upravene'!$A$2:$AE$181,MATCH($A37,'sekcie.. upravene'!$C$2:$C$181,0),MATCH(K$2,'sekcie.. upravene'!$A$1:$AE$1,0))</f>
        <v>5</v>
      </c>
    </row>
    <row r="38" spans="1:11" x14ac:dyDescent="0.3">
      <c r="A38" s="1" t="s">
        <v>1028</v>
      </c>
      <c r="B38" s="52" t="str">
        <f>INDEX('sekcie.. upravene'!$A$2:$AE$181,MATCH($A38,'sekcie.. upravene'!$C$2:$C$181,0),MATCH(B$2,'sekcie.. upravene'!$A$1:$AE$1,0))</f>
        <v>Regionálny úrad školskej správy v Trnave</v>
      </c>
      <c r="C38" s="1" t="s">
        <v>174</v>
      </c>
      <c r="D38" s="39">
        <v>18000</v>
      </c>
      <c r="E38" s="39"/>
      <c r="F38" s="39"/>
      <c r="G38" s="39"/>
      <c r="H38" s="39"/>
      <c r="I38" s="39">
        <v>18000</v>
      </c>
      <c r="J38" s="52" t="str">
        <f>INDEX('sekcie.. upravene'!$A$2:$AE$181,MATCH($A38,'sekcie.. upravene'!$C$2:$C$181,0),MATCH(J$2,'sekcie.. upravene'!$A$1:$AE$1,0))</f>
        <v>Obstaranie 2 ks nových multifunkčných zariadení (kopírovací stroj, tlačiareň, farebný skener s odosielaním a zabudovanými programami na pokročilé spracovanie dokumentov).</v>
      </c>
      <c r="K38" s="54">
        <f>INDEX('sekcie.. upravene'!$A$2:$AE$181,MATCH($A38,'sekcie.. upravene'!$C$2:$C$181,0),MATCH(K$2,'sekcie.. upravene'!$A$1:$AE$1,0))</f>
        <v>5</v>
      </c>
    </row>
    <row r="39" spans="1:11" x14ac:dyDescent="0.3">
      <c r="A39" s="1" t="s">
        <v>1022</v>
      </c>
      <c r="B39" s="52" t="str">
        <f>INDEX('sekcie.. upravene'!$A$2:$AE$181,MATCH($A39,'sekcie.. upravene'!$C$2:$C$181,0),MATCH(B$2,'sekcie.. upravene'!$A$1:$AE$1,0))</f>
        <v>Regionálny úrad školskej správy v Trnave</v>
      </c>
      <c r="C39" s="1" t="s">
        <v>503</v>
      </c>
      <c r="D39" s="39">
        <v>52800</v>
      </c>
      <c r="E39" s="39"/>
      <c r="F39" s="39"/>
      <c r="G39" s="39"/>
      <c r="H39" s="39"/>
      <c r="I39" s="39">
        <v>52800</v>
      </c>
      <c r="J39" s="52" t="str">
        <f>INDEX('sekcie.. upravene'!$A$2:$AE$181,MATCH($A39,'sekcie.. upravene'!$C$2:$C$181,0),MATCH(J$2,'sekcie.. upravene'!$A$1:$AE$1,0))</f>
        <v>Obstaranie nových osobných automobilov - 2 ks, nakoľko Regionálny úrad školskej správy v Trnave má v súčasnosti na zabezpečenie činnosti k dispozícii štyri motorové vozidlá, z ktorých sú tri už značne zastaralé, boli postupne obstarané v rokoch 2004, 2006 a 2010.</v>
      </c>
      <c r="K39" s="54">
        <f>INDEX('sekcie.. upravene'!$A$2:$AE$181,MATCH($A39,'sekcie.. upravene'!$C$2:$C$181,0),MATCH(K$2,'sekcie.. upravene'!$A$1:$AE$1,0))</f>
        <v>5</v>
      </c>
    </row>
    <row r="40" spans="1:11" x14ac:dyDescent="0.3">
      <c r="A40" s="1" t="s">
        <v>667</v>
      </c>
      <c r="B40" s="52" t="str">
        <f>INDEX('sekcie.. upravene'!$A$2:$AE$181,MATCH($A40,'sekcie.. upravene'!$C$2:$C$181,0),MATCH(B$2,'sekcie.. upravene'!$A$1:$AE$1,0))</f>
        <v>NIVaM</v>
      </c>
      <c r="C40" s="1" t="s">
        <v>272</v>
      </c>
      <c r="D40" s="39">
        <v>195000</v>
      </c>
      <c r="E40" s="39"/>
      <c r="F40" s="39"/>
      <c r="G40" s="39"/>
      <c r="H40" s="39"/>
      <c r="I40" s="39">
        <v>195000</v>
      </c>
      <c r="J40" s="52" t="str">
        <f>INDEX('sekcie.. upravene'!$A$2:$AE$181,MATCH($A40,'sekcie.. upravene'!$C$2:$C$181,0),MATCH(J$2,'sekcie.. upravene'!$A$1:$AE$1,0))</f>
        <v>NIVaM požaduje zabezpečiť presun pracoviska Žehrianska do priestorov svojho ďalšieho pracoviska na Pluhovej ulici za účelom vytvorenia nového modernejšieho režimového pracoviska. Na vytvorenie režimového pracoviska bola vypracovaná Štúdia o posúdení sťahovania pracoviska Žehrianska z existujúceho objektu do objektu na Pluhovej ulici.</v>
      </c>
      <c r="K40" s="54">
        <f>INDEX('sekcie.. upravene'!$A$2:$AE$181,MATCH($A40,'sekcie.. upravene'!$C$2:$C$181,0),MATCH(K$2,'sekcie.. upravene'!$A$1:$AE$1,0))</f>
        <v>5</v>
      </c>
    </row>
    <row r="41" spans="1:11" ht="15.75" customHeight="1" x14ac:dyDescent="0.3">
      <c r="A41" s="1" t="s">
        <v>656</v>
      </c>
      <c r="B41" s="52" t="str">
        <f>INDEX('sekcie.. upravene'!$A$2:$AE$181,MATCH($A41,'sekcie.. upravene'!$C$2:$C$181,0),MATCH(B$2,'sekcie.. upravene'!$A$1:$AE$1,0))</f>
        <v>NIVaM</v>
      </c>
      <c r="C41" s="1" t="s">
        <v>174</v>
      </c>
      <c r="D41" s="39">
        <v>60000</v>
      </c>
      <c r="E41" s="39"/>
      <c r="F41" s="39"/>
      <c r="G41" s="39"/>
      <c r="H41" s="39"/>
      <c r="I41" s="39">
        <v>60000</v>
      </c>
      <c r="J41" s="52" t="str">
        <f>INDEX('sekcie.. upravene'!$A$2:$AE$181,MATCH($A41,'sekcie.. upravene'!$C$2:$C$181,0),MATCH(J$2,'sekcie.. upravene'!$A$1:$AE$1,0))</f>
        <v xml:space="preserve">Vybudovanie 10 parkovacích miest na pozemku  v správe NIVaM v areáli budovy Ševčenkova 11 v Bratislave. Na základe parkovacej politiky mestskej časti Bratislava-Petržalka nie je možné v Petržalke bezplatne zaparkovať 24 hodín denne služobné vozidlá, príp. vozidlá nerezidentov Petržalky. Z uvedeného dôvodu je potrebné vybudovať parkovacie miesta, ktoré budú využívané na parkovanie služobných motorových vozidiel NIVaM, návštevníkov NIVaM a na dočasné zaparkovanie súkromných vozidiel zamestnancov NIVaM počas ich výkonu služobnej cesty presahujúcej 24 hodín. </v>
      </c>
      <c r="K41" s="54">
        <f>INDEX('sekcie.. upravene'!$A$2:$AE$181,MATCH($A41,'sekcie.. upravene'!$C$2:$C$181,0),MATCH(K$2,'sekcie.. upravene'!$A$1:$AE$1,0))</f>
        <v>5</v>
      </c>
    </row>
  </sheetData>
  <autoFilter ref="A3:K41" xr:uid="{352543FE-F4A6-41A0-8133-98E88A5C29DC}">
    <sortState ref="A5:K41">
      <sortCondition descending="1" ref="K3:K41"/>
    </sortState>
  </autoFilter>
  <mergeCells count="7">
    <mergeCell ref="C2:C3"/>
    <mergeCell ref="B2:B3"/>
    <mergeCell ref="A2:A3"/>
    <mergeCell ref="D2:H2"/>
    <mergeCell ref="K2:K3"/>
    <mergeCell ref="J2:J3"/>
    <mergeCell ref="I2:I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7ECA8-64FA-45F5-AC7A-B991BD94EE7C}">
  <dimension ref="A1:AD177"/>
  <sheetViews>
    <sheetView zoomScale="70" zoomScaleNormal="70" workbookViewId="0">
      <pane xSplit="6" ySplit="2" topLeftCell="H3" activePane="bottomRight" state="frozen"/>
      <selection pane="topRight" activeCell="G1" sqref="G1"/>
      <selection pane="bottomLeft" activeCell="A3" sqref="A3"/>
      <selection pane="bottomRight" activeCell="AE12" sqref="AE12"/>
    </sheetView>
  </sheetViews>
  <sheetFormatPr defaultColWidth="9.140625" defaultRowHeight="16.5" x14ac:dyDescent="0.3"/>
  <cols>
    <col min="1" max="1" width="8.5703125" style="2" customWidth="1"/>
    <col min="2" max="2" width="12.140625" style="2" customWidth="1"/>
    <col min="3" max="3" width="26" style="2" customWidth="1"/>
    <col min="4" max="4" width="9.28515625" style="2" customWidth="1"/>
    <col min="5" max="5" width="11.140625" style="2" customWidth="1"/>
    <col min="6" max="6" width="73.28515625" style="2" customWidth="1"/>
    <col min="7" max="7" width="61.85546875" style="2" customWidth="1"/>
    <col min="8" max="8" width="51.85546875" style="2" customWidth="1"/>
    <col min="9" max="9" width="29.85546875" style="2" customWidth="1"/>
    <col min="10" max="10" width="8.85546875" style="2" customWidth="1"/>
    <col min="11" max="11" width="9.42578125" style="2" customWidth="1"/>
    <col min="12" max="12" width="11.140625" style="2" customWidth="1"/>
    <col min="13" max="13" width="12.7109375" style="2" customWidth="1"/>
    <col min="14" max="14" width="13.42578125" style="2" customWidth="1"/>
    <col min="15" max="15" width="25" style="2" customWidth="1"/>
    <col min="16" max="16" width="6.28515625" style="2" customWidth="1"/>
    <col min="17" max="17" width="7.140625" style="2" customWidth="1"/>
    <col min="18" max="18" width="13.85546875" style="2" bestFit="1" customWidth="1"/>
    <col min="19" max="19" width="9.42578125" style="2" customWidth="1"/>
    <col min="20" max="20" width="13" style="2" customWidth="1"/>
    <col min="21" max="30" width="0" style="2" hidden="1" customWidth="1"/>
    <col min="31" max="31" width="16.42578125" style="2" customWidth="1"/>
    <col min="32" max="16384" width="9.140625" style="2"/>
  </cols>
  <sheetData>
    <row r="1" spans="1:30" s="15" customFormat="1" ht="16.5" customHeight="1" x14ac:dyDescent="0.25">
      <c r="U1" s="82" t="s">
        <v>2674</v>
      </c>
      <c r="V1" s="84" t="s">
        <v>2663</v>
      </c>
      <c r="W1" s="85"/>
      <c r="X1" s="85"/>
      <c r="Y1" s="85"/>
      <c r="Z1" s="85"/>
      <c r="AA1" s="86"/>
      <c r="AB1" s="87" t="s">
        <v>2664</v>
      </c>
      <c r="AC1" s="89" t="s">
        <v>2665</v>
      </c>
      <c r="AD1" s="91" t="s">
        <v>2666</v>
      </c>
    </row>
    <row r="2" spans="1:30" s="15" customFormat="1" ht="100.5" customHeight="1" x14ac:dyDescent="0.25">
      <c r="A2" s="16" t="s">
        <v>0</v>
      </c>
      <c r="B2" s="16" t="s">
        <v>1</v>
      </c>
      <c r="C2" s="16" t="s">
        <v>2</v>
      </c>
      <c r="D2" s="16" t="s">
        <v>3</v>
      </c>
      <c r="E2" s="16" t="s">
        <v>4</v>
      </c>
      <c r="F2" s="16" t="s">
        <v>5</v>
      </c>
      <c r="G2" s="16" t="s">
        <v>6</v>
      </c>
      <c r="H2" s="17" t="s">
        <v>7</v>
      </c>
      <c r="I2" s="16" t="s">
        <v>2649</v>
      </c>
      <c r="J2" s="16" t="s">
        <v>2650</v>
      </c>
      <c r="K2" s="16" t="s">
        <v>2675</v>
      </c>
      <c r="L2" s="16" t="s">
        <v>2652</v>
      </c>
      <c r="M2" s="16" t="s">
        <v>2653</v>
      </c>
      <c r="N2" s="16" t="s">
        <v>2654</v>
      </c>
      <c r="O2" s="16" t="s">
        <v>2676</v>
      </c>
      <c r="P2" s="16" t="s">
        <v>9</v>
      </c>
      <c r="Q2" s="16" t="s">
        <v>10</v>
      </c>
      <c r="R2" s="16" t="s">
        <v>11</v>
      </c>
      <c r="S2" s="16" t="s">
        <v>13</v>
      </c>
      <c r="T2" s="16" t="s">
        <v>14</v>
      </c>
      <c r="U2" s="83"/>
      <c r="V2" s="18" t="s">
        <v>2668</v>
      </c>
      <c r="W2" s="18" t="s">
        <v>2669</v>
      </c>
      <c r="X2" s="18" t="s">
        <v>2670</v>
      </c>
      <c r="Y2" s="18" t="s">
        <v>2671</v>
      </c>
      <c r="Z2" s="18" t="s">
        <v>2672</v>
      </c>
      <c r="AA2" s="18" t="s">
        <v>2673</v>
      </c>
      <c r="AB2" s="88"/>
      <c r="AC2" s="90"/>
      <c r="AD2" s="92"/>
    </row>
    <row r="3" spans="1:30" ht="198" x14ac:dyDescent="0.3">
      <c r="A3" s="19" t="s">
        <v>648</v>
      </c>
      <c r="B3" s="19" t="s">
        <v>29</v>
      </c>
      <c r="C3" s="19" t="s">
        <v>30</v>
      </c>
      <c r="D3" s="19" t="s">
        <v>31</v>
      </c>
      <c r="E3" s="19" t="s">
        <v>19</v>
      </c>
      <c r="F3" s="19" t="s">
        <v>32</v>
      </c>
      <c r="G3" s="19" t="s">
        <v>33</v>
      </c>
      <c r="H3" s="19" t="s">
        <v>34</v>
      </c>
      <c r="I3" s="25" t="s">
        <v>35</v>
      </c>
      <c r="J3" s="25"/>
      <c r="K3" s="25"/>
      <c r="L3" s="25"/>
      <c r="M3" s="25"/>
      <c r="N3" s="25"/>
      <c r="O3" s="25" t="s">
        <v>36</v>
      </c>
      <c r="P3" s="25">
        <v>2024</v>
      </c>
      <c r="Q3" s="25" t="s">
        <v>37</v>
      </c>
      <c r="R3" s="30">
        <v>119100</v>
      </c>
      <c r="S3" s="25"/>
      <c r="T3" s="25"/>
      <c r="U3" s="24" t="s">
        <v>38</v>
      </c>
      <c r="V3" s="11">
        <v>0</v>
      </c>
      <c r="W3" s="11">
        <v>0</v>
      </c>
      <c r="X3" s="11">
        <v>0</v>
      </c>
      <c r="Y3" s="11">
        <v>0</v>
      </c>
      <c r="Z3" s="11">
        <v>0</v>
      </c>
      <c r="AA3" s="11">
        <v>0</v>
      </c>
      <c r="AB3" s="11">
        <v>1</v>
      </c>
      <c r="AC3" s="11">
        <v>1</v>
      </c>
      <c r="AD3" s="12">
        <f>SUM(V3:AA3)*5+(AB3*5)+AC3</f>
        <v>6</v>
      </c>
    </row>
    <row r="4" spans="1:30" ht="409.5" x14ac:dyDescent="0.3">
      <c r="A4" s="20" t="s">
        <v>648</v>
      </c>
      <c r="B4" s="20" t="s">
        <v>201</v>
      </c>
      <c r="C4" s="20" t="s">
        <v>202</v>
      </c>
      <c r="D4" s="20" t="s">
        <v>203</v>
      </c>
      <c r="E4" s="20" t="s">
        <v>19</v>
      </c>
      <c r="F4" s="20" t="s">
        <v>204</v>
      </c>
      <c r="G4" s="20" t="s">
        <v>205</v>
      </c>
      <c r="H4" s="20" t="s">
        <v>206</v>
      </c>
      <c r="I4" s="26"/>
      <c r="J4" s="26"/>
      <c r="K4" s="26"/>
      <c r="L4" s="26" t="s">
        <v>207</v>
      </c>
      <c r="M4" s="26" t="s">
        <v>208</v>
      </c>
      <c r="N4" s="26" t="s">
        <v>209</v>
      </c>
      <c r="O4" s="26" t="s">
        <v>210</v>
      </c>
      <c r="P4" s="26">
        <v>2024</v>
      </c>
      <c r="Q4" s="26" t="s">
        <v>24</v>
      </c>
      <c r="R4" s="27">
        <v>10000000</v>
      </c>
      <c r="S4" s="26" t="s">
        <v>38</v>
      </c>
      <c r="T4" s="26" t="s">
        <v>212</v>
      </c>
      <c r="U4" s="24" t="s">
        <v>38</v>
      </c>
      <c r="V4" s="11">
        <v>0</v>
      </c>
      <c r="W4" s="11">
        <v>0</v>
      </c>
      <c r="X4" s="11">
        <v>0</v>
      </c>
      <c r="Y4" s="11">
        <v>0</v>
      </c>
      <c r="Z4" s="11">
        <v>2</v>
      </c>
      <c r="AA4" s="11">
        <v>2</v>
      </c>
      <c r="AB4" s="11">
        <v>1</v>
      </c>
      <c r="AC4" s="11">
        <v>1</v>
      </c>
      <c r="AD4" s="12">
        <f t="shared" ref="AD4:AD53" si="0">SUM(V4:AA4)*5+(AB4*5)+AC4</f>
        <v>26</v>
      </c>
    </row>
    <row r="5" spans="1:30" ht="297" x14ac:dyDescent="0.3">
      <c r="A5" s="19" t="s">
        <v>648</v>
      </c>
      <c r="B5" s="19" t="s">
        <v>213</v>
      </c>
      <c r="C5" s="19" t="s">
        <v>214</v>
      </c>
      <c r="D5" s="19" t="s">
        <v>215</v>
      </c>
      <c r="E5" s="19" t="s">
        <v>58</v>
      </c>
      <c r="F5" s="19" t="s">
        <v>216</v>
      </c>
      <c r="G5" s="19" t="s">
        <v>217</v>
      </c>
      <c r="H5" s="19" t="s">
        <v>218</v>
      </c>
      <c r="I5" s="25" t="s">
        <v>219</v>
      </c>
      <c r="J5" s="25"/>
      <c r="K5" s="25"/>
      <c r="L5" s="25"/>
      <c r="M5" s="25" t="s">
        <v>220</v>
      </c>
      <c r="N5" s="25" t="s">
        <v>221</v>
      </c>
      <c r="O5" s="25" t="s">
        <v>222</v>
      </c>
      <c r="P5" s="25">
        <v>2024</v>
      </c>
      <c r="Q5" s="25" t="s">
        <v>24</v>
      </c>
      <c r="R5" s="30">
        <v>9500000</v>
      </c>
      <c r="S5" s="25"/>
      <c r="T5" s="25" t="s">
        <v>223</v>
      </c>
      <c r="U5" s="24" t="s">
        <v>38</v>
      </c>
      <c r="V5" s="11">
        <v>0</v>
      </c>
      <c r="W5" s="11">
        <v>0</v>
      </c>
      <c r="X5" s="11">
        <v>0</v>
      </c>
      <c r="Y5" s="11">
        <v>0</v>
      </c>
      <c r="Z5" s="11">
        <v>2</v>
      </c>
      <c r="AA5" s="11">
        <v>2</v>
      </c>
      <c r="AB5" s="11">
        <v>1</v>
      </c>
      <c r="AC5" s="11">
        <v>1</v>
      </c>
      <c r="AD5" s="12">
        <f t="shared" si="0"/>
        <v>26</v>
      </c>
    </row>
    <row r="6" spans="1:30" ht="409.5" x14ac:dyDescent="0.3">
      <c r="A6" s="20" t="s">
        <v>648</v>
      </c>
      <c r="B6" s="20" t="s">
        <v>213</v>
      </c>
      <c r="C6" s="20" t="s">
        <v>224</v>
      </c>
      <c r="D6" s="20" t="s">
        <v>215</v>
      </c>
      <c r="E6" s="20" t="s">
        <v>19</v>
      </c>
      <c r="F6" s="20" t="s">
        <v>225</v>
      </c>
      <c r="G6" s="20" t="s">
        <v>226</v>
      </c>
      <c r="H6" s="20" t="s">
        <v>227</v>
      </c>
      <c r="I6" s="26" t="s">
        <v>219</v>
      </c>
      <c r="J6" s="26"/>
      <c r="K6" s="26"/>
      <c r="L6" s="26"/>
      <c r="M6" s="26"/>
      <c r="N6" s="26" t="s">
        <v>228</v>
      </c>
      <c r="O6" s="26" t="s">
        <v>229</v>
      </c>
      <c r="P6" s="26">
        <v>2024</v>
      </c>
      <c r="Q6" s="26" t="s">
        <v>24</v>
      </c>
      <c r="R6" s="27">
        <v>38690000</v>
      </c>
      <c r="S6" s="26"/>
      <c r="T6" s="26"/>
      <c r="U6" s="24" t="s">
        <v>38</v>
      </c>
      <c r="V6" s="11">
        <v>0</v>
      </c>
      <c r="W6" s="11">
        <v>0</v>
      </c>
      <c r="X6" s="11">
        <v>0</v>
      </c>
      <c r="Y6" s="11">
        <v>0</v>
      </c>
      <c r="Z6" s="11">
        <v>0</v>
      </c>
      <c r="AA6" s="11">
        <v>2</v>
      </c>
      <c r="AB6" s="11">
        <v>1</v>
      </c>
      <c r="AC6" s="11">
        <v>0</v>
      </c>
      <c r="AD6" s="12">
        <f t="shared" si="0"/>
        <v>15</v>
      </c>
    </row>
    <row r="7" spans="1:30" ht="297" x14ac:dyDescent="0.3">
      <c r="A7" s="19" t="s">
        <v>648</v>
      </c>
      <c r="B7" s="19" t="s">
        <v>213</v>
      </c>
      <c r="C7" s="19" t="s">
        <v>230</v>
      </c>
      <c r="D7" s="19" t="s">
        <v>215</v>
      </c>
      <c r="E7" s="19" t="s">
        <v>19</v>
      </c>
      <c r="F7" s="19" t="s">
        <v>231</v>
      </c>
      <c r="G7" s="19" t="s">
        <v>232</v>
      </c>
      <c r="H7" s="19" t="s">
        <v>233</v>
      </c>
      <c r="I7" s="25"/>
      <c r="J7" s="25"/>
      <c r="K7" s="25"/>
      <c r="L7" s="25"/>
      <c r="M7" s="25" t="s">
        <v>220</v>
      </c>
      <c r="N7" s="25" t="s">
        <v>221</v>
      </c>
      <c r="O7" s="25" t="s">
        <v>234</v>
      </c>
      <c r="P7" s="25">
        <v>2024</v>
      </c>
      <c r="Q7" s="25" t="s">
        <v>24</v>
      </c>
      <c r="R7" s="30">
        <v>32400000</v>
      </c>
      <c r="S7" s="25"/>
      <c r="T7" s="25"/>
      <c r="U7" s="24" t="s">
        <v>38</v>
      </c>
      <c r="V7" s="11">
        <v>0</v>
      </c>
      <c r="W7" s="11">
        <v>0</v>
      </c>
      <c r="X7" s="11">
        <v>0</v>
      </c>
      <c r="Y7" s="11">
        <v>0</v>
      </c>
      <c r="Z7" s="11">
        <v>2</v>
      </c>
      <c r="AA7" s="11">
        <v>2</v>
      </c>
      <c r="AB7" s="11">
        <v>1</v>
      </c>
      <c r="AC7" s="11">
        <v>0</v>
      </c>
      <c r="AD7" s="12">
        <f t="shared" si="0"/>
        <v>25</v>
      </c>
    </row>
    <row r="8" spans="1:30" ht="409.5" x14ac:dyDescent="0.3">
      <c r="A8" s="21" t="s">
        <v>648</v>
      </c>
      <c r="B8" s="21" t="s">
        <v>213</v>
      </c>
      <c r="C8" s="21" t="s">
        <v>235</v>
      </c>
      <c r="D8" s="21" t="s">
        <v>215</v>
      </c>
      <c r="E8" s="21" t="s">
        <v>19</v>
      </c>
      <c r="F8" s="21" t="s">
        <v>236</v>
      </c>
      <c r="G8" s="21" t="s">
        <v>237</v>
      </c>
      <c r="H8" s="21" t="s">
        <v>238</v>
      </c>
      <c r="I8" s="28"/>
      <c r="J8" s="28"/>
      <c r="K8" s="28"/>
      <c r="L8" s="28" t="s">
        <v>207</v>
      </c>
      <c r="M8" s="28" t="s">
        <v>220</v>
      </c>
      <c r="N8" s="28" t="s">
        <v>239</v>
      </c>
      <c r="O8" s="28" t="s">
        <v>240</v>
      </c>
      <c r="P8" s="28">
        <v>2024</v>
      </c>
      <c r="Q8" s="28" t="s">
        <v>24</v>
      </c>
      <c r="R8" s="31">
        <v>26000000</v>
      </c>
      <c r="S8" s="28"/>
      <c r="T8" s="28"/>
      <c r="U8" s="24" t="s">
        <v>38</v>
      </c>
      <c r="V8" s="11">
        <v>0</v>
      </c>
      <c r="W8" s="11">
        <v>0</v>
      </c>
      <c r="X8" s="11">
        <v>0</v>
      </c>
      <c r="Y8" s="11">
        <v>0</v>
      </c>
      <c r="Z8" s="11">
        <v>2</v>
      </c>
      <c r="AA8" s="11">
        <v>2</v>
      </c>
      <c r="AB8" s="11">
        <v>1</v>
      </c>
      <c r="AC8" s="11">
        <v>1</v>
      </c>
      <c r="AD8" s="12">
        <f t="shared" si="0"/>
        <v>26</v>
      </c>
    </row>
    <row r="9" spans="1:30" ht="409.5" x14ac:dyDescent="0.3">
      <c r="A9" s="19" t="s">
        <v>648</v>
      </c>
      <c r="B9" s="19" t="s">
        <v>213</v>
      </c>
      <c r="C9" s="19" t="s">
        <v>241</v>
      </c>
      <c r="D9" s="19" t="s">
        <v>215</v>
      </c>
      <c r="E9" s="19" t="s">
        <v>19</v>
      </c>
      <c r="F9" s="19" t="s">
        <v>242</v>
      </c>
      <c r="G9" s="19" t="s">
        <v>243</v>
      </c>
      <c r="H9" s="19" t="s">
        <v>244</v>
      </c>
      <c r="I9" s="25"/>
      <c r="J9" s="25"/>
      <c r="K9" s="25"/>
      <c r="L9" s="25"/>
      <c r="M9" s="25"/>
      <c r="N9" s="25" t="s">
        <v>245</v>
      </c>
      <c r="O9" s="25" t="s">
        <v>246</v>
      </c>
      <c r="P9" s="25">
        <v>2024</v>
      </c>
      <c r="Q9" s="25" t="s">
        <v>24</v>
      </c>
      <c r="R9" s="30">
        <v>16300000</v>
      </c>
      <c r="S9" s="25"/>
      <c r="T9" s="25"/>
      <c r="U9" s="24" t="s">
        <v>38</v>
      </c>
      <c r="V9" s="11">
        <v>0</v>
      </c>
      <c r="W9" s="11">
        <v>0</v>
      </c>
      <c r="X9" s="11">
        <v>0</v>
      </c>
      <c r="Y9" s="11">
        <v>0</v>
      </c>
      <c r="Z9" s="11">
        <v>0</v>
      </c>
      <c r="AA9" s="11">
        <v>2</v>
      </c>
      <c r="AB9" s="11">
        <v>1</v>
      </c>
      <c r="AC9" s="11">
        <v>0</v>
      </c>
      <c r="AD9" s="12">
        <f t="shared" si="0"/>
        <v>15</v>
      </c>
    </row>
    <row r="10" spans="1:30" ht="409.5" x14ac:dyDescent="0.3">
      <c r="A10" s="20" t="s">
        <v>648</v>
      </c>
      <c r="B10" s="20" t="s">
        <v>247</v>
      </c>
      <c r="C10" s="20" t="s">
        <v>248</v>
      </c>
      <c r="D10" s="20" t="s">
        <v>215</v>
      </c>
      <c r="E10" s="20" t="s">
        <v>19</v>
      </c>
      <c r="F10" s="20" t="s">
        <v>249</v>
      </c>
      <c r="G10" s="20" t="s">
        <v>250</v>
      </c>
      <c r="H10" s="20" t="s">
        <v>251</v>
      </c>
      <c r="I10" s="26"/>
      <c r="J10" s="26" t="s">
        <v>252</v>
      </c>
      <c r="K10" s="26" t="s">
        <v>253</v>
      </c>
      <c r="L10" s="26" t="s">
        <v>254</v>
      </c>
      <c r="M10" s="26"/>
      <c r="N10" s="26" t="s">
        <v>255</v>
      </c>
      <c r="O10" s="26" t="s">
        <v>256</v>
      </c>
      <c r="P10" s="26">
        <v>2024</v>
      </c>
      <c r="Q10" s="26" t="s">
        <v>24</v>
      </c>
      <c r="R10" s="27">
        <v>16000000</v>
      </c>
      <c r="S10" s="26"/>
      <c r="T10" s="26"/>
      <c r="U10" s="24" t="s">
        <v>38</v>
      </c>
      <c r="V10" s="11">
        <v>0</v>
      </c>
      <c r="W10" s="11">
        <v>3</v>
      </c>
      <c r="X10" s="11">
        <v>3</v>
      </c>
      <c r="Y10" s="11">
        <v>0</v>
      </c>
      <c r="Z10" s="11">
        <v>0</v>
      </c>
      <c r="AA10" s="11">
        <v>2</v>
      </c>
      <c r="AB10" s="11">
        <v>1</v>
      </c>
      <c r="AC10" s="11">
        <v>1</v>
      </c>
      <c r="AD10" s="12">
        <f t="shared" si="0"/>
        <v>46</v>
      </c>
    </row>
    <row r="11" spans="1:30" ht="379.5" x14ac:dyDescent="0.3">
      <c r="A11" s="19" t="s">
        <v>648</v>
      </c>
      <c r="B11" s="19" t="s">
        <v>247</v>
      </c>
      <c r="C11" s="19" t="s">
        <v>257</v>
      </c>
      <c r="D11" s="19" t="s">
        <v>215</v>
      </c>
      <c r="E11" s="19" t="s">
        <v>19</v>
      </c>
      <c r="F11" s="19" t="s">
        <v>258</v>
      </c>
      <c r="G11" s="19" t="s">
        <v>259</v>
      </c>
      <c r="H11" s="19" t="s">
        <v>260</v>
      </c>
      <c r="I11" s="25"/>
      <c r="J11" s="25"/>
      <c r="K11" s="25"/>
      <c r="L11" s="25"/>
      <c r="M11" s="25"/>
      <c r="N11" s="25" t="s">
        <v>261</v>
      </c>
      <c r="O11" s="25" t="s">
        <v>262</v>
      </c>
      <c r="P11" s="25">
        <v>2024</v>
      </c>
      <c r="Q11" s="25" t="s">
        <v>24</v>
      </c>
      <c r="R11" s="30">
        <v>32000000</v>
      </c>
      <c r="S11" s="25"/>
      <c r="T11" s="25"/>
      <c r="U11" s="24" t="s">
        <v>38</v>
      </c>
      <c r="V11" s="11">
        <v>0</v>
      </c>
      <c r="W11" s="11">
        <v>0</v>
      </c>
      <c r="X11" s="11">
        <v>0</v>
      </c>
      <c r="Y11" s="11">
        <v>0</v>
      </c>
      <c r="Z11" s="11">
        <v>0</v>
      </c>
      <c r="AA11" s="11">
        <v>2</v>
      </c>
      <c r="AB11" s="11">
        <v>1</v>
      </c>
      <c r="AC11" s="11">
        <v>0</v>
      </c>
      <c r="AD11" s="12">
        <f t="shared" si="0"/>
        <v>15</v>
      </c>
    </row>
    <row r="12" spans="1:30" ht="297" x14ac:dyDescent="0.3">
      <c r="A12" s="20" t="s">
        <v>648</v>
      </c>
      <c r="B12" s="20" t="s">
        <v>263</v>
      </c>
      <c r="C12" s="20" t="s">
        <v>264</v>
      </c>
      <c r="D12" s="20" t="s">
        <v>174</v>
      </c>
      <c r="E12" s="20" t="s">
        <v>66</v>
      </c>
      <c r="F12" s="20" t="s">
        <v>266</v>
      </c>
      <c r="G12" s="20" t="s">
        <v>267</v>
      </c>
      <c r="H12" s="20" t="s">
        <v>268</v>
      </c>
      <c r="I12" s="26" t="s">
        <v>219</v>
      </c>
      <c r="J12" s="26"/>
      <c r="K12" s="26"/>
      <c r="L12" s="26"/>
      <c r="M12" s="26"/>
      <c r="N12" s="26"/>
      <c r="O12" s="26" t="s">
        <v>269</v>
      </c>
      <c r="P12" s="26">
        <v>2024</v>
      </c>
      <c r="Q12" s="26" t="s">
        <v>37</v>
      </c>
      <c r="R12" s="27">
        <v>200000</v>
      </c>
      <c r="S12" s="26"/>
      <c r="T12" s="26"/>
      <c r="U12" s="24" t="s">
        <v>38</v>
      </c>
      <c r="V12" s="11">
        <v>0</v>
      </c>
      <c r="W12" s="11">
        <v>0</v>
      </c>
      <c r="X12" s="11">
        <v>0</v>
      </c>
      <c r="Y12" s="11">
        <v>0</v>
      </c>
      <c r="Z12" s="11">
        <v>0</v>
      </c>
      <c r="AA12" s="11">
        <v>0</v>
      </c>
      <c r="AB12" s="11">
        <v>1</v>
      </c>
      <c r="AC12" s="11">
        <v>1</v>
      </c>
      <c r="AD12" s="12">
        <f t="shared" si="0"/>
        <v>6</v>
      </c>
    </row>
    <row r="13" spans="1:30" ht="132" x14ac:dyDescent="0.3">
      <c r="A13" s="19" t="s">
        <v>648</v>
      </c>
      <c r="B13" s="19" t="s">
        <v>270</v>
      </c>
      <c r="C13" s="19" t="s">
        <v>271</v>
      </c>
      <c r="D13" s="19" t="s">
        <v>272</v>
      </c>
      <c r="E13" s="19" t="s">
        <v>58</v>
      </c>
      <c r="F13" s="19" t="s">
        <v>273</v>
      </c>
      <c r="G13" s="19" t="s">
        <v>274</v>
      </c>
      <c r="H13" s="19" t="s">
        <v>275</v>
      </c>
      <c r="I13" s="25"/>
      <c r="J13" s="25"/>
      <c r="K13" s="25"/>
      <c r="L13" s="25"/>
      <c r="M13" s="25"/>
      <c r="N13" s="25"/>
      <c r="O13" s="25"/>
      <c r="P13" s="25">
        <v>2025</v>
      </c>
      <c r="Q13" s="25" t="s">
        <v>37</v>
      </c>
      <c r="R13" s="30">
        <v>72000</v>
      </c>
      <c r="S13" s="25"/>
      <c r="T13" s="25"/>
      <c r="U13" s="24" t="s">
        <v>38</v>
      </c>
      <c r="V13" s="11">
        <v>0</v>
      </c>
      <c r="W13" s="11">
        <v>0</v>
      </c>
      <c r="X13" s="11">
        <v>0</v>
      </c>
      <c r="Y13" s="11">
        <v>0</v>
      </c>
      <c r="Z13" s="11">
        <v>0</v>
      </c>
      <c r="AA13" s="11">
        <v>0</v>
      </c>
      <c r="AB13" s="11">
        <v>2</v>
      </c>
      <c r="AC13" s="11">
        <v>0</v>
      </c>
      <c r="AD13" s="12">
        <f t="shared" si="0"/>
        <v>10</v>
      </c>
    </row>
    <row r="14" spans="1:30" ht="99" x14ac:dyDescent="0.3">
      <c r="A14" s="20" t="s">
        <v>648</v>
      </c>
      <c r="B14" s="20" t="s">
        <v>270</v>
      </c>
      <c r="C14" s="20" t="s">
        <v>276</v>
      </c>
      <c r="D14" s="20" t="s">
        <v>272</v>
      </c>
      <c r="E14" s="20" t="s">
        <v>58</v>
      </c>
      <c r="F14" s="20" t="s">
        <v>277</v>
      </c>
      <c r="G14" s="20" t="s">
        <v>278</v>
      </c>
      <c r="H14" s="20" t="s">
        <v>279</v>
      </c>
      <c r="I14" s="26"/>
      <c r="J14" s="26"/>
      <c r="K14" s="26"/>
      <c r="L14" s="26"/>
      <c r="M14" s="26"/>
      <c r="N14" s="26"/>
      <c r="O14" s="26"/>
      <c r="P14" s="26">
        <v>2024</v>
      </c>
      <c r="Q14" s="26" t="s">
        <v>37</v>
      </c>
      <c r="R14" s="27">
        <v>20000</v>
      </c>
      <c r="S14" s="26"/>
      <c r="T14" s="26"/>
      <c r="U14" s="24" t="s">
        <v>38</v>
      </c>
      <c r="V14" s="11">
        <v>0</v>
      </c>
      <c r="W14" s="11">
        <v>0</v>
      </c>
      <c r="X14" s="11">
        <v>0</v>
      </c>
      <c r="Y14" s="11">
        <v>0</v>
      </c>
      <c r="Z14" s="11">
        <v>0</v>
      </c>
      <c r="AA14" s="11">
        <v>0</v>
      </c>
      <c r="AB14" s="11">
        <v>3</v>
      </c>
      <c r="AC14" s="11">
        <v>0</v>
      </c>
      <c r="AD14" s="12">
        <f t="shared" si="0"/>
        <v>15</v>
      </c>
    </row>
    <row r="15" spans="1:30" ht="66" x14ac:dyDescent="0.3">
      <c r="A15" s="19" t="s">
        <v>648</v>
      </c>
      <c r="B15" s="19" t="s">
        <v>493</v>
      </c>
      <c r="C15" s="19" t="s">
        <v>494</v>
      </c>
      <c r="D15" s="19" t="s">
        <v>272</v>
      </c>
      <c r="E15" s="19" t="s">
        <v>58</v>
      </c>
      <c r="F15" s="19" t="s">
        <v>495</v>
      </c>
      <c r="G15" s="19" t="s">
        <v>496</v>
      </c>
      <c r="H15" s="19" t="s">
        <v>497</v>
      </c>
      <c r="I15" s="25"/>
      <c r="J15" s="25" t="s">
        <v>498</v>
      </c>
      <c r="K15" s="25"/>
      <c r="L15" s="25"/>
      <c r="M15" s="25"/>
      <c r="N15" s="25"/>
      <c r="O15" s="25"/>
      <c r="P15" s="25">
        <v>2024</v>
      </c>
      <c r="Q15" s="25" t="s">
        <v>37</v>
      </c>
      <c r="R15" s="30">
        <v>3300000</v>
      </c>
      <c r="S15" s="25"/>
      <c r="T15" s="25" t="s">
        <v>499</v>
      </c>
      <c r="U15" s="24" t="s">
        <v>38</v>
      </c>
      <c r="V15" s="11">
        <v>0</v>
      </c>
      <c r="W15" s="11">
        <v>3</v>
      </c>
      <c r="X15" s="11">
        <v>0</v>
      </c>
      <c r="Y15" s="11">
        <v>0</v>
      </c>
      <c r="Z15" s="11">
        <v>0</v>
      </c>
      <c r="AA15" s="11">
        <v>0</v>
      </c>
      <c r="AB15" s="11">
        <v>1</v>
      </c>
      <c r="AC15" s="11">
        <v>0</v>
      </c>
      <c r="AD15" s="12">
        <f t="shared" si="0"/>
        <v>20</v>
      </c>
    </row>
    <row r="16" spans="1:30" ht="66" x14ac:dyDescent="0.3">
      <c r="A16" s="19" t="s">
        <v>648</v>
      </c>
      <c r="B16" s="19" t="s">
        <v>493</v>
      </c>
      <c r="C16" s="19" t="s">
        <v>494</v>
      </c>
      <c r="D16" s="19" t="s">
        <v>272</v>
      </c>
      <c r="E16" s="19" t="s">
        <v>58</v>
      </c>
      <c r="F16" s="19" t="s">
        <v>495</v>
      </c>
      <c r="G16" s="19" t="s">
        <v>496</v>
      </c>
      <c r="H16" s="19" t="s">
        <v>497</v>
      </c>
      <c r="I16" s="25"/>
      <c r="J16" s="25" t="s">
        <v>498</v>
      </c>
      <c r="K16" s="25"/>
      <c r="L16" s="25"/>
      <c r="M16" s="25"/>
      <c r="N16" s="25"/>
      <c r="O16" s="25"/>
      <c r="P16" s="25">
        <v>2024</v>
      </c>
      <c r="Q16" s="25" t="s">
        <v>37</v>
      </c>
      <c r="R16" s="30">
        <v>200000</v>
      </c>
      <c r="S16" s="25"/>
      <c r="T16" s="25" t="s">
        <v>500</v>
      </c>
      <c r="U16" s="24" t="s">
        <v>38</v>
      </c>
      <c r="V16" s="11">
        <v>0</v>
      </c>
      <c r="W16" s="11">
        <v>3</v>
      </c>
      <c r="X16" s="11">
        <v>0</v>
      </c>
      <c r="Y16" s="11">
        <v>0</v>
      </c>
      <c r="Z16" s="11">
        <v>0</v>
      </c>
      <c r="AA16" s="11">
        <v>0</v>
      </c>
      <c r="AB16" s="11">
        <v>1</v>
      </c>
      <c r="AC16" s="11">
        <v>0</v>
      </c>
      <c r="AD16" s="12">
        <f t="shared" si="0"/>
        <v>20</v>
      </c>
    </row>
    <row r="17" spans="1:30" ht="66" x14ac:dyDescent="0.3">
      <c r="A17" s="19" t="s">
        <v>648</v>
      </c>
      <c r="B17" s="19" t="s">
        <v>493</v>
      </c>
      <c r="C17" s="19" t="s">
        <v>494</v>
      </c>
      <c r="D17" s="19" t="s">
        <v>272</v>
      </c>
      <c r="E17" s="19" t="s">
        <v>58</v>
      </c>
      <c r="F17" s="19" t="s">
        <v>495</v>
      </c>
      <c r="G17" s="19" t="s">
        <v>496</v>
      </c>
      <c r="H17" s="19" t="s">
        <v>497</v>
      </c>
      <c r="I17" s="25"/>
      <c r="J17" s="25" t="s">
        <v>498</v>
      </c>
      <c r="K17" s="25"/>
      <c r="L17" s="25"/>
      <c r="M17" s="25"/>
      <c r="N17" s="25"/>
      <c r="O17" s="25"/>
      <c r="P17" s="25">
        <v>2025</v>
      </c>
      <c r="Q17" s="25" t="s">
        <v>37</v>
      </c>
      <c r="R17" s="30">
        <v>1800000</v>
      </c>
      <c r="S17" s="25"/>
      <c r="T17" s="25" t="s">
        <v>501</v>
      </c>
      <c r="U17" s="24" t="s">
        <v>38</v>
      </c>
      <c r="V17" s="11">
        <v>0</v>
      </c>
      <c r="W17" s="11">
        <v>3</v>
      </c>
      <c r="X17" s="11">
        <v>0</v>
      </c>
      <c r="Y17" s="11">
        <v>0</v>
      </c>
      <c r="Z17" s="11">
        <v>0</v>
      </c>
      <c r="AA17" s="11">
        <v>0</v>
      </c>
      <c r="AB17" s="11">
        <v>1</v>
      </c>
      <c r="AC17" s="11">
        <v>0</v>
      </c>
      <c r="AD17" s="12">
        <f t="shared" si="0"/>
        <v>20</v>
      </c>
    </row>
    <row r="18" spans="1:30" ht="66" x14ac:dyDescent="0.3">
      <c r="A18" s="19" t="s">
        <v>648</v>
      </c>
      <c r="B18" s="19" t="s">
        <v>493</v>
      </c>
      <c r="C18" s="19" t="s">
        <v>494</v>
      </c>
      <c r="D18" s="19" t="s">
        <v>272</v>
      </c>
      <c r="E18" s="19" t="s">
        <v>58</v>
      </c>
      <c r="F18" s="19" t="s">
        <v>495</v>
      </c>
      <c r="G18" s="19" t="s">
        <v>496</v>
      </c>
      <c r="H18" s="19" t="s">
        <v>497</v>
      </c>
      <c r="I18" s="25"/>
      <c r="J18" s="25" t="s">
        <v>498</v>
      </c>
      <c r="K18" s="25"/>
      <c r="L18" s="25"/>
      <c r="M18" s="25"/>
      <c r="N18" s="25"/>
      <c r="O18" s="25"/>
      <c r="P18" s="25">
        <v>2026</v>
      </c>
      <c r="Q18" s="25" t="s">
        <v>37</v>
      </c>
      <c r="R18" s="30">
        <v>1400000</v>
      </c>
      <c r="S18" s="25"/>
      <c r="T18" s="25" t="s">
        <v>501</v>
      </c>
      <c r="U18" s="24" t="s">
        <v>38</v>
      </c>
      <c r="V18" s="11">
        <v>0</v>
      </c>
      <c r="W18" s="11">
        <v>3</v>
      </c>
      <c r="X18" s="11">
        <v>0</v>
      </c>
      <c r="Y18" s="11">
        <v>0</v>
      </c>
      <c r="Z18" s="11">
        <v>0</v>
      </c>
      <c r="AA18" s="11">
        <v>0</v>
      </c>
      <c r="AB18" s="11">
        <v>1</v>
      </c>
      <c r="AC18" s="11">
        <v>0</v>
      </c>
      <c r="AD18" s="12">
        <f t="shared" si="0"/>
        <v>20</v>
      </c>
    </row>
    <row r="19" spans="1:30" ht="66" x14ac:dyDescent="0.3">
      <c r="A19" s="19" t="s">
        <v>648</v>
      </c>
      <c r="B19" s="19" t="s">
        <v>493</v>
      </c>
      <c r="C19" s="19" t="s">
        <v>494</v>
      </c>
      <c r="D19" s="19" t="s">
        <v>272</v>
      </c>
      <c r="E19" s="19" t="s">
        <v>58</v>
      </c>
      <c r="F19" s="19" t="s">
        <v>495</v>
      </c>
      <c r="G19" s="19" t="s">
        <v>496</v>
      </c>
      <c r="H19" s="19" t="s">
        <v>497</v>
      </c>
      <c r="I19" s="25"/>
      <c r="J19" s="25" t="s">
        <v>498</v>
      </c>
      <c r="K19" s="25"/>
      <c r="L19" s="25"/>
      <c r="M19" s="25"/>
      <c r="N19" s="25"/>
      <c r="O19" s="25"/>
      <c r="P19" s="25">
        <v>2027</v>
      </c>
      <c r="Q19" s="25" t="s">
        <v>37</v>
      </c>
      <c r="R19" s="30">
        <v>1800000</v>
      </c>
      <c r="S19" s="25"/>
      <c r="T19" s="25" t="s">
        <v>501</v>
      </c>
      <c r="U19" s="24" t="s">
        <v>38</v>
      </c>
      <c r="V19" s="11">
        <v>0</v>
      </c>
      <c r="W19" s="11">
        <v>3</v>
      </c>
      <c r="X19" s="11">
        <v>0</v>
      </c>
      <c r="Y19" s="11">
        <v>0</v>
      </c>
      <c r="Z19" s="11">
        <v>0</v>
      </c>
      <c r="AA19" s="11">
        <v>0</v>
      </c>
      <c r="AB19" s="11">
        <v>1</v>
      </c>
      <c r="AC19" s="11">
        <v>0</v>
      </c>
      <c r="AD19" s="12">
        <f t="shared" si="0"/>
        <v>20</v>
      </c>
    </row>
    <row r="20" spans="1:30" ht="66" x14ac:dyDescent="0.3">
      <c r="A20" s="19" t="s">
        <v>648</v>
      </c>
      <c r="B20" s="19" t="s">
        <v>493</v>
      </c>
      <c r="C20" s="19" t="s">
        <v>494</v>
      </c>
      <c r="D20" s="19" t="s">
        <v>272</v>
      </c>
      <c r="E20" s="19" t="s">
        <v>58</v>
      </c>
      <c r="F20" s="19" t="s">
        <v>495</v>
      </c>
      <c r="G20" s="19" t="s">
        <v>496</v>
      </c>
      <c r="H20" s="19" t="s">
        <v>497</v>
      </c>
      <c r="I20" s="25"/>
      <c r="J20" s="25" t="s">
        <v>498</v>
      </c>
      <c r="K20" s="25"/>
      <c r="L20" s="25"/>
      <c r="M20" s="25"/>
      <c r="N20" s="25"/>
      <c r="O20" s="25"/>
      <c r="P20" s="25">
        <v>2028</v>
      </c>
      <c r="Q20" s="25" t="s">
        <v>37</v>
      </c>
      <c r="R20" s="30">
        <v>1800000</v>
      </c>
      <c r="S20" s="25"/>
      <c r="T20" s="25" t="s">
        <v>501</v>
      </c>
      <c r="U20" s="24" t="s">
        <v>38</v>
      </c>
      <c r="V20" s="11">
        <v>0</v>
      </c>
      <c r="W20" s="11">
        <v>3</v>
      </c>
      <c r="X20" s="11">
        <v>0</v>
      </c>
      <c r="Y20" s="11">
        <v>0</v>
      </c>
      <c r="Z20" s="11">
        <v>0</v>
      </c>
      <c r="AA20" s="11">
        <v>0</v>
      </c>
      <c r="AB20" s="11">
        <v>1</v>
      </c>
      <c r="AC20" s="11">
        <v>0</v>
      </c>
      <c r="AD20" s="12">
        <f t="shared" si="0"/>
        <v>20</v>
      </c>
    </row>
    <row r="21" spans="1:30" ht="66" x14ac:dyDescent="0.3">
      <c r="A21" s="19" t="s">
        <v>648</v>
      </c>
      <c r="B21" s="19" t="s">
        <v>493</v>
      </c>
      <c r="C21" s="19" t="s">
        <v>494</v>
      </c>
      <c r="D21" s="19" t="s">
        <v>272</v>
      </c>
      <c r="E21" s="19" t="s">
        <v>58</v>
      </c>
      <c r="F21" s="19" t="s">
        <v>495</v>
      </c>
      <c r="G21" s="19" t="s">
        <v>496</v>
      </c>
      <c r="H21" s="19" t="s">
        <v>497</v>
      </c>
      <c r="I21" s="25"/>
      <c r="J21" s="25" t="s">
        <v>498</v>
      </c>
      <c r="K21" s="25"/>
      <c r="L21" s="25"/>
      <c r="M21" s="25"/>
      <c r="N21" s="25"/>
      <c r="O21" s="25"/>
      <c r="P21" s="25">
        <v>2029</v>
      </c>
      <c r="Q21" s="25" t="s">
        <v>37</v>
      </c>
      <c r="R21" s="30">
        <v>2200000</v>
      </c>
      <c r="S21" s="25"/>
      <c r="T21" s="25" t="s">
        <v>501</v>
      </c>
      <c r="U21" s="24" t="s">
        <v>38</v>
      </c>
      <c r="V21" s="11">
        <v>0</v>
      </c>
      <c r="W21" s="11">
        <v>3</v>
      </c>
      <c r="X21" s="11">
        <v>0</v>
      </c>
      <c r="Y21" s="11">
        <v>0</v>
      </c>
      <c r="Z21" s="11">
        <v>0</v>
      </c>
      <c r="AA21" s="11">
        <v>0</v>
      </c>
      <c r="AB21" s="11">
        <v>1</v>
      </c>
      <c r="AC21" s="11">
        <v>0</v>
      </c>
      <c r="AD21" s="12">
        <f t="shared" si="0"/>
        <v>20</v>
      </c>
    </row>
    <row r="22" spans="1:30" ht="49.5" x14ac:dyDescent="0.3">
      <c r="A22" s="20" t="s">
        <v>648</v>
      </c>
      <c r="B22" s="20" t="s">
        <v>493</v>
      </c>
      <c r="C22" s="20" t="s">
        <v>502</v>
      </c>
      <c r="D22" s="20" t="s">
        <v>503</v>
      </c>
      <c r="E22" s="20" t="s">
        <v>66</v>
      </c>
      <c r="F22" s="20" t="s">
        <v>504</v>
      </c>
      <c r="G22" s="20" t="s">
        <v>505</v>
      </c>
      <c r="H22" s="20" t="s">
        <v>506</v>
      </c>
      <c r="I22" s="26"/>
      <c r="J22" s="26"/>
      <c r="K22" s="26"/>
      <c r="L22" s="26" t="s">
        <v>507</v>
      </c>
      <c r="M22" s="26"/>
      <c r="N22" s="26"/>
      <c r="O22" s="26"/>
      <c r="P22" s="26">
        <v>2024</v>
      </c>
      <c r="Q22" s="26" t="s">
        <v>37</v>
      </c>
      <c r="R22" s="27">
        <v>230400</v>
      </c>
      <c r="S22" s="26"/>
      <c r="T22" s="26"/>
      <c r="U22" s="24" t="s">
        <v>38</v>
      </c>
      <c r="V22" s="11">
        <v>0</v>
      </c>
      <c r="W22" s="11">
        <v>0</v>
      </c>
      <c r="X22" s="11">
        <v>0</v>
      </c>
      <c r="Y22" s="11">
        <v>2</v>
      </c>
      <c r="Z22" s="11">
        <v>0</v>
      </c>
      <c r="AA22" s="11">
        <v>0</v>
      </c>
      <c r="AB22" s="11">
        <v>1</v>
      </c>
      <c r="AC22" s="11">
        <v>0</v>
      </c>
      <c r="AD22" s="12">
        <f t="shared" si="0"/>
        <v>15</v>
      </c>
    </row>
    <row r="23" spans="1:30" ht="49.5" x14ac:dyDescent="0.3">
      <c r="A23" s="20" t="s">
        <v>648</v>
      </c>
      <c r="B23" s="20" t="s">
        <v>493</v>
      </c>
      <c r="C23" s="20" t="s">
        <v>502</v>
      </c>
      <c r="D23" s="20" t="s">
        <v>503</v>
      </c>
      <c r="E23" s="20" t="s">
        <v>66</v>
      </c>
      <c r="F23" s="20" t="s">
        <v>504</v>
      </c>
      <c r="G23" s="20" t="s">
        <v>505</v>
      </c>
      <c r="H23" s="20" t="s">
        <v>506</v>
      </c>
      <c r="I23" s="26"/>
      <c r="J23" s="26"/>
      <c r="K23" s="26"/>
      <c r="L23" s="26" t="s">
        <v>507</v>
      </c>
      <c r="M23" s="26"/>
      <c r="N23" s="26"/>
      <c r="O23" s="26"/>
      <c r="P23" s="26">
        <v>2025</v>
      </c>
      <c r="Q23" s="26" t="s">
        <v>37</v>
      </c>
      <c r="R23" s="27">
        <v>90000</v>
      </c>
      <c r="S23" s="26"/>
      <c r="T23" s="26"/>
      <c r="U23" s="24" t="s">
        <v>38</v>
      </c>
      <c r="V23" s="11">
        <v>0</v>
      </c>
      <c r="W23" s="11">
        <v>0</v>
      </c>
      <c r="X23" s="11">
        <v>0</v>
      </c>
      <c r="Y23" s="11">
        <v>2</v>
      </c>
      <c r="Z23" s="11">
        <v>0</v>
      </c>
      <c r="AA23" s="11">
        <v>0</v>
      </c>
      <c r="AB23" s="11">
        <v>1</v>
      </c>
      <c r="AC23" s="11">
        <v>0</v>
      </c>
      <c r="AD23" s="12">
        <f t="shared" si="0"/>
        <v>15</v>
      </c>
    </row>
    <row r="24" spans="1:30" ht="49.5" x14ac:dyDescent="0.3">
      <c r="A24" s="20" t="s">
        <v>648</v>
      </c>
      <c r="B24" s="20" t="s">
        <v>493</v>
      </c>
      <c r="C24" s="20" t="s">
        <v>502</v>
      </c>
      <c r="D24" s="20" t="s">
        <v>503</v>
      </c>
      <c r="E24" s="20" t="s">
        <v>66</v>
      </c>
      <c r="F24" s="20" t="s">
        <v>504</v>
      </c>
      <c r="G24" s="20" t="s">
        <v>505</v>
      </c>
      <c r="H24" s="20" t="s">
        <v>506</v>
      </c>
      <c r="I24" s="26"/>
      <c r="J24" s="26"/>
      <c r="K24" s="26"/>
      <c r="L24" s="26" t="s">
        <v>507</v>
      </c>
      <c r="M24" s="26"/>
      <c r="N24" s="26"/>
      <c r="O24" s="26"/>
      <c r="P24" s="26">
        <v>2026</v>
      </c>
      <c r="Q24" s="26" t="s">
        <v>37</v>
      </c>
      <c r="R24" s="27">
        <v>90000</v>
      </c>
      <c r="S24" s="26"/>
      <c r="T24" s="26"/>
      <c r="U24" s="24" t="s">
        <v>38</v>
      </c>
      <c r="V24" s="11">
        <v>0</v>
      </c>
      <c r="W24" s="11">
        <v>0</v>
      </c>
      <c r="X24" s="11">
        <v>0</v>
      </c>
      <c r="Y24" s="11">
        <v>2</v>
      </c>
      <c r="Z24" s="11">
        <v>0</v>
      </c>
      <c r="AA24" s="11">
        <v>0</v>
      </c>
      <c r="AB24" s="11">
        <v>1</v>
      </c>
      <c r="AC24" s="11">
        <v>0</v>
      </c>
      <c r="AD24" s="12">
        <f t="shared" si="0"/>
        <v>15</v>
      </c>
    </row>
    <row r="25" spans="1:30" ht="49.5" x14ac:dyDescent="0.3">
      <c r="A25" s="20" t="s">
        <v>648</v>
      </c>
      <c r="B25" s="20" t="s">
        <v>493</v>
      </c>
      <c r="C25" s="20" t="s">
        <v>502</v>
      </c>
      <c r="D25" s="20" t="s">
        <v>503</v>
      </c>
      <c r="E25" s="20" t="s">
        <v>66</v>
      </c>
      <c r="F25" s="20" t="s">
        <v>504</v>
      </c>
      <c r="G25" s="20" t="s">
        <v>505</v>
      </c>
      <c r="H25" s="20" t="s">
        <v>506</v>
      </c>
      <c r="I25" s="26"/>
      <c r="J25" s="26"/>
      <c r="K25" s="26"/>
      <c r="L25" s="26" t="s">
        <v>507</v>
      </c>
      <c r="M25" s="26"/>
      <c r="N25" s="26"/>
      <c r="O25" s="26"/>
      <c r="P25" s="26">
        <v>2027</v>
      </c>
      <c r="Q25" s="26" t="s">
        <v>37</v>
      </c>
      <c r="R25" s="27">
        <v>90000</v>
      </c>
      <c r="S25" s="26"/>
      <c r="T25" s="26"/>
      <c r="U25" s="24" t="s">
        <v>38</v>
      </c>
      <c r="V25" s="11">
        <v>0</v>
      </c>
      <c r="W25" s="11">
        <v>0</v>
      </c>
      <c r="X25" s="11">
        <v>0</v>
      </c>
      <c r="Y25" s="11">
        <v>2</v>
      </c>
      <c r="Z25" s="11">
        <v>0</v>
      </c>
      <c r="AA25" s="11">
        <v>0</v>
      </c>
      <c r="AB25" s="11">
        <v>1</v>
      </c>
      <c r="AC25" s="11">
        <v>0</v>
      </c>
      <c r="AD25" s="12">
        <f t="shared" si="0"/>
        <v>15</v>
      </c>
    </row>
    <row r="26" spans="1:30" ht="49.5" x14ac:dyDescent="0.3">
      <c r="A26" s="20" t="s">
        <v>648</v>
      </c>
      <c r="B26" s="20" t="s">
        <v>493</v>
      </c>
      <c r="C26" s="20" t="s">
        <v>502</v>
      </c>
      <c r="D26" s="20" t="s">
        <v>503</v>
      </c>
      <c r="E26" s="20" t="s">
        <v>66</v>
      </c>
      <c r="F26" s="20" t="s">
        <v>504</v>
      </c>
      <c r="G26" s="20" t="s">
        <v>505</v>
      </c>
      <c r="H26" s="20" t="s">
        <v>506</v>
      </c>
      <c r="I26" s="26"/>
      <c r="J26" s="26"/>
      <c r="K26" s="26"/>
      <c r="L26" s="26" t="s">
        <v>507</v>
      </c>
      <c r="M26" s="26"/>
      <c r="N26" s="26"/>
      <c r="O26" s="26"/>
      <c r="P26" s="26">
        <v>2028</v>
      </c>
      <c r="Q26" s="26" t="s">
        <v>37</v>
      </c>
      <c r="R26" s="27">
        <v>90000</v>
      </c>
      <c r="S26" s="26"/>
      <c r="T26" s="26"/>
      <c r="U26" s="24" t="s">
        <v>38</v>
      </c>
      <c r="V26" s="11">
        <v>0</v>
      </c>
      <c r="W26" s="11">
        <v>0</v>
      </c>
      <c r="X26" s="11">
        <v>0</v>
      </c>
      <c r="Y26" s="11">
        <v>2</v>
      </c>
      <c r="Z26" s="11">
        <v>0</v>
      </c>
      <c r="AA26" s="11">
        <v>0</v>
      </c>
      <c r="AB26" s="11">
        <v>1</v>
      </c>
      <c r="AC26" s="11">
        <v>0</v>
      </c>
      <c r="AD26" s="12">
        <f t="shared" si="0"/>
        <v>15</v>
      </c>
    </row>
    <row r="27" spans="1:30" ht="49.5" x14ac:dyDescent="0.3">
      <c r="A27" s="20" t="s">
        <v>648</v>
      </c>
      <c r="B27" s="20" t="s">
        <v>493</v>
      </c>
      <c r="C27" s="20" t="s">
        <v>502</v>
      </c>
      <c r="D27" s="20" t="s">
        <v>503</v>
      </c>
      <c r="E27" s="20" t="s">
        <v>66</v>
      </c>
      <c r="F27" s="20" t="s">
        <v>504</v>
      </c>
      <c r="G27" s="20" t="s">
        <v>505</v>
      </c>
      <c r="H27" s="20" t="s">
        <v>506</v>
      </c>
      <c r="I27" s="26"/>
      <c r="J27" s="26"/>
      <c r="K27" s="26"/>
      <c r="L27" s="26" t="s">
        <v>507</v>
      </c>
      <c r="M27" s="26"/>
      <c r="N27" s="26"/>
      <c r="O27" s="26"/>
      <c r="P27" s="26">
        <v>2029</v>
      </c>
      <c r="Q27" s="26" t="s">
        <v>37</v>
      </c>
      <c r="R27" s="27">
        <v>90000</v>
      </c>
      <c r="S27" s="26"/>
      <c r="T27" s="26"/>
      <c r="U27" s="24" t="s">
        <v>38</v>
      </c>
      <c r="V27" s="11">
        <v>0</v>
      </c>
      <c r="W27" s="11">
        <v>0</v>
      </c>
      <c r="X27" s="11">
        <v>0</v>
      </c>
      <c r="Y27" s="11">
        <v>2</v>
      </c>
      <c r="Z27" s="11">
        <v>0</v>
      </c>
      <c r="AA27" s="11">
        <v>0</v>
      </c>
      <c r="AB27" s="11">
        <v>1</v>
      </c>
      <c r="AC27" s="11">
        <v>0</v>
      </c>
      <c r="AD27" s="12">
        <f t="shared" si="0"/>
        <v>15</v>
      </c>
    </row>
    <row r="28" spans="1:30" ht="49.5" x14ac:dyDescent="0.3">
      <c r="A28" s="20" t="s">
        <v>648</v>
      </c>
      <c r="B28" s="20" t="s">
        <v>512</v>
      </c>
      <c r="C28" s="20" t="s">
        <v>513</v>
      </c>
      <c r="D28" s="20" t="s">
        <v>710</v>
      </c>
      <c r="E28" s="20" t="s">
        <v>66</v>
      </c>
      <c r="F28" s="20" t="s">
        <v>515</v>
      </c>
      <c r="G28" s="20" t="s">
        <v>516</v>
      </c>
      <c r="H28" s="20" t="s">
        <v>517</v>
      </c>
      <c r="I28" s="26"/>
      <c r="J28" s="26" t="s">
        <v>518</v>
      </c>
      <c r="K28" s="26"/>
      <c r="L28" s="26"/>
      <c r="M28" s="26"/>
      <c r="N28" s="26"/>
      <c r="O28" s="26"/>
      <c r="P28" s="26">
        <v>2024</v>
      </c>
      <c r="Q28" s="26" t="s">
        <v>79</v>
      </c>
      <c r="R28" s="27">
        <v>5629</v>
      </c>
      <c r="S28" s="26"/>
      <c r="T28" s="26" t="s">
        <v>519</v>
      </c>
      <c r="U28" s="24" t="s">
        <v>38</v>
      </c>
      <c r="V28" s="11">
        <v>0</v>
      </c>
      <c r="W28" s="11">
        <v>3</v>
      </c>
      <c r="X28" s="11">
        <v>0</v>
      </c>
      <c r="Y28" s="11">
        <v>0</v>
      </c>
      <c r="Z28" s="11">
        <v>0</v>
      </c>
      <c r="AA28" s="11">
        <v>0</v>
      </c>
      <c r="AB28" s="11">
        <v>1</v>
      </c>
      <c r="AC28" s="11">
        <v>0</v>
      </c>
      <c r="AD28" s="12">
        <f t="shared" si="0"/>
        <v>20</v>
      </c>
    </row>
    <row r="29" spans="1:30" ht="132" x14ac:dyDescent="0.3">
      <c r="A29" s="19" t="s">
        <v>648</v>
      </c>
      <c r="B29" s="19" t="s">
        <v>512</v>
      </c>
      <c r="C29" s="19" t="s">
        <v>520</v>
      </c>
      <c r="D29" s="19" t="s">
        <v>272</v>
      </c>
      <c r="E29" s="19" t="s">
        <v>58</v>
      </c>
      <c r="F29" s="19" t="s">
        <v>521</v>
      </c>
      <c r="G29" s="19" t="s">
        <v>522</v>
      </c>
      <c r="H29" s="19" t="s">
        <v>523</v>
      </c>
      <c r="I29" s="25" t="s">
        <v>524</v>
      </c>
      <c r="J29" s="25"/>
      <c r="K29" s="25"/>
      <c r="L29" s="25"/>
      <c r="M29" s="25" t="s">
        <v>525</v>
      </c>
      <c r="N29" s="25"/>
      <c r="O29" s="25" t="s">
        <v>526</v>
      </c>
      <c r="P29" s="25">
        <v>2024</v>
      </c>
      <c r="Q29" s="25" t="s">
        <v>37</v>
      </c>
      <c r="R29" s="30">
        <v>70680</v>
      </c>
      <c r="S29" s="25" t="s">
        <v>527</v>
      </c>
      <c r="T29" s="25" t="s">
        <v>528</v>
      </c>
      <c r="U29" s="24" t="s">
        <v>25</v>
      </c>
      <c r="V29" s="11">
        <v>0</v>
      </c>
      <c r="W29" s="11">
        <v>0</v>
      </c>
      <c r="X29" s="11">
        <v>0</v>
      </c>
      <c r="Y29" s="11">
        <v>0</v>
      </c>
      <c r="Z29" s="11">
        <v>2</v>
      </c>
      <c r="AA29" s="11">
        <v>0</v>
      </c>
      <c r="AB29" s="11">
        <v>1</v>
      </c>
      <c r="AC29" s="11">
        <v>1</v>
      </c>
      <c r="AD29" s="12">
        <f t="shared" si="0"/>
        <v>16</v>
      </c>
    </row>
    <row r="30" spans="1:30" ht="115.5" x14ac:dyDescent="0.3">
      <c r="A30" s="20" t="s">
        <v>648</v>
      </c>
      <c r="B30" s="20" t="s">
        <v>649</v>
      </c>
      <c r="C30" s="20" t="s">
        <v>650</v>
      </c>
      <c r="D30" s="20" t="s">
        <v>272</v>
      </c>
      <c r="E30" s="20" t="s">
        <v>651</v>
      </c>
      <c r="F30" s="20" t="s">
        <v>652</v>
      </c>
      <c r="G30" s="20" t="s">
        <v>653</v>
      </c>
      <c r="H30" s="20" t="s">
        <v>654</v>
      </c>
      <c r="I30" s="26" t="s">
        <v>655</v>
      </c>
      <c r="J30" s="26"/>
      <c r="K30" s="26"/>
      <c r="L30" s="26"/>
      <c r="M30" s="26"/>
      <c r="N30" s="26"/>
      <c r="O30" s="26"/>
      <c r="P30" s="26">
        <v>2024</v>
      </c>
      <c r="Q30" s="26" t="s">
        <v>37</v>
      </c>
      <c r="R30" s="27">
        <v>204000</v>
      </c>
      <c r="S30" s="26"/>
      <c r="T30" s="26"/>
      <c r="U30" s="24" t="s">
        <v>38</v>
      </c>
      <c r="V30" s="11">
        <v>0</v>
      </c>
      <c r="W30" s="11">
        <v>0</v>
      </c>
      <c r="X30" s="11">
        <v>0</v>
      </c>
      <c r="Y30" s="11">
        <v>0</v>
      </c>
      <c r="Z30" s="11">
        <v>0</v>
      </c>
      <c r="AA30" s="11">
        <v>0</v>
      </c>
      <c r="AB30" s="11">
        <v>2</v>
      </c>
      <c r="AC30" s="11">
        <v>0</v>
      </c>
      <c r="AD30" s="12">
        <f t="shared" si="0"/>
        <v>10</v>
      </c>
    </row>
    <row r="31" spans="1:30" ht="115.5" x14ac:dyDescent="0.3">
      <c r="A31" s="19" t="s">
        <v>648</v>
      </c>
      <c r="B31" s="19" t="s">
        <v>649</v>
      </c>
      <c r="C31" s="19" t="s">
        <v>656</v>
      </c>
      <c r="D31" s="19" t="s">
        <v>174</v>
      </c>
      <c r="E31" s="19" t="s">
        <v>651</v>
      </c>
      <c r="F31" s="19" t="s">
        <v>657</v>
      </c>
      <c r="G31" s="19" t="s">
        <v>658</v>
      </c>
      <c r="H31" s="19" t="s">
        <v>659</v>
      </c>
      <c r="I31" s="25" t="s">
        <v>660</v>
      </c>
      <c r="J31" s="25"/>
      <c r="K31" s="25"/>
      <c r="L31" s="25"/>
      <c r="M31" s="25"/>
      <c r="N31" s="25"/>
      <c r="O31" s="25"/>
      <c r="P31" s="25">
        <v>2024</v>
      </c>
      <c r="Q31" s="25" t="s">
        <v>37</v>
      </c>
      <c r="R31" s="30">
        <v>60000</v>
      </c>
      <c r="S31" s="25"/>
      <c r="T31" s="25"/>
      <c r="U31" s="24" t="s">
        <v>38</v>
      </c>
      <c r="V31" s="11">
        <v>0</v>
      </c>
      <c r="W31" s="11">
        <v>0</v>
      </c>
      <c r="X31" s="11">
        <v>0</v>
      </c>
      <c r="Y31" s="11">
        <v>0</v>
      </c>
      <c r="Z31" s="11">
        <v>0</v>
      </c>
      <c r="AA31" s="11">
        <v>0</v>
      </c>
      <c r="AB31" s="11">
        <v>1</v>
      </c>
      <c r="AC31" s="11">
        <v>0</v>
      </c>
      <c r="AD31" s="12">
        <f t="shared" si="0"/>
        <v>5</v>
      </c>
    </row>
    <row r="32" spans="1:30" ht="115.5" x14ac:dyDescent="0.3">
      <c r="A32" s="20" t="s">
        <v>648</v>
      </c>
      <c r="B32" s="20" t="s">
        <v>649</v>
      </c>
      <c r="C32" s="20" t="s">
        <v>661</v>
      </c>
      <c r="D32" s="20" t="s">
        <v>272</v>
      </c>
      <c r="E32" s="20" t="s">
        <v>651</v>
      </c>
      <c r="F32" s="20" t="s">
        <v>662</v>
      </c>
      <c r="G32" s="20" t="s">
        <v>653</v>
      </c>
      <c r="H32" s="20" t="s">
        <v>654</v>
      </c>
      <c r="I32" s="26" t="s">
        <v>655</v>
      </c>
      <c r="J32" s="26"/>
      <c r="K32" s="26"/>
      <c r="L32" s="26"/>
      <c r="M32" s="26"/>
      <c r="N32" s="26"/>
      <c r="O32" s="26"/>
      <c r="P32" s="26">
        <v>2024</v>
      </c>
      <c r="Q32" s="26" t="s">
        <v>37</v>
      </c>
      <c r="R32" s="27">
        <v>120000</v>
      </c>
      <c r="S32" s="26"/>
      <c r="T32" s="26"/>
      <c r="U32" s="24" t="s">
        <v>38</v>
      </c>
      <c r="V32" s="11">
        <v>0</v>
      </c>
      <c r="W32" s="11">
        <v>0</v>
      </c>
      <c r="X32" s="11">
        <v>0</v>
      </c>
      <c r="Y32" s="11">
        <v>0</v>
      </c>
      <c r="Z32" s="11">
        <v>0</v>
      </c>
      <c r="AA32" s="11">
        <v>0</v>
      </c>
      <c r="AB32" s="11">
        <v>2</v>
      </c>
      <c r="AC32" s="11">
        <v>0</v>
      </c>
      <c r="AD32" s="12">
        <f t="shared" si="0"/>
        <v>10</v>
      </c>
    </row>
    <row r="33" spans="1:30" ht="115.5" x14ac:dyDescent="0.3">
      <c r="A33" s="19" t="s">
        <v>648</v>
      </c>
      <c r="B33" s="19" t="s">
        <v>649</v>
      </c>
      <c r="C33" s="19" t="s">
        <v>663</v>
      </c>
      <c r="D33" s="19" t="s">
        <v>272</v>
      </c>
      <c r="E33" s="19" t="s">
        <v>651</v>
      </c>
      <c r="F33" s="19" t="s">
        <v>664</v>
      </c>
      <c r="G33" s="19" t="s">
        <v>665</v>
      </c>
      <c r="H33" s="19" t="s">
        <v>666</v>
      </c>
      <c r="I33" s="25" t="s">
        <v>655</v>
      </c>
      <c r="J33" s="25"/>
      <c r="K33" s="25"/>
      <c r="L33" s="25"/>
      <c r="M33" s="25"/>
      <c r="N33" s="25"/>
      <c r="O33" s="25"/>
      <c r="P33" s="25">
        <v>2024</v>
      </c>
      <c r="Q33" s="25" t="s">
        <v>37</v>
      </c>
      <c r="R33" s="30">
        <v>204000</v>
      </c>
      <c r="S33" s="25"/>
      <c r="T33" s="25"/>
      <c r="U33" s="24" t="s">
        <v>38</v>
      </c>
      <c r="V33" s="11">
        <v>0</v>
      </c>
      <c r="W33" s="11">
        <v>0</v>
      </c>
      <c r="X33" s="11">
        <v>0</v>
      </c>
      <c r="Y33" s="11">
        <v>0</v>
      </c>
      <c r="Z33" s="11">
        <v>0</v>
      </c>
      <c r="AA33" s="11">
        <v>0</v>
      </c>
      <c r="AB33" s="11">
        <v>2</v>
      </c>
      <c r="AC33" s="11">
        <v>0</v>
      </c>
      <c r="AD33" s="12">
        <f t="shared" si="0"/>
        <v>10</v>
      </c>
    </row>
    <row r="34" spans="1:30" ht="115.5" x14ac:dyDescent="0.3">
      <c r="A34" s="20" t="s">
        <v>648</v>
      </c>
      <c r="B34" s="20" t="s">
        <v>649</v>
      </c>
      <c r="C34" s="20" t="s">
        <v>667</v>
      </c>
      <c r="D34" s="20" t="s">
        <v>272</v>
      </c>
      <c r="E34" s="20" t="s">
        <v>668</v>
      </c>
      <c r="F34" s="20" t="s">
        <v>669</v>
      </c>
      <c r="G34" s="20" t="s">
        <v>670</v>
      </c>
      <c r="H34" s="20" t="s">
        <v>671</v>
      </c>
      <c r="I34" s="26" t="s">
        <v>655</v>
      </c>
      <c r="J34" s="26"/>
      <c r="K34" s="26"/>
      <c r="L34" s="26"/>
      <c r="M34" s="26"/>
      <c r="N34" s="26"/>
      <c r="O34" s="26"/>
      <c r="P34" s="26">
        <v>2024</v>
      </c>
      <c r="Q34" s="26" t="s">
        <v>37</v>
      </c>
      <c r="R34" s="27">
        <v>195000</v>
      </c>
      <c r="S34" s="26"/>
      <c r="T34" s="26"/>
      <c r="U34" s="24" t="s">
        <v>38</v>
      </c>
      <c r="V34" s="11">
        <v>0</v>
      </c>
      <c r="W34" s="11">
        <v>0</v>
      </c>
      <c r="X34" s="11">
        <v>0</v>
      </c>
      <c r="Y34" s="11">
        <v>0</v>
      </c>
      <c r="Z34" s="11">
        <v>0</v>
      </c>
      <c r="AA34" s="11">
        <v>0</v>
      </c>
      <c r="AB34" s="11">
        <v>1</v>
      </c>
      <c r="AC34" s="11">
        <v>0</v>
      </c>
      <c r="AD34" s="12">
        <f t="shared" si="0"/>
        <v>5</v>
      </c>
    </row>
    <row r="35" spans="1:30" ht="115.5" x14ac:dyDescent="0.3">
      <c r="A35" s="19" t="s">
        <v>648</v>
      </c>
      <c r="B35" s="19" t="s">
        <v>649</v>
      </c>
      <c r="C35" s="19" t="s">
        <v>672</v>
      </c>
      <c r="D35" s="19" t="s">
        <v>272</v>
      </c>
      <c r="E35" s="19" t="s">
        <v>651</v>
      </c>
      <c r="F35" s="19" t="s">
        <v>673</v>
      </c>
      <c r="G35" s="19" t="s">
        <v>674</v>
      </c>
      <c r="H35" s="19" t="s">
        <v>675</v>
      </c>
      <c r="I35" s="25" t="s">
        <v>676</v>
      </c>
      <c r="J35" s="25"/>
      <c r="K35" s="25"/>
      <c r="L35" s="25"/>
      <c r="M35" s="25"/>
      <c r="N35" s="25"/>
      <c r="O35" s="25"/>
      <c r="P35" s="25">
        <v>2024</v>
      </c>
      <c r="Q35" s="25" t="s">
        <v>37</v>
      </c>
      <c r="R35" s="30">
        <v>24000</v>
      </c>
      <c r="S35" s="25"/>
      <c r="T35" s="25"/>
      <c r="U35" s="24" t="s">
        <v>38</v>
      </c>
      <c r="V35" s="11">
        <v>0</v>
      </c>
      <c r="W35" s="11">
        <v>0</v>
      </c>
      <c r="X35" s="11">
        <v>0</v>
      </c>
      <c r="Y35" s="11">
        <v>0</v>
      </c>
      <c r="Z35" s="11">
        <v>0</v>
      </c>
      <c r="AA35" s="11">
        <v>0</v>
      </c>
      <c r="AB35" s="11">
        <v>2</v>
      </c>
      <c r="AC35" s="11">
        <v>0</v>
      </c>
      <c r="AD35" s="12">
        <f t="shared" si="0"/>
        <v>10</v>
      </c>
    </row>
    <row r="36" spans="1:30" ht="181.5" x14ac:dyDescent="0.3">
      <c r="A36" s="20" t="s">
        <v>648</v>
      </c>
      <c r="B36" s="20" t="s">
        <v>649</v>
      </c>
      <c r="C36" s="20" t="s">
        <v>677</v>
      </c>
      <c r="D36" s="20" t="s">
        <v>272</v>
      </c>
      <c r="E36" s="20" t="s">
        <v>19</v>
      </c>
      <c r="F36" s="20" t="s">
        <v>678</v>
      </c>
      <c r="G36" s="20" t="s">
        <v>679</v>
      </c>
      <c r="H36" s="20" t="s">
        <v>680</v>
      </c>
      <c r="I36" s="26" t="s">
        <v>681</v>
      </c>
      <c r="J36" s="26"/>
      <c r="K36" s="26"/>
      <c r="L36" s="26"/>
      <c r="M36" s="26"/>
      <c r="N36" s="26"/>
      <c r="O36" s="26"/>
      <c r="P36" s="26">
        <v>2024</v>
      </c>
      <c r="Q36" s="26" t="s">
        <v>37</v>
      </c>
      <c r="R36" s="27">
        <v>91460</v>
      </c>
      <c r="S36" s="26"/>
      <c r="T36" s="26"/>
      <c r="U36" s="24" t="s">
        <v>38</v>
      </c>
      <c r="V36" s="11">
        <v>0</v>
      </c>
      <c r="W36" s="11">
        <v>0</v>
      </c>
      <c r="X36" s="11">
        <v>0</v>
      </c>
      <c r="Y36" s="11">
        <v>0</v>
      </c>
      <c r="Z36" s="11">
        <v>0</v>
      </c>
      <c r="AA36" s="11">
        <v>0</v>
      </c>
      <c r="AB36" s="11">
        <v>2</v>
      </c>
      <c r="AC36" s="11">
        <v>0</v>
      </c>
      <c r="AD36" s="12">
        <f t="shared" si="0"/>
        <v>10</v>
      </c>
    </row>
    <row r="37" spans="1:30" ht="165" x14ac:dyDescent="0.3">
      <c r="A37" s="19" t="s">
        <v>648</v>
      </c>
      <c r="B37" s="19" t="s">
        <v>649</v>
      </c>
      <c r="C37" s="19" t="s">
        <v>682</v>
      </c>
      <c r="D37" s="19" t="s">
        <v>272</v>
      </c>
      <c r="E37" s="19" t="s">
        <v>19</v>
      </c>
      <c r="F37" s="19" t="s">
        <v>683</v>
      </c>
      <c r="G37" s="19" t="s">
        <v>684</v>
      </c>
      <c r="H37" s="19" t="s">
        <v>685</v>
      </c>
      <c r="I37" s="25" t="s">
        <v>681</v>
      </c>
      <c r="J37" s="25"/>
      <c r="K37" s="25"/>
      <c r="L37" s="25"/>
      <c r="M37" s="25"/>
      <c r="N37" s="25"/>
      <c r="O37" s="25"/>
      <c r="P37" s="25">
        <v>2024</v>
      </c>
      <c r="Q37" s="25" t="s">
        <v>37</v>
      </c>
      <c r="R37" s="30">
        <v>179460</v>
      </c>
      <c r="S37" s="25"/>
      <c r="T37" s="25"/>
      <c r="U37" s="24" t="s">
        <v>38</v>
      </c>
      <c r="V37" s="11">
        <v>0</v>
      </c>
      <c r="W37" s="11">
        <v>0</v>
      </c>
      <c r="X37" s="11">
        <v>0</v>
      </c>
      <c r="Y37" s="11">
        <v>0</v>
      </c>
      <c r="Z37" s="11">
        <v>0</v>
      </c>
      <c r="AA37" s="11">
        <v>0</v>
      </c>
      <c r="AB37" s="11">
        <v>2</v>
      </c>
      <c r="AC37" s="11">
        <v>0</v>
      </c>
      <c r="AD37" s="12">
        <f t="shared" si="0"/>
        <v>10</v>
      </c>
    </row>
    <row r="38" spans="1:30" ht="115.5" x14ac:dyDescent="0.3">
      <c r="A38" s="20" t="s">
        <v>648</v>
      </c>
      <c r="B38" s="20" t="s">
        <v>649</v>
      </c>
      <c r="C38" s="20" t="s">
        <v>686</v>
      </c>
      <c r="D38" s="20" t="s">
        <v>272</v>
      </c>
      <c r="E38" s="20" t="s">
        <v>651</v>
      </c>
      <c r="F38" s="20" t="s">
        <v>687</v>
      </c>
      <c r="G38" s="20" t="s">
        <v>653</v>
      </c>
      <c r="H38" s="20" t="s">
        <v>654</v>
      </c>
      <c r="I38" s="26" t="s">
        <v>655</v>
      </c>
      <c r="J38" s="26"/>
      <c r="K38" s="26"/>
      <c r="L38" s="26"/>
      <c r="M38" s="26"/>
      <c r="N38" s="26"/>
      <c r="O38" s="26"/>
      <c r="P38" s="26">
        <v>2024</v>
      </c>
      <c r="Q38" s="26" t="s">
        <v>37</v>
      </c>
      <c r="R38" s="27">
        <v>204000</v>
      </c>
      <c r="S38" s="26"/>
      <c r="T38" s="26"/>
      <c r="U38" s="24" t="s">
        <v>38</v>
      </c>
      <c r="V38" s="11">
        <v>0</v>
      </c>
      <c r="W38" s="11">
        <v>0</v>
      </c>
      <c r="X38" s="11">
        <v>0</v>
      </c>
      <c r="Y38" s="11">
        <v>0</v>
      </c>
      <c r="Z38" s="11">
        <v>0</v>
      </c>
      <c r="AA38" s="11">
        <v>0</v>
      </c>
      <c r="AB38" s="11">
        <v>2</v>
      </c>
      <c r="AC38" s="11">
        <v>0</v>
      </c>
      <c r="AD38" s="12">
        <f t="shared" si="0"/>
        <v>10</v>
      </c>
    </row>
    <row r="39" spans="1:30" ht="198" x14ac:dyDescent="0.3">
      <c r="A39" s="19" t="s">
        <v>648</v>
      </c>
      <c r="B39" s="19" t="s">
        <v>649</v>
      </c>
      <c r="C39" s="19" t="s">
        <v>688</v>
      </c>
      <c r="D39" s="19" t="s">
        <v>503</v>
      </c>
      <c r="E39" s="19"/>
      <c r="F39" s="19" t="s">
        <v>689</v>
      </c>
      <c r="G39" s="19" t="s">
        <v>690</v>
      </c>
      <c r="H39" s="19" t="s">
        <v>691</v>
      </c>
      <c r="I39" s="25" t="s">
        <v>681</v>
      </c>
      <c r="J39" s="25"/>
      <c r="K39" s="25"/>
      <c r="L39" s="25"/>
      <c r="M39" s="25"/>
      <c r="N39" s="25"/>
      <c r="O39" s="25"/>
      <c r="P39" s="25">
        <v>2024</v>
      </c>
      <c r="Q39" s="25" t="s">
        <v>37</v>
      </c>
      <c r="R39" s="30">
        <v>132000</v>
      </c>
      <c r="S39" s="25"/>
      <c r="T39" s="25"/>
      <c r="U39" s="24" t="s">
        <v>38</v>
      </c>
      <c r="V39" s="11">
        <v>0</v>
      </c>
      <c r="W39" s="11">
        <v>0</v>
      </c>
      <c r="X39" s="11">
        <v>0</v>
      </c>
      <c r="Y39" s="11">
        <v>0</v>
      </c>
      <c r="Z39" s="11">
        <v>0</v>
      </c>
      <c r="AA39" s="11">
        <v>0</v>
      </c>
      <c r="AB39" s="11">
        <v>1</v>
      </c>
      <c r="AC39" s="11">
        <v>0</v>
      </c>
      <c r="AD39" s="12">
        <f t="shared" si="0"/>
        <v>5</v>
      </c>
    </row>
    <row r="40" spans="1:30" ht="99" x14ac:dyDescent="0.3">
      <c r="A40" s="20" t="s">
        <v>648</v>
      </c>
      <c r="B40" s="20" t="s">
        <v>649</v>
      </c>
      <c r="C40" s="20" t="s">
        <v>692</v>
      </c>
      <c r="D40" s="20" t="s">
        <v>503</v>
      </c>
      <c r="E40" s="20"/>
      <c r="F40" s="20" t="s">
        <v>693</v>
      </c>
      <c r="G40" s="20" t="s">
        <v>694</v>
      </c>
      <c r="H40" s="20" t="s">
        <v>691</v>
      </c>
      <c r="I40" s="26" t="s">
        <v>681</v>
      </c>
      <c r="J40" s="26"/>
      <c r="K40" s="26"/>
      <c r="L40" s="26"/>
      <c r="M40" s="26"/>
      <c r="N40" s="26"/>
      <c r="O40" s="26"/>
      <c r="P40" s="26">
        <v>2024</v>
      </c>
      <c r="Q40" s="26" t="s">
        <v>37</v>
      </c>
      <c r="R40" s="27">
        <v>40000</v>
      </c>
      <c r="S40" s="26"/>
      <c r="T40" s="26"/>
      <c r="U40" s="24" t="s">
        <v>38</v>
      </c>
      <c r="V40" s="11">
        <v>0</v>
      </c>
      <c r="W40" s="11">
        <v>0</v>
      </c>
      <c r="X40" s="11">
        <v>0</v>
      </c>
      <c r="Y40" s="11">
        <v>0</v>
      </c>
      <c r="Z40" s="11">
        <v>0</v>
      </c>
      <c r="AA40" s="11">
        <v>0</v>
      </c>
      <c r="AB40" s="11">
        <v>1</v>
      </c>
      <c r="AC40" s="11">
        <v>0</v>
      </c>
      <c r="AD40" s="12">
        <f t="shared" si="0"/>
        <v>5</v>
      </c>
    </row>
    <row r="41" spans="1:30" ht="264" x14ac:dyDescent="0.3">
      <c r="A41" s="19" t="s">
        <v>648</v>
      </c>
      <c r="B41" s="19" t="s">
        <v>708</v>
      </c>
      <c r="C41" s="19" t="s">
        <v>709</v>
      </c>
      <c r="D41" s="19" t="s">
        <v>710</v>
      </c>
      <c r="E41" s="19" t="s">
        <v>66</v>
      </c>
      <c r="F41" s="19" t="s">
        <v>711</v>
      </c>
      <c r="G41" s="19" t="s">
        <v>712</v>
      </c>
      <c r="H41" s="19" t="s">
        <v>712</v>
      </c>
      <c r="I41" s="25" t="s">
        <v>713</v>
      </c>
      <c r="J41" s="25"/>
      <c r="K41" s="25"/>
      <c r="L41" s="25"/>
      <c r="M41" s="25" t="s">
        <v>715</v>
      </c>
      <c r="N41" s="25"/>
      <c r="O41" s="25" t="s">
        <v>716</v>
      </c>
      <c r="P41" s="25">
        <v>2024</v>
      </c>
      <c r="Q41" s="25" t="s">
        <v>24</v>
      </c>
      <c r="R41" s="30">
        <v>32410855</v>
      </c>
      <c r="S41" s="25" t="s">
        <v>714</v>
      </c>
      <c r="T41" s="25" t="s">
        <v>717</v>
      </c>
      <c r="U41" s="24" t="s">
        <v>38</v>
      </c>
      <c r="V41" s="11">
        <v>5</v>
      </c>
      <c r="W41" s="11">
        <v>0</v>
      </c>
      <c r="X41" s="11">
        <v>0</v>
      </c>
      <c r="Y41" s="11">
        <v>0</v>
      </c>
      <c r="Z41" s="11">
        <v>2</v>
      </c>
      <c r="AA41" s="11">
        <v>0</v>
      </c>
      <c r="AB41" s="11">
        <v>2</v>
      </c>
      <c r="AC41" s="11">
        <v>2</v>
      </c>
      <c r="AD41" s="12">
        <f t="shared" si="0"/>
        <v>47</v>
      </c>
    </row>
    <row r="42" spans="1:30" ht="264" x14ac:dyDescent="0.3">
      <c r="A42" s="20" t="s">
        <v>648</v>
      </c>
      <c r="B42" s="20" t="s">
        <v>708</v>
      </c>
      <c r="C42" s="20" t="s">
        <v>718</v>
      </c>
      <c r="D42" s="20" t="s">
        <v>710</v>
      </c>
      <c r="E42" s="20" t="s">
        <v>66</v>
      </c>
      <c r="F42" s="20" t="s">
        <v>711</v>
      </c>
      <c r="G42" s="20" t="s">
        <v>719</v>
      </c>
      <c r="H42" s="20" t="s">
        <v>719</v>
      </c>
      <c r="I42" s="26" t="s">
        <v>713</v>
      </c>
      <c r="J42" s="26"/>
      <c r="K42" s="26"/>
      <c r="L42" s="26"/>
      <c r="M42" s="26" t="s">
        <v>715</v>
      </c>
      <c r="N42" s="26"/>
      <c r="O42" s="26" t="s">
        <v>720</v>
      </c>
      <c r="P42" s="26">
        <v>2024</v>
      </c>
      <c r="Q42" s="26" t="s">
        <v>24</v>
      </c>
      <c r="R42" s="27">
        <v>153017098</v>
      </c>
      <c r="S42" s="26" t="s">
        <v>714</v>
      </c>
      <c r="T42" s="26" t="s">
        <v>717</v>
      </c>
      <c r="U42" s="24" t="s">
        <v>38</v>
      </c>
      <c r="V42" s="11">
        <v>5</v>
      </c>
      <c r="W42" s="11">
        <v>0</v>
      </c>
      <c r="X42" s="11">
        <v>0</v>
      </c>
      <c r="Y42" s="11">
        <v>0</v>
      </c>
      <c r="Z42" s="11">
        <v>2</v>
      </c>
      <c r="AA42" s="11">
        <v>0</v>
      </c>
      <c r="AB42" s="11">
        <v>1</v>
      </c>
      <c r="AC42" s="11">
        <v>2</v>
      </c>
      <c r="AD42" s="12">
        <f t="shared" si="0"/>
        <v>42</v>
      </c>
    </row>
    <row r="43" spans="1:30" ht="264" x14ac:dyDescent="0.3">
      <c r="A43" s="19" t="s">
        <v>648</v>
      </c>
      <c r="B43" s="19" t="s">
        <v>708</v>
      </c>
      <c r="C43" s="19" t="s">
        <v>721</v>
      </c>
      <c r="D43" s="19" t="s">
        <v>710</v>
      </c>
      <c r="E43" s="19" t="s">
        <v>66</v>
      </c>
      <c r="F43" s="19" t="s">
        <v>711</v>
      </c>
      <c r="G43" s="19" t="s">
        <v>722</v>
      </c>
      <c r="H43" s="19" t="s">
        <v>722</v>
      </c>
      <c r="I43" s="25" t="s">
        <v>713</v>
      </c>
      <c r="J43" s="25"/>
      <c r="K43" s="25"/>
      <c r="L43" s="25"/>
      <c r="M43" s="25" t="s">
        <v>715</v>
      </c>
      <c r="N43" s="25"/>
      <c r="O43" s="25"/>
      <c r="P43" s="25">
        <v>2024</v>
      </c>
      <c r="Q43" s="25" t="s">
        <v>24</v>
      </c>
      <c r="R43" s="30">
        <v>86107447</v>
      </c>
      <c r="S43" s="25" t="s">
        <v>714</v>
      </c>
      <c r="T43" s="25" t="s">
        <v>717</v>
      </c>
      <c r="U43" s="24" t="s">
        <v>38</v>
      </c>
      <c r="V43" s="11">
        <v>5</v>
      </c>
      <c r="W43" s="11">
        <v>0</v>
      </c>
      <c r="X43" s="11">
        <v>0</v>
      </c>
      <c r="Y43" s="11">
        <v>0</v>
      </c>
      <c r="Z43" s="11">
        <v>2</v>
      </c>
      <c r="AA43" s="11">
        <v>0</v>
      </c>
      <c r="AB43" s="11">
        <v>1</v>
      </c>
      <c r="AC43" s="11">
        <v>0</v>
      </c>
      <c r="AD43" s="12">
        <f t="shared" si="0"/>
        <v>40</v>
      </c>
    </row>
    <row r="44" spans="1:30" ht="264" x14ac:dyDescent="0.3">
      <c r="A44" s="20" t="s">
        <v>648</v>
      </c>
      <c r="B44" s="20" t="s">
        <v>708</v>
      </c>
      <c r="C44" s="20" t="s">
        <v>723</v>
      </c>
      <c r="D44" s="20" t="s">
        <v>710</v>
      </c>
      <c r="E44" s="20" t="s">
        <v>66</v>
      </c>
      <c r="F44" s="20" t="s">
        <v>711</v>
      </c>
      <c r="G44" s="20" t="s">
        <v>724</v>
      </c>
      <c r="H44" s="20" t="s">
        <v>724</v>
      </c>
      <c r="I44" s="26" t="s">
        <v>713</v>
      </c>
      <c r="J44" s="26"/>
      <c r="K44" s="26"/>
      <c r="L44" s="26"/>
      <c r="M44" s="26" t="s">
        <v>715</v>
      </c>
      <c r="N44" s="26"/>
      <c r="O44" s="26"/>
      <c r="P44" s="26">
        <v>2024</v>
      </c>
      <c r="Q44" s="26" t="s">
        <v>24</v>
      </c>
      <c r="R44" s="27">
        <v>34796705</v>
      </c>
      <c r="S44" s="26" t="s">
        <v>714</v>
      </c>
      <c r="T44" s="26" t="s">
        <v>717</v>
      </c>
      <c r="U44" s="24" t="s">
        <v>38</v>
      </c>
      <c r="V44" s="11">
        <v>5</v>
      </c>
      <c r="W44" s="11">
        <v>0</v>
      </c>
      <c r="X44" s="11">
        <v>0</v>
      </c>
      <c r="Y44" s="11">
        <v>0</v>
      </c>
      <c r="Z44" s="11">
        <v>2</v>
      </c>
      <c r="AA44" s="11">
        <v>0</v>
      </c>
      <c r="AB44" s="11">
        <v>1</v>
      </c>
      <c r="AC44" s="11">
        <v>0</v>
      </c>
      <c r="AD44" s="12">
        <f t="shared" si="0"/>
        <v>40</v>
      </c>
    </row>
    <row r="45" spans="1:30" ht="49.5" x14ac:dyDescent="0.3">
      <c r="A45" s="20" t="s">
        <v>648</v>
      </c>
      <c r="B45" s="20" t="s">
        <v>15</v>
      </c>
      <c r="C45" s="20" t="s">
        <v>1699</v>
      </c>
      <c r="D45" s="20" t="s">
        <v>272</v>
      </c>
      <c r="E45" s="20" t="s">
        <v>58</v>
      </c>
      <c r="F45" s="20" t="s">
        <v>1700</v>
      </c>
      <c r="G45" s="20" t="s">
        <v>1701</v>
      </c>
      <c r="H45" s="20" t="s">
        <v>1702</v>
      </c>
      <c r="I45" s="26" t="s">
        <v>1697</v>
      </c>
      <c r="J45" s="26"/>
      <c r="K45" s="26"/>
      <c r="L45" s="26"/>
      <c r="M45" s="26"/>
      <c r="N45" s="26"/>
      <c r="O45" s="26"/>
      <c r="P45" s="26">
        <v>2024</v>
      </c>
      <c r="Q45" s="26" t="s">
        <v>37</v>
      </c>
      <c r="R45" s="27">
        <v>60000</v>
      </c>
      <c r="S45" s="26"/>
      <c r="T45" s="26" t="s">
        <v>1698</v>
      </c>
      <c r="U45" s="24" t="s">
        <v>38</v>
      </c>
      <c r="V45" s="11">
        <v>0</v>
      </c>
      <c r="W45" s="11">
        <v>0</v>
      </c>
      <c r="X45" s="11">
        <v>0</v>
      </c>
      <c r="Y45" s="11">
        <v>0</v>
      </c>
      <c r="Z45" s="11">
        <v>0</v>
      </c>
      <c r="AA45" s="11">
        <v>0</v>
      </c>
      <c r="AB45" s="11">
        <v>2</v>
      </c>
      <c r="AC45" s="11">
        <v>0</v>
      </c>
      <c r="AD45" s="12">
        <f t="shared" si="0"/>
        <v>10</v>
      </c>
    </row>
    <row r="46" spans="1:30" ht="115.5" x14ac:dyDescent="0.3">
      <c r="A46" s="19" t="s">
        <v>648</v>
      </c>
      <c r="B46" s="19" t="s">
        <v>15</v>
      </c>
      <c r="C46" s="19" t="s">
        <v>1703</v>
      </c>
      <c r="D46" s="19" t="s">
        <v>31</v>
      </c>
      <c r="E46" s="19" t="s">
        <v>193</v>
      </c>
      <c r="F46" s="19" t="s">
        <v>1704</v>
      </c>
      <c r="G46" s="19" t="s">
        <v>1705</v>
      </c>
      <c r="H46" s="19" t="s">
        <v>1706</v>
      </c>
      <c r="I46" s="25"/>
      <c r="J46" s="25"/>
      <c r="K46" s="25"/>
      <c r="L46" s="25"/>
      <c r="M46" s="25"/>
      <c r="N46" s="25"/>
      <c r="O46" s="25"/>
      <c r="P46" s="25">
        <v>2024</v>
      </c>
      <c r="Q46" s="25" t="s">
        <v>24</v>
      </c>
      <c r="R46" s="30">
        <v>700000</v>
      </c>
      <c r="S46" s="25"/>
      <c r="T46" s="25" t="s">
        <v>1707</v>
      </c>
      <c r="U46" s="24" t="s">
        <v>38</v>
      </c>
      <c r="V46" s="11">
        <v>0</v>
      </c>
      <c r="W46" s="11">
        <v>0</v>
      </c>
      <c r="X46" s="11">
        <v>0</v>
      </c>
      <c r="Y46" s="11">
        <v>0</v>
      </c>
      <c r="Z46" s="11">
        <v>0</v>
      </c>
      <c r="AA46" s="11">
        <v>0</v>
      </c>
      <c r="AB46" s="11">
        <v>2</v>
      </c>
      <c r="AC46" s="11">
        <v>0</v>
      </c>
      <c r="AD46" s="12">
        <f t="shared" si="0"/>
        <v>10</v>
      </c>
    </row>
    <row r="47" spans="1:30" ht="66" x14ac:dyDescent="0.3">
      <c r="A47" s="20" t="s">
        <v>648</v>
      </c>
      <c r="B47" s="20" t="s">
        <v>15</v>
      </c>
      <c r="C47" s="20" t="s">
        <v>1693</v>
      </c>
      <c r="D47" s="20" t="s">
        <v>272</v>
      </c>
      <c r="E47" s="20" t="s">
        <v>58</v>
      </c>
      <c r="F47" s="20" t="s">
        <v>1694</v>
      </c>
      <c r="G47" s="20" t="s">
        <v>1708</v>
      </c>
      <c r="H47" s="20" t="s">
        <v>1696</v>
      </c>
      <c r="I47" s="26" t="s">
        <v>1697</v>
      </c>
      <c r="J47" s="26"/>
      <c r="K47" s="26"/>
      <c r="L47" s="26"/>
      <c r="M47" s="26"/>
      <c r="N47" s="26"/>
      <c r="O47" s="26"/>
      <c r="P47" s="26">
        <v>2024</v>
      </c>
      <c r="Q47" s="26" t="s">
        <v>37</v>
      </c>
      <c r="R47" s="27">
        <v>70000</v>
      </c>
      <c r="S47" s="26"/>
      <c r="T47" s="26" t="s">
        <v>1698</v>
      </c>
      <c r="U47" s="24" t="s">
        <v>38</v>
      </c>
      <c r="V47" s="11">
        <v>0</v>
      </c>
      <c r="W47" s="11">
        <v>0</v>
      </c>
      <c r="X47" s="11">
        <v>0</v>
      </c>
      <c r="Y47" s="11">
        <v>0</v>
      </c>
      <c r="Z47" s="11">
        <v>0</v>
      </c>
      <c r="AA47" s="11">
        <v>0</v>
      </c>
      <c r="AB47" s="11">
        <v>2</v>
      </c>
      <c r="AC47" s="11">
        <v>0</v>
      </c>
      <c r="AD47" s="12">
        <f t="shared" si="0"/>
        <v>10</v>
      </c>
    </row>
    <row r="48" spans="1:30" ht="66" x14ac:dyDescent="0.3">
      <c r="A48" s="20" t="s">
        <v>648</v>
      </c>
      <c r="B48" s="20" t="s">
        <v>15</v>
      </c>
      <c r="C48" s="20" t="s">
        <v>1693</v>
      </c>
      <c r="D48" s="20" t="s">
        <v>272</v>
      </c>
      <c r="E48" s="20" t="s">
        <v>58</v>
      </c>
      <c r="F48" s="20" t="s">
        <v>1694</v>
      </c>
      <c r="G48" s="20" t="s">
        <v>1708</v>
      </c>
      <c r="H48" s="20" t="s">
        <v>1696</v>
      </c>
      <c r="I48" s="26" t="s">
        <v>1697</v>
      </c>
      <c r="J48" s="26"/>
      <c r="K48" s="26"/>
      <c r="L48" s="26"/>
      <c r="M48" s="26"/>
      <c r="N48" s="26"/>
      <c r="O48" s="26"/>
      <c r="P48" s="26">
        <v>2025</v>
      </c>
      <c r="Q48" s="26" t="s">
        <v>37</v>
      </c>
      <c r="R48" s="27">
        <v>50000</v>
      </c>
      <c r="S48" s="26"/>
      <c r="T48" s="26" t="s">
        <v>1698</v>
      </c>
      <c r="U48" s="24" t="s">
        <v>38</v>
      </c>
      <c r="V48" s="11">
        <v>0</v>
      </c>
      <c r="W48" s="11">
        <v>0</v>
      </c>
      <c r="X48" s="11">
        <v>0</v>
      </c>
      <c r="Y48" s="11">
        <v>0</v>
      </c>
      <c r="Z48" s="11">
        <v>0</v>
      </c>
      <c r="AA48" s="11">
        <v>0</v>
      </c>
      <c r="AB48" s="11">
        <v>2</v>
      </c>
      <c r="AC48" s="11">
        <v>0</v>
      </c>
      <c r="AD48" s="12">
        <f t="shared" si="0"/>
        <v>10</v>
      </c>
    </row>
    <row r="49" spans="1:30" ht="66" x14ac:dyDescent="0.3">
      <c r="A49" s="20" t="s">
        <v>648</v>
      </c>
      <c r="B49" s="20" t="s">
        <v>15</v>
      </c>
      <c r="C49" s="20" t="s">
        <v>1693</v>
      </c>
      <c r="D49" s="20" t="s">
        <v>272</v>
      </c>
      <c r="E49" s="20" t="s">
        <v>58</v>
      </c>
      <c r="F49" s="20" t="s">
        <v>1694</v>
      </c>
      <c r="G49" s="20" t="s">
        <v>1708</v>
      </c>
      <c r="H49" s="20" t="s">
        <v>1696</v>
      </c>
      <c r="I49" s="26" t="s">
        <v>1697</v>
      </c>
      <c r="J49" s="26"/>
      <c r="K49" s="26"/>
      <c r="L49" s="26"/>
      <c r="M49" s="26"/>
      <c r="N49" s="26"/>
      <c r="O49" s="26"/>
      <c r="P49" s="26">
        <v>2026</v>
      </c>
      <c r="Q49" s="26" t="s">
        <v>37</v>
      </c>
      <c r="R49" s="27">
        <v>30000</v>
      </c>
      <c r="S49" s="26"/>
      <c r="T49" s="26" t="s">
        <v>1698</v>
      </c>
      <c r="U49" s="24" t="s">
        <v>38</v>
      </c>
      <c r="V49" s="11">
        <v>0</v>
      </c>
      <c r="W49" s="11">
        <v>0</v>
      </c>
      <c r="X49" s="11">
        <v>0</v>
      </c>
      <c r="Y49" s="11">
        <v>0</v>
      </c>
      <c r="Z49" s="11">
        <v>0</v>
      </c>
      <c r="AA49" s="11">
        <v>0</v>
      </c>
      <c r="AB49" s="11">
        <v>2</v>
      </c>
      <c r="AC49" s="11">
        <v>0</v>
      </c>
      <c r="AD49" s="12">
        <f t="shared" si="0"/>
        <v>10</v>
      </c>
    </row>
    <row r="50" spans="1:30" ht="82.5" x14ac:dyDescent="0.3">
      <c r="A50" s="19" t="s">
        <v>648</v>
      </c>
      <c r="B50" s="19" t="s">
        <v>15</v>
      </c>
      <c r="C50" s="19" t="s">
        <v>1709</v>
      </c>
      <c r="D50" s="19" t="s">
        <v>272</v>
      </c>
      <c r="E50" s="19" t="s">
        <v>193</v>
      </c>
      <c r="F50" s="19" t="s">
        <v>1710</v>
      </c>
      <c r="G50" s="19" t="s">
        <v>1711</v>
      </c>
      <c r="H50" s="19" t="s">
        <v>1712</v>
      </c>
      <c r="I50" s="25" t="s">
        <v>1697</v>
      </c>
      <c r="J50" s="25"/>
      <c r="K50" s="25"/>
      <c r="L50" s="25"/>
      <c r="M50" s="25"/>
      <c r="N50" s="25"/>
      <c r="O50" s="25"/>
      <c r="P50" s="25">
        <v>2024</v>
      </c>
      <c r="Q50" s="25" t="s">
        <v>37</v>
      </c>
      <c r="R50" s="30">
        <v>150000</v>
      </c>
      <c r="S50" s="25"/>
      <c r="T50" s="25" t="s">
        <v>1698</v>
      </c>
      <c r="U50" s="24" t="s">
        <v>38</v>
      </c>
      <c r="V50" s="11">
        <v>0</v>
      </c>
      <c r="W50" s="11">
        <v>0</v>
      </c>
      <c r="X50" s="11">
        <v>0</v>
      </c>
      <c r="Y50" s="11">
        <v>0</v>
      </c>
      <c r="Z50" s="11">
        <v>0</v>
      </c>
      <c r="AA50" s="11">
        <v>0</v>
      </c>
      <c r="AB50" s="11">
        <v>2</v>
      </c>
      <c r="AC50" s="11">
        <v>0</v>
      </c>
      <c r="AD50" s="12">
        <f t="shared" si="0"/>
        <v>10</v>
      </c>
    </row>
    <row r="51" spans="1:30" ht="82.5" x14ac:dyDescent="0.3">
      <c r="A51" s="19" t="s">
        <v>648</v>
      </c>
      <c r="B51" s="19" t="s">
        <v>15</v>
      </c>
      <c r="C51" s="19" t="s">
        <v>1709</v>
      </c>
      <c r="D51" s="19" t="s">
        <v>272</v>
      </c>
      <c r="E51" s="19" t="s">
        <v>193</v>
      </c>
      <c r="F51" s="19" t="s">
        <v>1710</v>
      </c>
      <c r="G51" s="19" t="s">
        <v>1711</v>
      </c>
      <c r="H51" s="19" t="s">
        <v>1712</v>
      </c>
      <c r="I51" s="25" t="s">
        <v>1697</v>
      </c>
      <c r="J51" s="25"/>
      <c r="K51" s="25"/>
      <c r="L51" s="25"/>
      <c r="M51" s="25"/>
      <c r="N51" s="25"/>
      <c r="O51" s="25"/>
      <c r="P51" s="25">
        <v>2025</v>
      </c>
      <c r="Q51" s="25" t="s">
        <v>37</v>
      </c>
      <c r="R51" s="30">
        <v>110000</v>
      </c>
      <c r="S51" s="25"/>
      <c r="T51" s="25" t="s">
        <v>1698</v>
      </c>
      <c r="U51" s="24" t="s">
        <v>38</v>
      </c>
      <c r="V51" s="11">
        <v>0</v>
      </c>
      <c r="W51" s="11">
        <v>0</v>
      </c>
      <c r="X51" s="11">
        <v>0</v>
      </c>
      <c r="Y51" s="11">
        <v>0</v>
      </c>
      <c r="Z51" s="11">
        <v>0</v>
      </c>
      <c r="AA51" s="11">
        <v>0</v>
      </c>
      <c r="AB51" s="11">
        <v>2</v>
      </c>
      <c r="AC51" s="11">
        <v>0</v>
      </c>
      <c r="AD51" s="12">
        <f t="shared" si="0"/>
        <v>10</v>
      </c>
    </row>
    <row r="52" spans="1:30" ht="49.5" x14ac:dyDescent="0.3">
      <c r="A52" s="20" t="s">
        <v>648</v>
      </c>
      <c r="B52" s="20" t="s">
        <v>15</v>
      </c>
      <c r="C52" s="20" t="s">
        <v>1713</v>
      </c>
      <c r="D52" s="20" t="s">
        <v>272</v>
      </c>
      <c r="E52" s="20" t="s">
        <v>1714</v>
      </c>
      <c r="F52" s="20" t="s">
        <v>1715</v>
      </c>
      <c r="G52" s="20" t="s">
        <v>1716</v>
      </c>
      <c r="H52" s="20" t="s">
        <v>1717</v>
      </c>
      <c r="I52" s="26"/>
      <c r="J52" s="26"/>
      <c r="K52" s="26"/>
      <c r="L52" s="26"/>
      <c r="M52" s="26"/>
      <c r="N52" s="26"/>
      <c r="O52" s="26"/>
      <c r="P52" s="26">
        <v>2024</v>
      </c>
      <c r="Q52" s="26" t="s">
        <v>37</v>
      </c>
      <c r="R52" s="27">
        <v>60000</v>
      </c>
      <c r="S52" s="26"/>
      <c r="T52" s="26" t="s">
        <v>1698</v>
      </c>
      <c r="U52" s="24" t="s">
        <v>38</v>
      </c>
      <c r="V52" s="11">
        <v>0</v>
      </c>
      <c r="W52" s="11">
        <v>0</v>
      </c>
      <c r="X52" s="11">
        <v>0</v>
      </c>
      <c r="Y52" s="11">
        <v>0</v>
      </c>
      <c r="Z52" s="11">
        <v>0</v>
      </c>
      <c r="AA52" s="11">
        <v>0</v>
      </c>
      <c r="AB52" s="11">
        <v>2</v>
      </c>
      <c r="AC52" s="11">
        <v>0</v>
      </c>
      <c r="AD52" s="12">
        <f t="shared" si="0"/>
        <v>10</v>
      </c>
    </row>
    <row r="53" spans="1:30" ht="49.5" x14ac:dyDescent="0.3">
      <c r="A53" s="20" t="s">
        <v>648</v>
      </c>
      <c r="B53" s="20" t="s">
        <v>15</v>
      </c>
      <c r="C53" s="20" t="s">
        <v>1713</v>
      </c>
      <c r="D53" s="20" t="s">
        <v>272</v>
      </c>
      <c r="E53" s="20" t="s">
        <v>1714</v>
      </c>
      <c r="F53" s="20" t="s">
        <v>1715</v>
      </c>
      <c r="G53" s="20" t="s">
        <v>1716</v>
      </c>
      <c r="H53" s="20" t="s">
        <v>1717</v>
      </c>
      <c r="I53" s="26"/>
      <c r="J53" s="26"/>
      <c r="K53" s="26"/>
      <c r="L53" s="26"/>
      <c r="M53" s="26"/>
      <c r="N53" s="26"/>
      <c r="O53" s="26"/>
      <c r="P53" s="26">
        <v>2025</v>
      </c>
      <c r="Q53" s="26" t="s">
        <v>37</v>
      </c>
      <c r="R53" s="27">
        <v>60000</v>
      </c>
      <c r="S53" s="26"/>
      <c r="T53" s="26" t="s">
        <v>1698</v>
      </c>
      <c r="U53" s="24" t="s">
        <v>38</v>
      </c>
      <c r="V53" s="11">
        <v>0</v>
      </c>
      <c r="W53" s="11">
        <v>0</v>
      </c>
      <c r="X53" s="11">
        <v>0</v>
      </c>
      <c r="Y53" s="11">
        <v>0</v>
      </c>
      <c r="Z53" s="11">
        <v>0</v>
      </c>
      <c r="AA53" s="11">
        <v>0</v>
      </c>
      <c r="AB53" s="11">
        <v>2</v>
      </c>
      <c r="AC53" s="11">
        <v>0</v>
      </c>
      <c r="AD53" s="12">
        <f t="shared" si="0"/>
        <v>10</v>
      </c>
    </row>
    <row r="54" spans="1:30" ht="49.5" x14ac:dyDescent="0.3">
      <c r="A54" s="20" t="s">
        <v>648</v>
      </c>
      <c r="B54" s="20" t="s">
        <v>15</v>
      </c>
      <c r="C54" s="20" t="s">
        <v>1713</v>
      </c>
      <c r="D54" s="20" t="s">
        <v>272</v>
      </c>
      <c r="E54" s="20" t="s">
        <v>1714</v>
      </c>
      <c r="F54" s="20" t="s">
        <v>1715</v>
      </c>
      <c r="G54" s="20" t="s">
        <v>1716</v>
      </c>
      <c r="H54" s="20" t="s">
        <v>1717</v>
      </c>
      <c r="I54" s="26"/>
      <c r="J54" s="26"/>
      <c r="K54" s="26"/>
      <c r="L54" s="26"/>
      <c r="M54" s="26"/>
      <c r="N54" s="26"/>
      <c r="O54" s="26"/>
      <c r="P54" s="26">
        <v>2026</v>
      </c>
      <c r="Q54" s="26" t="s">
        <v>37</v>
      </c>
      <c r="R54" s="27">
        <v>60000</v>
      </c>
      <c r="S54" s="26"/>
      <c r="T54" s="26" t="s">
        <v>1698</v>
      </c>
      <c r="U54" s="24" t="s">
        <v>38</v>
      </c>
      <c r="V54" s="11">
        <v>0</v>
      </c>
      <c r="W54" s="11">
        <v>0</v>
      </c>
      <c r="X54" s="11">
        <v>0</v>
      </c>
      <c r="Y54" s="11">
        <v>0</v>
      </c>
      <c r="Z54" s="11">
        <v>0</v>
      </c>
      <c r="AA54" s="11">
        <v>0</v>
      </c>
      <c r="AB54" s="11">
        <v>2</v>
      </c>
      <c r="AC54" s="11">
        <v>0</v>
      </c>
      <c r="AD54" s="12">
        <f t="shared" ref="AD54:AD119" si="1">SUM(V54:AA54)*5+(AB54*5)+AC54</f>
        <v>10</v>
      </c>
    </row>
    <row r="55" spans="1:30" ht="49.5" x14ac:dyDescent="0.3">
      <c r="A55" s="20" t="s">
        <v>648</v>
      </c>
      <c r="B55" s="20" t="s">
        <v>15</v>
      </c>
      <c r="C55" s="20" t="s">
        <v>1713</v>
      </c>
      <c r="D55" s="20" t="s">
        <v>272</v>
      </c>
      <c r="E55" s="20" t="s">
        <v>1714</v>
      </c>
      <c r="F55" s="20" t="s">
        <v>1715</v>
      </c>
      <c r="G55" s="20" t="s">
        <v>1716</v>
      </c>
      <c r="H55" s="20" t="s">
        <v>1717</v>
      </c>
      <c r="I55" s="26"/>
      <c r="J55" s="26"/>
      <c r="K55" s="26"/>
      <c r="L55" s="26"/>
      <c r="M55" s="26"/>
      <c r="N55" s="26"/>
      <c r="O55" s="26"/>
      <c r="P55" s="26">
        <v>2027</v>
      </c>
      <c r="Q55" s="26" t="s">
        <v>37</v>
      </c>
      <c r="R55" s="27">
        <v>60000</v>
      </c>
      <c r="S55" s="26"/>
      <c r="T55" s="26" t="s">
        <v>1698</v>
      </c>
      <c r="U55" s="24" t="s">
        <v>38</v>
      </c>
      <c r="V55" s="11">
        <v>0</v>
      </c>
      <c r="W55" s="11">
        <v>0</v>
      </c>
      <c r="X55" s="11">
        <v>0</v>
      </c>
      <c r="Y55" s="11">
        <v>0</v>
      </c>
      <c r="Z55" s="11">
        <v>0</v>
      </c>
      <c r="AA55" s="11">
        <v>0</v>
      </c>
      <c r="AB55" s="11">
        <v>2</v>
      </c>
      <c r="AC55" s="11">
        <v>0</v>
      </c>
      <c r="AD55" s="12">
        <f t="shared" si="1"/>
        <v>10</v>
      </c>
    </row>
    <row r="56" spans="1:30" ht="49.5" x14ac:dyDescent="0.3">
      <c r="A56" s="20" t="s">
        <v>648</v>
      </c>
      <c r="B56" s="20" t="s">
        <v>15</v>
      </c>
      <c r="C56" s="20" t="s">
        <v>1713</v>
      </c>
      <c r="D56" s="20" t="s">
        <v>272</v>
      </c>
      <c r="E56" s="20" t="s">
        <v>1714</v>
      </c>
      <c r="F56" s="20" t="s">
        <v>1715</v>
      </c>
      <c r="G56" s="20" t="s">
        <v>1716</v>
      </c>
      <c r="H56" s="20" t="s">
        <v>1717</v>
      </c>
      <c r="I56" s="26"/>
      <c r="J56" s="26"/>
      <c r="K56" s="26"/>
      <c r="L56" s="26"/>
      <c r="M56" s="26"/>
      <c r="N56" s="26"/>
      <c r="O56" s="26"/>
      <c r="P56" s="26">
        <v>2028</v>
      </c>
      <c r="Q56" s="26" t="s">
        <v>37</v>
      </c>
      <c r="R56" s="27">
        <v>60000</v>
      </c>
      <c r="S56" s="26"/>
      <c r="T56" s="26" t="s">
        <v>1698</v>
      </c>
      <c r="U56" s="24" t="s">
        <v>38</v>
      </c>
      <c r="V56" s="11">
        <v>0</v>
      </c>
      <c r="W56" s="11">
        <v>0</v>
      </c>
      <c r="X56" s="11">
        <v>0</v>
      </c>
      <c r="Y56" s="11">
        <v>0</v>
      </c>
      <c r="Z56" s="11">
        <v>0</v>
      </c>
      <c r="AA56" s="11">
        <v>0</v>
      </c>
      <c r="AB56" s="11">
        <v>2</v>
      </c>
      <c r="AC56" s="11">
        <v>0</v>
      </c>
      <c r="AD56" s="12">
        <f t="shared" si="1"/>
        <v>10</v>
      </c>
    </row>
    <row r="57" spans="1:30" ht="165" x14ac:dyDescent="0.3">
      <c r="A57" s="19" t="s">
        <v>648</v>
      </c>
      <c r="B57" s="19" t="s">
        <v>991</v>
      </c>
      <c r="C57" s="19" t="s">
        <v>992</v>
      </c>
      <c r="D57" s="19" t="s">
        <v>710</v>
      </c>
      <c r="E57" s="19" t="s">
        <v>58</v>
      </c>
      <c r="F57" s="19" t="s">
        <v>993</v>
      </c>
      <c r="G57" s="19" t="s">
        <v>994</v>
      </c>
      <c r="H57" s="19" t="s">
        <v>995</v>
      </c>
      <c r="I57" s="25" t="s">
        <v>996</v>
      </c>
      <c r="J57" s="25"/>
      <c r="K57" s="25"/>
      <c r="L57" s="25"/>
      <c r="M57" s="25"/>
      <c r="N57" s="25"/>
      <c r="O57" s="25" t="s">
        <v>997</v>
      </c>
      <c r="P57" s="25">
        <v>2024</v>
      </c>
      <c r="Q57" s="25" t="s">
        <v>37</v>
      </c>
      <c r="R57" s="30">
        <v>150000</v>
      </c>
      <c r="S57" s="25"/>
      <c r="T57" s="25"/>
      <c r="U57" s="24" t="s">
        <v>38</v>
      </c>
      <c r="V57" s="11">
        <v>0</v>
      </c>
      <c r="W57" s="11">
        <v>0</v>
      </c>
      <c r="X57" s="11">
        <v>0</v>
      </c>
      <c r="Y57" s="11">
        <v>0</v>
      </c>
      <c r="Z57" s="11">
        <v>0</v>
      </c>
      <c r="AA57" s="11">
        <v>0</v>
      </c>
      <c r="AB57" s="11">
        <v>2</v>
      </c>
      <c r="AC57" s="11">
        <v>1</v>
      </c>
      <c r="AD57" s="12">
        <f t="shared" si="1"/>
        <v>11</v>
      </c>
    </row>
    <row r="58" spans="1:30" ht="165" x14ac:dyDescent="0.3">
      <c r="A58" s="19" t="s">
        <v>648</v>
      </c>
      <c r="B58" s="19" t="s">
        <v>991</v>
      </c>
      <c r="C58" s="19" t="s">
        <v>992</v>
      </c>
      <c r="D58" s="19" t="s">
        <v>710</v>
      </c>
      <c r="E58" s="19" t="s">
        <v>58</v>
      </c>
      <c r="F58" s="19" t="s">
        <v>993</v>
      </c>
      <c r="G58" s="19" t="s">
        <v>994</v>
      </c>
      <c r="H58" s="19" t="s">
        <v>995</v>
      </c>
      <c r="I58" s="25" t="s">
        <v>996</v>
      </c>
      <c r="J58" s="25"/>
      <c r="K58" s="25"/>
      <c r="L58" s="25"/>
      <c r="M58" s="25"/>
      <c r="N58" s="25"/>
      <c r="O58" s="25" t="s">
        <v>997</v>
      </c>
      <c r="P58" s="25">
        <v>2025</v>
      </c>
      <c r="Q58" s="25" t="s">
        <v>24</v>
      </c>
      <c r="R58" s="30">
        <v>2000000</v>
      </c>
      <c r="S58" s="25"/>
      <c r="T58" s="25"/>
      <c r="U58" s="24" t="s">
        <v>38</v>
      </c>
      <c r="V58" s="11">
        <v>0</v>
      </c>
      <c r="W58" s="11">
        <v>0</v>
      </c>
      <c r="X58" s="11">
        <v>0</v>
      </c>
      <c r="Y58" s="11">
        <v>0</v>
      </c>
      <c r="Z58" s="11">
        <v>0</v>
      </c>
      <c r="AA58" s="11">
        <v>0</v>
      </c>
      <c r="AB58" s="11">
        <v>2</v>
      </c>
      <c r="AC58" s="11">
        <v>1</v>
      </c>
      <c r="AD58" s="12">
        <f t="shared" si="1"/>
        <v>11</v>
      </c>
    </row>
    <row r="59" spans="1:30" ht="165" x14ac:dyDescent="0.3">
      <c r="A59" s="19" t="s">
        <v>648</v>
      </c>
      <c r="B59" s="19" t="s">
        <v>991</v>
      </c>
      <c r="C59" s="19" t="s">
        <v>992</v>
      </c>
      <c r="D59" s="19" t="s">
        <v>710</v>
      </c>
      <c r="E59" s="19" t="s">
        <v>58</v>
      </c>
      <c r="F59" s="19" t="s">
        <v>993</v>
      </c>
      <c r="G59" s="19" t="s">
        <v>994</v>
      </c>
      <c r="H59" s="19" t="s">
        <v>995</v>
      </c>
      <c r="I59" s="25" t="s">
        <v>996</v>
      </c>
      <c r="J59" s="25"/>
      <c r="K59" s="25"/>
      <c r="L59" s="25"/>
      <c r="M59" s="25"/>
      <c r="N59" s="25"/>
      <c r="O59" s="25" t="s">
        <v>997</v>
      </c>
      <c r="P59" s="25">
        <v>2026</v>
      </c>
      <c r="Q59" s="25" t="s">
        <v>28</v>
      </c>
      <c r="R59" s="30">
        <v>900000</v>
      </c>
      <c r="S59" s="25"/>
      <c r="T59" s="25"/>
      <c r="U59" s="24" t="s">
        <v>38</v>
      </c>
      <c r="V59" s="11">
        <v>0</v>
      </c>
      <c r="W59" s="11">
        <v>0</v>
      </c>
      <c r="X59" s="11">
        <v>0</v>
      </c>
      <c r="Y59" s="11">
        <v>0</v>
      </c>
      <c r="Z59" s="11">
        <v>0</v>
      </c>
      <c r="AA59" s="11">
        <v>0</v>
      </c>
      <c r="AB59" s="11">
        <v>2</v>
      </c>
      <c r="AC59" s="11">
        <v>1</v>
      </c>
      <c r="AD59" s="12">
        <f t="shared" si="1"/>
        <v>11</v>
      </c>
    </row>
    <row r="60" spans="1:30" ht="181.5" x14ac:dyDescent="0.3">
      <c r="A60" s="20" t="s">
        <v>648</v>
      </c>
      <c r="B60" s="20" t="s">
        <v>991</v>
      </c>
      <c r="C60" s="20" t="s">
        <v>998</v>
      </c>
      <c r="D60" s="20" t="s">
        <v>710</v>
      </c>
      <c r="E60" s="20" t="s">
        <v>58</v>
      </c>
      <c r="F60" s="20" t="s">
        <v>999</v>
      </c>
      <c r="G60" s="20" t="s">
        <v>1000</v>
      </c>
      <c r="H60" s="20" t="s">
        <v>1001</v>
      </c>
      <c r="I60" s="26" t="s">
        <v>1002</v>
      </c>
      <c r="J60" s="26"/>
      <c r="K60" s="26"/>
      <c r="L60" s="26"/>
      <c r="M60" s="26"/>
      <c r="N60" s="26"/>
      <c r="O60" s="26" t="s">
        <v>1003</v>
      </c>
      <c r="P60" s="26">
        <v>2024</v>
      </c>
      <c r="Q60" s="26" t="s">
        <v>24</v>
      </c>
      <c r="R60" s="27">
        <v>500000</v>
      </c>
      <c r="S60" s="26"/>
      <c r="T60" s="26" t="s">
        <v>2707</v>
      </c>
      <c r="U60" s="24" t="s">
        <v>38</v>
      </c>
      <c r="V60" s="11">
        <v>0</v>
      </c>
      <c r="W60" s="11">
        <v>0</v>
      </c>
      <c r="X60" s="11">
        <v>0</v>
      </c>
      <c r="Y60" s="11">
        <v>0</v>
      </c>
      <c r="Z60" s="11">
        <v>0</v>
      </c>
      <c r="AA60" s="11">
        <v>0</v>
      </c>
      <c r="AB60" s="11">
        <v>3</v>
      </c>
      <c r="AC60" s="11">
        <v>1</v>
      </c>
      <c r="AD60" s="12">
        <f t="shared" si="1"/>
        <v>16</v>
      </c>
    </row>
    <row r="61" spans="1:30" ht="181.5" x14ac:dyDescent="0.3">
      <c r="A61" s="20" t="s">
        <v>648</v>
      </c>
      <c r="B61" s="20" t="s">
        <v>991</v>
      </c>
      <c r="C61" s="20" t="s">
        <v>998</v>
      </c>
      <c r="D61" s="20" t="s">
        <v>710</v>
      </c>
      <c r="E61" s="20" t="s">
        <v>58</v>
      </c>
      <c r="F61" s="20" t="s">
        <v>999</v>
      </c>
      <c r="G61" s="20" t="s">
        <v>1000</v>
      </c>
      <c r="H61" s="20" t="s">
        <v>1001</v>
      </c>
      <c r="I61" s="26" t="s">
        <v>1002</v>
      </c>
      <c r="J61" s="26"/>
      <c r="K61" s="26"/>
      <c r="L61" s="26"/>
      <c r="M61" s="26"/>
      <c r="N61" s="26"/>
      <c r="O61" s="26" t="s">
        <v>1003</v>
      </c>
      <c r="P61" s="26">
        <v>2025</v>
      </c>
      <c r="Q61" s="26" t="s">
        <v>28</v>
      </c>
      <c r="R61" s="27">
        <v>1500000</v>
      </c>
      <c r="S61" s="26"/>
      <c r="T61" s="26" t="s">
        <v>2707</v>
      </c>
      <c r="U61" s="24" t="s">
        <v>38</v>
      </c>
      <c r="V61" s="11">
        <v>0</v>
      </c>
      <c r="W61" s="11">
        <v>0</v>
      </c>
      <c r="X61" s="11">
        <v>0</v>
      </c>
      <c r="Y61" s="11">
        <v>0</v>
      </c>
      <c r="Z61" s="11">
        <v>0</v>
      </c>
      <c r="AA61" s="11">
        <v>0</v>
      </c>
      <c r="AB61" s="11">
        <v>3</v>
      </c>
      <c r="AC61" s="11">
        <v>1</v>
      </c>
      <c r="AD61" s="12">
        <f t="shared" si="1"/>
        <v>16</v>
      </c>
    </row>
    <row r="62" spans="1:30" ht="66" x14ac:dyDescent="0.3">
      <c r="A62" s="19" t="s">
        <v>648</v>
      </c>
      <c r="B62" s="19" t="s">
        <v>991</v>
      </c>
      <c r="C62" s="19" t="s">
        <v>1004</v>
      </c>
      <c r="D62" s="19" t="s">
        <v>710</v>
      </c>
      <c r="E62" s="19" t="s">
        <v>58</v>
      </c>
      <c r="F62" s="19" t="s">
        <v>1005</v>
      </c>
      <c r="G62" s="19" t="s">
        <v>1006</v>
      </c>
      <c r="H62" s="19" t="s">
        <v>1007</v>
      </c>
      <c r="I62" s="25" t="s">
        <v>1008</v>
      </c>
      <c r="J62" s="25"/>
      <c r="K62" s="25"/>
      <c r="L62" s="25"/>
      <c r="M62" s="25"/>
      <c r="N62" s="25"/>
      <c r="O62" s="25" t="s">
        <v>1009</v>
      </c>
      <c r="P62" s="25">
        <v>2024</v>
      </c>
      <c r="Q62" s="25" t="s">
        <v>28</v>
      </c>
      <c r="R62" s="30">
        <v>1000000</v>
      </c>
      <c r="S62" s="25"/>
      <c r="T62" s="25"/>
      <c r="U62" s="24" t="s">
        <v>38</v>
      </c>
      <c r="V62" s="11">
        <v>5</v>
      </c>
      <c r="W62" s="11">
        <v>0</v>
      </c>
      <c r="X62" s="11">
        <v>0</v>
      </c>
      <c r="Y62" s="11">
        <v>0</v>
      </c>
      <c r="Z62" s="11">
        <v>0</v>
      </c>
      <c r="AA62" s="11">
        <v>0</v>
      </c>
      <c r="AB62" s="11">
        <v>1</v>
      </c>
      <c r="AC62" s="11">
        <v>1</v>
      </c>
      <c r="AD62" s="12">
        <f t="shared" si="1"/>
        <v>31</v>
      </c>
    </row>
    <row r="63" spans="1:30" ht="66" x14ac:dyDescent="0.3">
      <c r="A63" s="19" t="s">
        <v>648</v>
      </c>
      <c r="B63" s="19" t="s">
        <v>991</v>
      </c>
      <c r="C63" s="19" t="s">
        <v>1004</v>
      </c>
      <c r="D63" s="19" t="s">
        <v>710</v>
      </c>
      <c r="E63" s="19" t="s">
        <v>58</v>
      </c>
      <c r="F63" s="19" t="s">
        <v>1005</v>
      </c>
      <c r="G63" s="19" t="s">
        <v>1006</v>
      </c>
      <c r="H63" s="19" t="s">
        <v>1007</v>
      </c>
      <c r="I63" s="25" t="s">
        <v>1008</v>
      </c>
      <c r="J63" s="25"/>
      <c r="K63" s="25"/>
      <c r="L63" s="25"/>
      <c r="M63" s="25"/>
      <c r="N63" s="25"/>
      <c r="O63" s="25" t="s">
        <v>1009</v>
      </c>
      <c r="P63" s="25">
        <v>2025</v>
      </c>
      <c r="Q63" s="25" t="s">
        <v>24</v>
      </c>
      <c r="R63" s="30">
        <v>6500000</v>
      </c>
      <c r="S63" s="25"/>
      <c r="T63" s="25"/>
      <c r="U63" s="24" t="s">
        <v>38</v>
      </c>
      <c r="V63" s="11">
        <v>5</v>
      </c>
      <c r="W63" s="11">
        <v>0</v>
      </c>
      <c r="X63" s="11">
        <v>0</v>
      </c>
      <c r="Y63" s="11">
        <v>0</v>
      </c>
      <c r="Z63" s="11">
        <v>0</v>
      </c>
      <c r="AA63" s="11">
        <v>0</v>
      </c>
      <c r="AB63" s="11">
        <v>1</v>
      </c>
      <c r="AC63" s="11">
        <v>1</v>
      </c>
      <c r="AD63" s="12">
        <f t="shared" si="1"/>
        <v>31</v>
      </c>
    </row>
    <row r="64" spans="1:30" ht="66" x14ac:dyDescent="0.3">
      <c r="A64" s="19" t="s">
        <v>648</v>
      </c>
      <c r="B64" s="19" t="s">
        <v>991</v>
      </c>
      <c r="C64" s="19" t="s">
        <v>1004</v>
      </c>
      <c r="D64" s="19" t="s">
        <v>710</v>
      </c>
      <c r="E64" s="19" t="s">
        <v>58</v>
      </c>
      <c r="F64" s="19" t="s">
        <v>1005</v>
      </c>
      <c r="G64" s="19" t="s">
        <v>1006</v>
      </c>
      <c r="H64" s="19" t="s">
        <v>1007</v>
      </c>
      <c r="I64" s="25" t="s">
        <v>1008</v>
      </c>
      <c r="J64" s="25"/>
      <c r="K64" s="25"/>
      <c r="L64" s="25"/>
      <c r="M64" s="25"/>
      <c r="N64" s="25"/>
      <c r="O64" s="25" t="s">
        <v>1009</v>
      </c>
      <c r="P64" s="25">
        <v>2026</v>
      </c>
      <c r="Q64" s="25" t="s">
        <v>24</v>
      </c>
      <c r="R64" s="30">
        <v>6000000</v>
      </c>
      <c r="S64" s="25"/>
      <c r="T64" s="25"/>
      <c r="U64" s="24" t="s">
        <v>38</v>
      </c>
      <c r="V64" s="11">
        <v>5</v>
      </c>
      <c r="W64" s="11">
        <v>0</v>
      </c>
      <c r="X64" s="11">
        <v>0</v>
      </c>
      <c r="Y64" s="11">
        <v>0</v>
      </c>
      <c r="Z64" s="11">
        <v>0</v>
      </c>
      <c r="AA64" s="11">
        <v>0</v>
      </c>
      <c r="AB64" s="11">
        <v>1</v>
      </c>
      <c r="AC64" s="11">
        <v>1</v>
      </c>
      <c r="AD64" s="12">
        <f t="shared" si="1"/>
        <v>31</v>
      </c>
    </row>
    <row r="65" spans="1:30" ht="181.5" x14ac:dyDescent="0.3">
      <c r="A65" s="20" t="s">
        <v>648</v>
      </c>
      <c r="B65" s="20" t="s">
        <v>1010</v>
      </c>
      <c r="C65" s="20" t="s">
        <v>1011</v>
      </c>
      <c r="D65" s="20" t="s">
        <v>174</v>
      </c>
      <c r="E65" s="20"/>
      <c r="F65" s="20" t="s">
        <v>1012</v>
      </c>
      <c r="G65" s="20" t="s">
        <v>1013</v>
      </c>
      <c r="H65" s="20" t="s">
        <v>1014</v>
      </c>
      <c r="I65" s="26" t="s">
        <v>1015</v>
      </c>
      <c r="J65" s="26"/>
      <c r="K65" s="26"/>
      <c r="L65" s="26"/>
      <c r="M65" s="26"/>
      <c r="N65" s="26"/>
      <c r="O65" s="26"/>
      <c r="P65" s="26">
        <v>2024</v>
      </c>
      <c r="Q65" s="26" t="s">
        <v>37</v>
      </c>
      <c r="R65" s="27">
        <v>36000</v>
      </c>
      <c r="S65" s="26"/>
      <c r="T65" s="26"/>
      <c r="U65" s="24" t="s">
        <v>38</v>
      </c>
      <c r="V65" s="11">
        <v>0</v>
      </c>
      <c r="W65" s="11">
        <v>0</v>
      </c>
      <c r="X65" s="11">
        <v>0</v>
      </c>
      <c r="Y65" s="11">
        <v>0</v>
      </c>
      <c r="Z65" s="11">
        <v>0</v>
      </c>
      <c r="AA65" s="11">
        <v>0</v>
      </c>
      <c r="AB65" s="11">
        <v>1</v>
      </c>
      <c r="AC65" s="11">
        <v>0</v>
      </c>
      <c r="AD65" s="12">
        <f t="shared" si="1"/>
        <v>5</v>
      </c>
    </row>
    <row r="66" spans="1:30" ht="99" x14ac:dyDescent="0.3">
      <c r="A66" s="19" t="s">
        <v>648</v>
      </c>
      <c r="B66" s="19" t="s">
        <v>1010</v>
      </c>
      <c r="C66" s="19" t="s">
        <v>1016</v>
      </c>
      <c r="D66" s="19" t="s">
        <v>174</v>
      </c>
      <c r="E66" s="19"/>
      <c r="F66" s="19" t="s">
        <v>1017</v>
      </c>
      <c r="G66" s="19" t="s">
        <v>1018</v>
      </c>
      <c r="H66" s="19" t="s">
        <v>1019</v>
      </c>
      <c r="I66" s="25" t="s">
        <v>1020</v>
      </c>
      <c r="J66" s="25"/>
      <c r="K66" s="25"/>
      <c r="L66" s="25"/>
      <c r="M66" s="25"/>
      <c r="N66" s="25"/>
      <c r="O66" s="25"/>
      <c r="P66" s="25">
        <v>2024</v>
      </c>
      <c r="Q66" s="25" t="s">
        <v>37</v>
      </c>
      <c r="R66" s="30">
        <v>15883</v>
      </c>
      <c r="S66" s="25"/>
      <c r="T66" s="25"/>
      <c r="U66" s="24" t="s">
        <v>38</v>
      </c>
      <c r="V66" s="11">
        <v>0</v>
      </c>
      <c r="W66" s="11">
        <v>0</v>
      </c>
      <c r="X66" s="11">
        <v>0</v>
      </c>
      <c r="Y66" s="11">
        <v>0</v>
      </c>
      <c r="Z66" s="11">
        <v>0</v>
      </c>
      <c r="AA66" s="11">
        <v>0</v>
      </c>
      <c r="AB66" s="11">
        <v>1</v>
      </c>
      <c r="AC66" s="11">
        <v>0</v>
      </c>
      <c r="AD66" s="12">
        <f t="shared" si="1"/>
        <v>5</v>
      </c>
    </row>
    <row r="67" spans="1:30" ht="409.5" x14ac:dyDescent="0.3">
      <c r="A67" s="20" t="s">
        <v>648</v>
      </c>
      <c r="B67" s="20" t="s">
        <v>1021</v>
      </c>
      <c r="C67" s="20" t="s">
        <v>1022</v>
      </c>
      <c r="D67" s="20" t="s">
        <v>503</v>
      </c>
      <c r="E67" s="20" t="s">
        <v>66</v>
      </c>
      <c r="F67" s="20" t="s">
        <v>1023</v>
      </c>
      <c r="G67" s="20" t="s">
        <v>1024</v>
      </c>
      <c r="H67" s="20" t="s">
        <v>1025</v>
      </c>
      <c r="I67" s="26" t="s">
        <v>1026</v>
      </c>
      <c r="J67" s="26" t="s">
        <v>1027</v>
      </c>
      <c r="K67" s="26"/>
      <c r="L67" s="26"/>
      <c r="M67" s="26"/>
      <c r="N67" s="26"/>
      <c r="O67" s="26"/>
      <c r="P67" s="26">
        <v>2024</v>
      </c>
      <c r="Q67" s="26" t="s">
        <v>37</v>
      </c>
      <c r="R67" s="27">
        <v>52800</v>
      </c>
      <c r="S67" s="26"/>
      <c r="T67" s="26"/>
      <c r="U67" s="24" t="s">
        <v>38</v>
      </c>
      <c r="V67" s="11">
        <v>0</v>
      </c>
      <c r="W67" s="11">
        <v>0</v>
      </c>
      <c r="X67" s="11">
        <v>0</v>
      </c>
      <c r="Y67" s="11">
        <v>0</v>
      </c>
      <c r="Z67" s="11">
        <v>0</v>
      </c>
      <c r="AA67" s="11">
        <v>0</v>
      </c>
      <c r="AB67" s="11">
        <v>1</v>
      </c>
      <c r="AC67" s="11">
        <v>0</v>
      </c>
      <c r="AD67" s="12">
        <f t="shared" si="1"/>
        <v>5</v>
      </c>
    </row>
    <row r="68" spans="1:30" ht="82.5" x14ac:dyDescent="0.3">
      <c r="A68" s="19" t="s">
        <v>648</v>
      </c>
      <c r="B68" s="19" t="s">
        <v>1021</v>
      </c>
      <c r="C68" s="19" t="s">
        <v>1028</v>
      </c>
      <c r="D68" s="19" t="s">
        <v>174</v>
      </c>
      <c r="E68" s="19" t="s">
        <v>66</v>
      </c>
      <c r="F68" s="19" t="s">
        <v>1029</v>
      </c>
      <c r="G68" s="19" t="s">
        <v>1030</v>
      </c>
      <c r="H68" s="19" t="s">
        <v>1031</v>
      </c>
      <c r="I68" s="25" t="s">
        <v>1026</v>
      </c>
      <c r="J68" s="25"/>
      <c r="K68" s="25"/>
      <c r="L68" s="25"/>
      <c r="M68" s="25"/>
      <c r="N68" s="25"/>
      <c r="O68" s="25"/>
      <c r="P68" s="25">
        <v>2024</v>
      </c>
      <c r="Q68" s="25" t="s">
        <v>37</v>
      </c>
      <c r="R68" s="30">
        <v>18000</v>
      </c>
      <c r="S68" s="25"/>
      <c r="T68" s="25"/>
      <c r="U68" s="24" t="s">
        <v>38</v>
      </c>
      <c r="V68" s="11">
        <v>0</v>
      </c>
      <c r="W68" s="11">
        <v>0</v>
      </c>
      <c r="X68" s="11">
        <v>0</v>
      </c>
      <c r="Y68" s="11">
        <v>0</v>
      </c>
      <c r="Z68" s="11">
        <v>0</v>
      </c>
      <c r="AA68" s="11">
        <v>0</v>
      </c>
      <c r="AB68" s="11">
        <v>1</v>
      </c>
      <c r="AC68" s="11">
        <v>0</v>
      </c>
      <c r="AD68" s="12">
        <f t="shared" si="1"/>
        <v>5</v>
      </c>
    </row>
    <row r="69" spans="1:30" ht="99" x14ac:dyDescent="0.3">
      <c r="A69" s="20" t="s">
        <v>648</v>
      </c>
      <c r="B69" s="20" t="s">
        <v>1032</v>
      </c>
      <c r="C69" s="20" t="s">
        <v>1033</v>
      </c>
      <c r="D69" s="20" t="s">
        <v>272</v>
      </c>
      <c r="E69" s="20" t="s">
        <v>66</v>
      </c>
      <c r="F69" s="20" t="s">
        <v>1034</v>
      </c>
      <c r="G69" s="20" t="s">
        <v>1035</v>
      </c>
      <c r="H69" s="20" t="s">
        <v>1036</v>
      </c>
      <c r="I69" s="26" t="s">
        <v>1037</v>
      </c>
      <c r="J69" s="26"/>
      <c r="K69" s="26"/>
      <c r="L69" s="26"/>
      <c r="M69" s="26"/>
      <c r="N69" s="26"/>
      <c r="O69" s="26" t="s">
        <v>1038</v>
      </c>
      <c r="P69" s="26">
        <v>2024</v>
      </c>
      <c r="Q69" s="26" t="s">
        <v>37</v>
      </c>
      <c r="R69" s="27">
        <v>450000</v>
      </c>
      <c r="S69" s="26"/>
      <c r="T69" s="26" t="s">
        <v>1039</v>
      </c>
      <c r="U69" s="24" t="s">
        <v>38</v>
      </c>
      <c r="V69" s="11">
        <v>0</v>
      </c>
      <c r="W69" s="11">
        <v>0</v>
      </c>
      <c r="X69" s="11">
        <v>0</v>
      </c>
      <c r="Y69" s="11">
        <v>0</v>
      </c>
      <c r="Z69" s="11">
        <v>0</v>
      </c>
      <c r="AA69" s="11">
        <v>0</v>
      </c>
      <c r="AB69" s="11">
        <v>2</v>
      </c>
      <c r="AC69" s="11">
        <v>1</v>
      </c>
      <c r="AD69" s="12">
        <f t="shared" si="1"/>
        <v>11</v>
      </c>
    </row>
    <row r="70" spans="1:30" ht="165" x14ac:dyDescent="0.3">
      <c r="A70" s="19" t="s">
        <v>648</v>
      </c>
      <c r="B70" s="19" t="s">
        <v>1040</v>
      </c>
      <c r="C70" s="19" t="s">
        <v>1041</v>
      </c>
      <c r="D70" s="19" t="s">
        <v>503</v>
      </c>
      <c r="E70" s="19"/>
      <c r="F70" s="19" t="s">
        <v>1042</v>
      </c>
      <c r="G70" s="19" t="s">
        <v>1043</v>
      </c>
      <c r="H70" s="19" t="s">
        <v>1044</v>
      </c>
      <c r="I70" s="25"/>
      <c r="J70" s="25"/>
      <c r="K70" s="25"/>
      <c r="L70" s="25"/>
      <c r="M70" s="25"/>
      <c r="N70" s="25"/>
      <c r="O70" s="25"/>
      <c r="P70" s="25">
        <v>2024</v>
      </c>
      <c r="Q70" s="25" t="s">
        <v>37</v>
      </c>
      <c r="R70" s="30">
        <v>26400</v>
      </c>
      <c r="S70" s="25"/>
      <c r="T70" s="25" t="s">
        <v>1045</v>
      </c>
      <c r="U70" s="24" t="s">
        <v>38</v>
      </c>
      <c r="V70" s="11">
        <v>0</v>
      </c>
      <c r="W70" s="11">
        <v>0</v>
      </c>
      <c r="X70" s="11">
        <v>0</v>
      </c>
      <c r="Y70" s="11">
        <v>0</v>
      </c>
      <c r="Z70" s="11">
        <v>0</v>
      </c>
      <c r="AA70" s="11">
        <v>0</v>
      </c>
      <c r="AB70" s="11">
        <v>1</v>
      </c>
      <c r="AC70" s="11">
        <v>0</v>
      </c>
      <c r="AD70" s="12">
        <f t="shared" si="1"/>
        <v>5</v>
      </c>
    </row>
    <row r="71" spans="1:30" ht="363" x14ac:dyDescent="0.3">
      <c r="A71" s="20" t="s">
        <v>648</v>
      </c>
      <c r="B71" s="20" t="s">
        <v>1046</v>
      </c>
      <c r="C71" s="20" t="s">
        <v>2754</v>
      </c>
      <c r="D71" s="20" t="s">
        <v>174</v>
      </c>
      <c r="E71" s="20" t="s">
        <v>66</v>
      </c>
      <c r="F71" s="20" t="s">
        <v>2755</v>
      </c>
      <c r="G71" s="20" t="s">
        <v>1049</v>
      </c>
      <c r="H71" s="20" t="s">
        <v>1050</v>
      </c>
      <c r="I71" s="26" t="s">
        <v>1051</v>
      </c>
      <c r="J71" s="26"/>
      <c r="K71" s="26"/>
      <c r="L71" s="26"/>
      <c r="M71" s="26"/>
      <c r="N71" s="26" t="s">
        <v>1052</v>
      </c>
      <c r="O71" s="26"/>
      <c r="P71" s="26">
        <v>2024</v>
      </c>
      <c r="Q71" s="26" t="s">
        <v>37</v>
      </c>
      <c r="R71" s="27">
        <v>5865797</v>
      </c>
      <c r="S71" s="26"/>
      <c r="T71" s="26"/>
      <c r="U71" s="24" t="s">
        <v>38</v>
      </c>
      <c r="V71" s="11">
        <v>5</v>
      </c>
      <c r="W71" s="11">
        <v>0</v>
      </c>
      <c r="X71" s="11">
        <v>0</v>
      </c>
      <c r="Y71" s="11">
        <v>0</v>
      </c>
      <c r="Z71" s="11">
        <v>0</v>
      </c>
      <c r="AA71" s="11">
        <v>2</v>
      </c>
      <c r="AB71" s="11">
        <v>2</v>
      </c>
      <c r="AC71" s="11">
        <v>0</v>
      </c>
      <c r="AD71" s="12">
        <f t="shared" si="1"/>
        <v>45</v>
      </c>
    </row>
    <row r="72" spans="1:30" ht="363" x14ac:dyDescent="0.3">
      <c r="A72" s="20" t="s">
        <v>648</v>
      </c>
      <c r="B72" s="20" t="s">
        <v>1046</v>
      </c>
      <c r="C72" s="20" t="s">
        <v>2754</v>
      </c>
      <c r="D72" s="20" t="s">
        <v>174</v>
      </c>
      <c r="E72" s="20" t="s">
        <v>66</v>
      </c>
      <c r="F72" s="20" t="s">
        <v>2755</v>
      </c>
      <c r="G72" s="20" t="s">
        <v>1049</v>
      </c>
      <c r="H72" s="20" t="s">
        <v>1050</v>
      </c>
      <c r="I72" s="26" t="s">
        <v>1051</v>
      </c>
      <c r="J72" s="26"/>
      <c r="K72" s="26"/>
      <c r="L72" s="26"/>
      <c r="M72" s="26"/>
      <c r="N72" s="26" t="s">
        <v>1052</v>
      </c>
      <c r="O72" s="26"/>
      <c r="P72" s="26">
        <v>2025</v>
      </c>
      <c r="Q72" s="26" t="s">
        <v>37</v>
      </c>
      <c r="R72" s="27">
        <v>4779066</v>
      </c>
      <c r="S72" s="26"/>
      <c r="T72" s="26"/>
      <c r="U72" s="24" t="s">
        <v>38</v>
      </c>
      <c r="V72" s="11">
        <v>5</v>
      </c>
      <c r="W72" s="11">
        <v>0</v>
      </c>
      <c r="X72" s="11">
        <v>0</v>
      </c>
      <c r="Y72" s="11">
        <v>0</v>
      </c>
      <c r="Z72" s="11">
        <v>0</v>
      </c>
      <c r="AA72" s="11">
        <v>2</v>
      </c>
      <c r="AB72" s="11">
        <v>2</v>
      </c>
      <c r="AC72" s="11">
        <v>0</v>
      </c>
      <c r="AD72" s="12">
        <f t="shared" si="1"/>
        <v>45</v>
      </c>
    </row>
    <row r="73" spans="1:30" ht="363" x14ac:dyDescent="0.3">
      <c r="A73" s="20" t="s">
        <v>648</v>
      </c>
      <c r="B73" s="20" t="s">
        <v>1046</v>
      </c>
      <c r="C73" s="20" t="s">
        <v>2754</v>
      </c>
      <c r="D73" s="20" t="s">
        <v>174</v>
      </c>
      <c r="E73" s="20" t="s">
        <v>66</v>
      </c>
      <c r="F73" s="20" t="s">
        <v>2755</v>
      </c>
      <c r="G73" s="20" t="s">
        <v>1049</v>
      </c>
      <c r="H73" s="20" t="s">
        <v>1050</v>
      </c>
      <c r="I73" s="26" t="s">
        <v>1051</v>
      </c>
      <c r="J73" s="26"/>
      <c r="K73" s="26"/>
      <c r="L73" s="26"/>
      <c r="M73" s="26"/>
      <c r="N73" s="26" t="s">
        <v>1052</v>
      </c>
      <c r="O73" s="26"/>
      <c r="P73" s="26">
        <v>2026</v>
      </c>
      <c r="Q73" s="26" t="s">
        <v>37</v>
      </c>
      <c r="R73" s="27">
        <v>21251527</v>
      </c>
      <c r="S73" s="26"/>
      <c r="T73" s="26"/>
      <c r="U73" s="24" t="s">
        <v>38</v>
      </c>
      <c r="V73" s="11">
        <v>5</v>
      </c>
      <c r="W73" s="11">
        <v>0</v>
      </c>
      <c r="X73" s="11">
        <v>0</v>
      </c>
      <c r="Y73" s="11">
        <v>0</v>
      </c>
      <c r="Z73" s="11">
        <v>0</v>
      </c>
      <c r="AA73" s="11">
        <v>2</v>
      </c>
      <c r="AB73" s="11">
        <v>2</v>
      </c>
      <c r="AC73" s="11">
        <v>0</v>
      </c>
      <c r="AD73" s="12">
        <f t="shared" si="1"/>
        <v>45</v>
      </c>
    </row>
    <row r="74" spans="1:30" ht="363" x14ac:dyDescent="0.3">
      <c r="A74" s="20" t="s">
        <v>648</v>
      </c>
      <c r="B74" s="20" t="s">
        <v>1046</v>
      </c>
      <c r="C74" s="20" t="s">
        <v>2754</v>
      </c>
      <c r="D74" s="20" t="s">
        <v>174</v>
      </c>
      <c r="E74" s="20" t="s">
        <v>66</v>
      </c>
      <c r="F74" s="20" t="s">
        <v>2755</v>
      </c>
      <c r="G74" s="20" t="s">
        <v>1049</v>
      </c>
      <c r="H74" s="20" t="s">
        <v>1050</v>
      </c>
      <c r="I74" s="26" t="s">
        <v>1051</v>
      </c>
      <c r="J74" s="26"/>
      <c r="K74" s="26"/>
      <c r="L74" s="26"/>
      <c r="M74" s="26"/>
      <c r="N74" s="26" t="s">
        <v>1052</v>
      </c>
      <c r="O74" s="26"/>
      <c r="P74" s="26">
        <v>2027</v>
      </c>
      <c r="Q74" s="26" t="s">
        <v>37</v>
      </c>
      <c r="R74" s="27">
        <v>851527</v>
      </c>
      <c r="S74" s="26"/>
      <c r="T74" s="26"/>
      <c r="U74" s="24" t="s">
        <v>38</v>
      </c>
      <c r="V74" s="11">
        <v>5</v>
      </c>
      <c r="W74" s="11">
        <v>0</v>
      </c>
      <c r="X74" s="11">
        <v>0</v>
      </c>
      <c r="Y74" s="11">
        <v>0</v>
      </c>
      <c r="Z74" s="11">
        <v>0</v>
      </c>
      <c r="AA74" s="11">
        <v>2</v>
      </c>
      <c r="AB74" s="11">
        <v>2</v>
      </c>
      <c r="AC74" s="11">
        <v>0</v>
      </c>
      <c r="AD74" s="12">
        <f t="shared" ref="AD74" si="2">SUM(V74:AA74)*5+(AB74*5)+AC74</f>
        <v>45</v>
      </c>
    </row>
    <row r="75" spans="1:30" ht="181.5" x14ac:dyDescent="0.3">
      <c r="A75" s="19" t="s">
        <v>648</v>
      </c>
      <c r="B75" s="19" t="s">
        <v>1046</v>
      </c>
      <c r="C75" s="19" t="s">
        <v>1053</v>
      </c>
      <c r="D75" s="19" t="s">
        <v>18</v>
      </c>
      <c r="E75" s="19" t="s">
        <v>66</v>
      </c>
      <c r="F75" s="19" t="s">
        <v>1054</v>
      </c>
      <c r="G75" s="19" t="s">
        <v>1055</v>
      </c>
      <c r="H75" s="19" t="s">
        <v>1056</v>
      </c>
      <c r="I75" s="25" t="s">
        <v>1057</v>
      </c>
      <c r="J75" s="25"/>
      <c r="K75" s="25" t="s">
        <v>1058</v>
      </c>
      <c r="L75" s="25"/>
      <c r="M75" s="25" t="s">
        <v>185</v>
      </c>
      <c r="N75" s="25" t="s">
        <v>1059</v>
      </c>
      <c r="O75" s="25" t="s">
        <v>1060</v>
      </c>
      <c r="P75" s="25">
        <v>2024</v>
      </c>
      <c r="Q75" s="25" t="s">
        <v>37</v>
      </c>
      <c r="R75" s="30">
        <v>17900000</v>
      </c>
      <c r="S75" s="25"/>
      <c r="T75" s="25"/>
      <c r="U75" s="24" t="s">
        <v>38</v>
      </c>
      <c r="V75" s="11">
        <v>5</v>
      </c>
      <c r="W75" s="11">
        <v>0</v>
      </c>
      <c r="X75" s="11">
        <v>3</v>
      </c>
      <c r="Y75" s="11">
        <v>0</v>
      </c>
      <c r="Z75" s="11">
        <v>2</v>
      </c>
      <c r="AA75" s="11">
        <v>2</v>
      </c>
      <c r="AB75" s="11">
        <v>2</v>
      </c>
      <c r="AC75" s="11">
        <v>3</v>
      </c>
      <c r="AD75" s="12">
        <f t="shared" si="1"/>
        <v>73</v>
      </c>
    </row>
    <row r="76" spans="1:30" ht="181.5" x14ac:dyDescent="0.3">
      <c r="A76" s="19" t="s">
        <v>648</v>
      </c>
      <c r="B76" s="19" t="s">
        <v>1046</v>
      </c>
      <c r="C76" s="19" t="s">
        <v>1053</v>
      </c>
      <c r="D76" s="19" t="s">
        <v>18</v>
      </c>
      <c r="E76" s="19" t="s">
        <v>66</v>
      </c>
      <c r="F76" s="19" t="s">
        <v>1054</v>
      </c>
      <c r="G76" s="19" t="s">
        <v>1055</v>
      </c>
      <c r="H76" s="19" t="s">
        <v>1056</v>
      </c>
      <c r="I76" s="25" t="s">
        <v>1057</v>
      </c>
      <c r="J76" s="25"/>
      <c r="K76" s="25" t="s">
        <v>1058</v>
      </c>
      <c r="L76" s="25"/>
      <c r="M76" s="25" t="s">
        <v>185</v>
      </c>
      <c r="N76" s="25" t="s">
        <v>1059</v>
      </c>
      <c r="O76" s="25" t="s">
        <v>1060</v>
      </c>
      <c r="P76" s="25">
        <v>2025</v>
      </c>
      <c r="Q76" s="25" t="s">
        <v>37</v>
      </c>
      <c r="R76" s="30">
        <v>19900000</v>
      </c>
      <c r="S76" s="25"/>
      <c r="T76" s="25"/>
      <c r="U76" s="24" t="s">
        <v>38</v>
      </c>
      <c r="V76" s="11">
        <v>5</v>
      </c>
      <c r="W76" s="11">
        <v>0</v>
      </c>
      <c r="X76" s="11">
        <v>3</v>
      </c>
      <c r="Y76" s="11">
        <v>0</v>
      </c>
      <c r="Z76" s="11">
        <v>2</v>
      </c>
      <c r="AA76" s="11">
        <v>2</v>
      </c>
      <c r="AB76" s="11">
        <v>2</v>
      </c>
      <c r="AC76" s="11">
        <v>3</v>
      </c>
      <c r="AD76" s="12">
        <f t="shared" si="1"/>
        <v>73</v>
      </c>
    </row>
    <row r="77" spans="1:30" ht="181.5" x14ac:dyDescent="0.3">
      <c r="A77" s="19" t="s">
        <v>648</v>
      </c>
      <c r="B77" s="19" t="s">
        <v>1046</v>
      </c>
      <c r="C77" s="19" t="s">
        <v>1053</v>
      </c>
      <c r="D77" s="19" t="s">
        <v>18</v>
      </c>
      <c r="E77" s="19" t="s">
        <v>66</v>
      </c>
      <c r="F77" s="19" t="s">
        <v>1054</v>
      </c>
      <c r="G77" s="19" t="s">
        <v>1055</v>
      </c>
      <c r="H77" s="19" t="s">
        <v>1056</v>
      </c>
      <c r="I77" s="25" t="s">
        <v>1057</v>
      </c>
      <c r="J77" s="25"/>
      <c r="K77" s="25" t="s">
        <v>1058</v>
      </c>
      <c r="L77" s="25"/>
      <c r="M77" s="25" t="s">
        <v>185</v>
      </c>
      <c r="N77" s="25" t="s">
        <v>1059</v>
      </c>
      <c r="O77" s="25" t="s">
        <v>1060</v>
      </c>
      <c r="P77" s="25">
        <v>2026</v>
      </c>
      <c r="Q77" s="25" t="s">
        <v>37</v>
      </c>
      <c r="R77" s="30">
        <v>5400000</v>
      </c>
      <c r="S77" s="25"/>
      <c r="T77" s="25"/>
      <c r="U77" s="24" t="s">
        <v>38</v>
      </c>
      <c r="V77" s="11">
        <v>5</v>
      </c>
      <c r="W77" s="11">
        <v>0</v>
      </c>
      <c r="X77" s="11">
        <v>3</v>
      </c>
      <c r="Y77" s="11">
        <v>0</v>
      </c>
      <c r="Z77" s="11">
        <v>2</v>
      </c>
      <c r="AA77" s="11">
        <v>2</v>
      </c>
      <c r="AB77" s="11">
        <v>2</v>
      </c>
      <c r="AC77" s="11">
        <v>3</v>
      </c>
      <c r="AD77" s="12">
        <f t="shared" si="1"/>
        <v>73</v>
      </c>
    </row>
    <row r="78" spans="1:30" ht="181.5" x14ac:dyDescent="0.3">
      <c r="A78" s="19" t="s">
        <v>648</v>
      </c>
      <c r="B78" s="19" t="s">
        <v>1046</v>
      </c>
      <c r="C78" s="19" t="s">
        <v>1053</v>
      </c>
      <c r="D78" s="19" t="s">
        <v>18</v>
      </c>
      <c r="E78" s="19" t="s">
        <v>66</v>
      </c>
      <c r="F78" s="19" t="s">
        <v>1054</v>
      </c>
      <c r="G78" s="19" t="s">
        <v>1055</v>
      </c>
      <c r="H78" s="19" t="s">
        <v>1056</v>
      </c>
      <c r="I78" s="25" t="s">
        <v>1057</v>
      </c>
      <c r="J78" s="25"/>
      <c r="K78" s="25" t="s">
        <v>1058</v>
      </c>
      <c r="L78" s="25"/>
      <c r="M78" s="25" t="s">
        <v>185</v>
      </c>
      <c r="N78" s="25" t="s">
        <v>1059</v>
      </c>
      <c r="O78" s="25" t="s">
        <v>1060</v>
      </c>
      <c r="P78" s="25">
        <v>2027</v>
      </c>
      <c r="Q78" s="25" t="s">
        <v>37</v>
      </c>
      <c r="R78" s="30">
        <v>15400000</v>
      </c>
      <c r="S78" s="25"/>
      <c r="T78" s="25"/>
      <c r="U78" s="24" t="s">
        <v>38</v>
      </c>
      <c r="V78" s="11">
        <v>5</v>
      </c>
      <c r="W78" s="11">
        <v>0</v>
      </c>
      <c r="X78" s="11">
        <v>3</v>
      </c>
      <c r="Y78" s="11">
        <v>0</v>
      </c>
      <c r="Z78" s="11">
        <v>2</v>
      </c>
      <c r="AA78" s="11">
        <v>2</v>
      </c>
      <c r="AB78" s="11">
        <v>2</v>
      </c>
      <c r="AC78" s="11">
        <v>3</v>
      </c>
      <c r="AD78" s="12">
        <f t="shared" ref="AD78" si="3">SUM(V78:AA78)*5+(AB78*5)+AC78</f>
        <v>73</v>
      </c>
    </row>
    <row r="79" spans="1:30" ht="198" x14ac:dyDescent="0.3">
      <c r="A79" s="20" t="s">
        <v>648</v>
      </c>
      <c r="B79" s="20" t="s">
        <v>1061</v>
      </c>
      <c r="C79" s="20" t="s">
        <v>1062</v>
      </c>
      <c r="D79" s="20" t="s">
        <v>18</v>
      </c>
      <c r="E79" s="20" t="s">
        <v>66</v>
      </c>
      <c r="F79" s="20" t="s">
        <v>1063</v>
      </c>
      <c r="G79" s="20" t="s">
        <v>1064</v>
      </c>
      <c r="H79" s="20" t="s">
        <v>1065</v>
      </c>
      <c r="I79" s="26" t="s">
        <v>1066</v>
      </c>
      <c r="J79" s="26" t="s">
        <v>1067</v>
      </c>
      <c r="K79" s="26"/>
      <c r="L79" s="26"/>
      <c r="M79" s="26"/>
      <c r="N79" s="26"/>
      <c r="O79" s="26"/>
      <c r="P79" s="26">
        <v>2024</v>
      </c>
      <c r="Q79" s="26" t="s">
        <v>37</v>
      </c>
      <c r="R79" s="27">
        <v>230098</v>
      </c>
      <c r="S79" s="26" t="s">
        <v>1068</v>
      </c>
      <c r="T79" s="26" t="s">
        <v>1069</v>
      </c>
      <c r="U79" s="24" t="s">
        <v>25</v>
      </c>
      <c r="V79" s="11">
        <v>5</v>
      </c>
      <c r="W79" s="11">
        <v>3</v>
      </c>
      <c r="X79" s="11">
        <v>0</v>
      </c>
      <c r="Y79" s="11">
        <v>0</v>
      </c>
      <c r="Z79" s="11">
        <v>0</v>
      </c>
      <c r="AA79" s="11">
        <v>0</v>
      </c>
      <c r="AB79" s="11">
        <v>2</v>
      </c>
      <c r="AC79" s="11">
        <v>0</v>
      </c>
      <c r="AD79" s="12">
        <f t="shared" si="1"/>
        <v>50</v>
      </c>
    </row>
    <row r="80" spans="1:30" ht="198" x14ac:dyDescent="0.3">
      <c r="A80" s="20" t="s">
        <v>648</v>
      </c>
      <c r="B80" s="20" t="s">
        <v>1061</v>
      </c>
      <c r="C80" s="20" t="s">
        <v>1062</v>
      </c>
      <c r="D80" s="20" t="s">
        <v>18</v>
      </c>
      <c r="E80" s="20" t="s">
        <v>66</v>
      </c>
      <c r="F80" s="20" t="s">
        <v>1063</v>
      </c>
      <c r="G80" s="20" t="s">
        <v>1064</v>
      </c>
      <c r="H80" s="20" t="s">
        <v>1065</v>
      </c>
      <c r="I80" s="26" t="s">
        <v>1066</v>
      </c>
      <c r="J80" s="26" t="s">
        <v>1067</v>
      </c>
      <c r="K80" s="26"/>
      <c r="L80" s="26"/>
      <c r="M80" s="26"/>
      <c r="N80" s="26"/>
      <c r="O80" s="26"/>
      <c r="P80" s="26">
        <v>2025</v>
      </c>
      <c r="Q80" s="26" t="s">
        <v>37</v>
      </c>
      <c r="R80" s="27">
        <v>230098</v>
      </c>
      <c r="S80" s="26" t="s">
        <v>1068</v>
      </c>
      <c r="T80" s="26" t="s">
        <v>1069</v>
      </c>
      <c r="U80" s="24" t="s">
        <v>25</v>
      </c>
      <c r="V80" s="11">
        <v>5</v>
      </c>
      <c r="W80" s="11">
        <v>3</v>
      </c>
      <c r="X80" s="11">
        <v>0</v>
      </c>
      <c r="Y80" s="11">
        <v>0</v>
      </c>
      <c r="Z80" s="11">
        <v>0</v>
      </c>
      <c r="AA80" s="11">
        <v>0</v>
      </c>
      <c r="AB80" s="11">
        <v>2</v>
      </c>
      <c r="AC80" s="11">
        <v>0</v>
      </c>
      <c r="AD80" s="12">
        <f t="shared" si="1"/>
        <v>50</v>
      </c>
    </row>
    <row r="81" spans="1:30" ht="198" x14ac:dyDescent="0.3">
      <c r="A81" s="20" t="s">
        <v>648</v>
      </c>
      <c r="B81" s="20" t="s">
        <v>1061</v>
      </c>
      <c r="C81" s="20" t="s">
        <v>1062</v>
      </c>
      <c r="D81" s="20" t="s">
        <v>18</v>
      </c>
      <c r="E81" s="20" t="s">
        <v>66</v>
      </c>
      <c r="F81" s="20" t="s">
        <v>1063</v>
      </c>
      <c r="G81" s="20" t="s">
        <v>1064</v>
      </c>
      <c r="H81" s="20" t="s">
        <v>1065</v>
      </c>
      <c r="I81" s="26" t="s">
        <v>1066</v>
      </c>
      <c r="J81" s="26" t="s">
        <v>1067</v>
      </c>
      <c r="K81" s="26"/>
      <c r="L81" s="26"/>
      <c r="M81" s="26"/>
      <c r="N81" s="26"/>
      <c r="O81" s="26"/>
      <c r="P81" s="26">
        <v>2026</v>
      </c>
      <c r="Q81" s="26" t="s">
        <v>37</v>
      </c>
      <c r="R81" s="27">
        <v>230098</v>
      </c>
      <c r="S81" s="26" t="s">
        <v>1068</v>
      </c>
      <c r="T81" s="26" t="s">
        <v>1069</v>
      </c>
      <c r="U81" s="24" t="s">
        <v>25</v>
      </c>
      <c r="V81" s="11">
        <v>5</v>
      </c>
      <c r="W81" s="11">
        <v>3</v>
      </c>
      <c r="X81" s="11">
        <v>0</v>
      </c>
      <c r="Y81" s="11">
        <v>0</v>
      </c>
      <c r="Z81" s="11">
        <v>0</v>
      </c>
      <c r="AA81" s="11">
        <v>0</v>
      </c>
      <c r="AB81" s="11">
        <v>2</v>
      </c>
      <c r="AC81" s="11">
        <v>0</v>
      </c>
      <c r="AD81" s="12">
        <f t="shared" si="1"/>
        <v>50</v>
      </c>
    </row>
    <row r="82" spans="1:30" ht="198" x14ac:dyDescent="0.3">
      <c r="A82" s="20" t="s">
        <v>648</v>
      </c>
      <c r="B82" s="20" t="s">
        <v>1061</v>
      </c>
      <c r="C82" s="20" t="s">
        <v>1062</v>
      </c>
      <c r="D82" s="20" t="s">
        <v>18</v>
      </c>
      <c r="E82" s="20" t="s">
        <v>66</v>
      </c>
      <c r="F82" s="20" t="s">
        <v>1063</v>
      </c>
      <c r="G82" s="20" t="s">
        <v>1064</v>
      </c>
      <c r="H82" s="20" t="s">
        <v>1065</v>
      </c>
      <c r="I82" s="26" t="s">
        <v>1066</v>
      </c>
      <c r="J82" s="26" t="s">
        <v>1067</v>
      </c>
      <c r="K82" s="26"/>
      <c r="L82" s="26"/>
      <c r="M82" s="26"/>
      <c r="N82" s="26"/>
      <c r="O82" s="26"/>
      <c r="P82" s="26">
        <v>2027</v>
      </c>
      <c r="Q82" s="26" t="s">
        <v>37</v>
      </c>
      <c r="R82" s="27">
        <v>230098</v>
      </c>
      <c r="S82" s="26" t="s">
        <v>1068</v>
      </c>
      <c r="T82" s="26" t="s">
        <v>1069</v>
      </c>
      <c r="U82" s="24" t="s">
        <v>25</v>
      </c>
      <c r="V82" s="11">
        <v>5</v>
      </c>
      <c r="W82" s="11">
        <v>3</v>
      </c>
      <c r="X82" s="11">
        <v>0</v>
      </c>
      <c r="Y82" s="11">
        <v>0</v>
      </c>
      <c r="Z82" s="11">
        <v>0</v>
      </c>
      <c r="AA82" s="11">
        <v>0</v>
      </c>
      <c r="AB82" s="11">
        <v>2</v>
      </c>
      <c r="AC82" s="11">
        <v>0</v>
      </c>
      <c r="AD82" s="12">
        <f t="shared" si="1"/>
        <v>50</v>
      </c>
    </row>
    <row r="83" spans="1:30" ht="198" x14ac:dyDescent="0.3">
      <c r="A83" s="20" t="s">
        <v>648</v>
      </c>
      <c r="B83" s="20" t="s">
        <v>1061</v>
      </c>
      <c r="C83" s="20" t="s">
        <v>1062</v>
      </c>
      <c r="D83" s="20" t="s">
        <v>18</v>
      </c>
      <c r="E83" s="20" t="s">
        <v>66</v>
      </c>
      <c r="F83" s="20" t="s">
        <v>1063</v>
      </c>
      <c r="G83" s="20" t="s">
        <v>1064</v>
      </c>
      <c r="H83" s="20" t="s">
        <v>1065</v>
      </c>
      <c r="I83" s="26" t="s">
        <v>1066</v>
      </c>
      <c r="J83" s="26" t="s">
        <v>1067</v>
      </c>
      <c r="K83" s="26"/>
      <c r="L83" s="26"/>
      <c r="M83" s="26"/>
      <c r="N83" s="26"/>
      <c r="O83" s="26"/>
      <c r="P83" s="26">
        <v>2028</v>
      </c>
      <c r="Q83" s="26" t="s">
        <v>37</v>
      </c>
      <c r="R83" s="27">
        <v>230098</v>
      </c>
      <c r="S83" s="26" t="s">
        <v>1068</v>
      </c>
      <c r="T83" s="26" t="s">
        <v>1069</v>
      </c>
      <c r="U83" s="24" t="s">
        <v>25</v>
      </c>
      <c r="V83" s="11">
        <v>5</v>
      </c>
      <c r="W83" s="11">
        <v>3</v>
      </c>
      <c r="X83" s="11">
        <v>0</v>
      </c>
      <c r="Y83" s="11">
        <v>0</v>
      </c>
      <c r="Z83" s="11">
        <v>0</v>
      </c>
      <c r="AA83" s="11">
        <v>0</v>
      </c>
      <c r="AB83" s="11">
        <v>2</v>
      </c>
      <c r="AC83" s="11">
        <v>0</v>
      </c>
      <c r="AD83" s="12">
        <f t="shared" si="1"/>
        <v>50</v>
      </c>
    </row>
    <row r="84" spans="1:30" ht="198" x14ac:dyDescent="0.3">
      <c r="A84" s="20" t="s">
        <v>648</v>
      </c>
      <c r="B84" s="20" t="s">
        <v>1061</v>
      </c>
      <c r="C84" s="20" t="s">
        <v>1062</v>
      </c>
      <c r="D84" s="20" t="s">
        <v>18</v>
      </c>
      <c r="E84" s="20" t="s">
        <v>66</v>
      </c>
      <c r="F84" s="20" t="s">
        <v>1063</v>
      </c>
      <c r="G84" s="20" t="s">
        <v>1064</v>
      </c>
      <c r="H84" s="20" t="s">
        <v>1065</v>
      </c>
      <c r="I84" s="26" t="s">
        <v>1066</v>
      </c>
      <c r="J84" s="26" t="s">
        <v>1067</v>
      </c>
      <c r="K84" s="26"/>
      <c r="L84" s="26"/>
      <c r="M84" s="26"/>
      <c r="N84" s="26"/>
      <c r="O84" s="26"/>
      <c r="P84" s="26">
        <v>2029</v>
      </c>
      <c r="Q84" s="26" t="s">
        <v>37</v>
      </c>
      <c r="R84" s="27">
        <v>230098</v>
      </c>
      <c r="S84" s="26" t="s">
        <v>1068</v>
      </c>
      <c r="T84" s="26" t="s">
        <v>1069</v>
      </c>
      <c r="U84" s="24" t="s">
        <v>25</v>
      </c>
      <c r="V84" s="11">
        <v>5</v>
      </c>
      <c r="W84" s="11">
        <v>3</v>
      </c>
      <c r="X84" s="11">
        <v>0</v>
      </c>
      <c r="Y84" s="11">
        <v>0</v>
      </c>
      <c r="Z84" s="11">
        <v>0</v>
      </c>
      <c r="AA84" s="11">
        <v>0</v>
      </c>
      <c r="AB84" s="11">
        <v>2</v>
      </c>
      <c r="AC84" s="11">
        <v>0</v>
      </c>
      <c r="AD84" s="12">
        <f t="shared" si="1"/>
        <v>50</v>
      </c>
    </row>
    <row r="85" spans="1:30" ht="181.5" x14ac:dyDescent="0.3">
      <c r="A85" s="19" t="s">
        <v>648</v>
      </c>
      <c r="B85" s="19" t="s">
        <v>1061</v>
      </c>
      <c r="C85" s="19" t="s">
        <v>1070</v>
      </c>
      <c r="D85" s="19" t="s">
        <v>710</v>
      </c>
      <c r="E85" s="19" t="s">
        <v>66</v>
      </c>
      <c r="F85" s="19" t="s">
        <v>1071</v>
      </c>
      <c r="G85" s="19" t="s">
        <v>1072</v>
      </c>
      <c r="H85" s="19" t="s">
        <v>1073</v>
      </c>
      <c r="I85" s="25" t="s">
        <v>1074</v>
      </c>
      <c r="J85" s="25" t="s">
        <v>1067</v>
      </c>
      <c r="K85" s="25"/>
      <c r="L85" s="25"/>
      <c r="M85" s="25"/>
      <c r="N85" s="25"/>
      <c r="O85" s="25"/>
      <c r="P85" s="25">
        <v>2024</v>
      </c>
      <c r="Q85" s="25" t="s">
        <v>37</v>
      </c>
      <c r="R85" s="30">
        <v>100000</v>
      </c>
      <c r="S85" s="25" t="s">
        <v>1075</v>
      </c>
      <c r="T85" s="25" t="s">
        <v>1069</v>
      </c>
      <c r="U85" s="24" t="s">
        <v>25</v>
      </c>
      <c r="V85" s="11">
        <v>5</v>
      </c>
      <c r="W85" s="11">
        <v>3</v>
      </c>
      <c r="X85" s="11">
        <v>0</v>
      </c>
      <c r="Y85" s="11">
        <v>0</v>
      </c>
      <c r="Z85" s="11">
        <v>0</v>
      </c>
      <c r="AA85" s="11">
        <v>0</v>
      </c>
      <c r="AB85" s="11">
        <v>2</v>
      </c>
      <c r="AC85" s="11">
        <v>0</v>
      </c>
      <c r="AD85" s="12">
        <f t="shared" si="1"/>
        <v>50</v>
      </c>
    </row>
    <row r="86" spans="1:30" ht="181.5" x14ac:dyDescent="0.3">
      <c r="A86" s="19" t="s">
        <v>648</v>
      </c>
      <c r="B86" s="19" t="s">
        <v>1061</v>
      </c>
      <c r="C86" s="19" t="s">
        <v>1070</v>
      </c>
      <c r="D86" s="19" t="s">
        <v>710</v>
      </c>
      <c r="E86" s="19" t="s">
        <v>66</v>
      </c>
      <c r="F86" s="19" t="s">
        <v>1071</v>
      </c>
      <c r="G86" s="19" t="s">
        <v>1072</v>
      </c>
      <c r="H86" s="19" t="s">
        <v>1073</v>
      </c>
      <c r="I86" s="25" t="s">
        <v>1074</v>
      </c>
      <c r="J86" s="25" t="s">
        <v>1067</v>
      </c>
      <c r="K86" s="25"/>
      <c r="L86" s="25"/>
      <c r="M86" s="25"/>
      <c r="N86" s="25"/>
      <c r="O86" s="25"/>
      <c r="P86" s="25">
        <v>2025</v>
      </c>
      <c r="Q86" s="25" t="s">
        <v>37</v>
      </c>
      <c r="R86" s="30">
        <v>100000</v>
      </c>
      <c r="S86" s="25" t="s">
        <v>1075</v>
      </c>
      <c r="T86" s="25" t="s">
        <v>1069</v>
      </c>
      <c r="U86" s="24" t="s">
        <v>25</v>
      </c>
      <c r="V86" s="11">
        <v>5</v>
      </c>
      <c r="W86" s="11">
        <v>3</v>
      </c>
      <c r="X86" s="11">
        <v>0</v>
      </c>
      <c r="Y86" s="11">
        <v>0</v>
      </c>
      <c r="Z86" s="11">
        <v>0</v>
      </c>
      <c r="AA86" s="11">
        <v>0</v>
      </c>
      <c r="AB86" s="11">
        <v>2</v>
      </c>
      <c r="AC86" s="11">
        <v>0</v>
      </c>
      <c r="AD86" s="12">
        <f t="shared" si="1"/>
        <v>50</v>
      </c>
    </row>
    <row r="87" spans="1:30" ht="181.5" x14ac:dyDescent="0.3">
      <c r="A87" s="19" t="s">
        <v>648</v>
      </c>
      <c r="B87" s="19" t="s">
        <v>1061</v>
      </c>
      <c r="C87" s="19" t="s">
        <v>1070</v>
      </c>
      <c r="D87" s="19" t="s">
        <v>710</v>
      </c>
      <c r="E87" s="19" t="s">
        <v>66</v>
      </c>
      <c r="F87" s="19" t="s">
        <v>1071</v>
      </c>
      <c r="G87" s="19" t="s">
        <v>1072</v>
      </c>
      <c r="H87" s="19" t="s">
        <v>1073</v>
      </c>
      <c r="I87" s="25" t="s">
        <v>1074</v>
      </c>
      <c r="J87" s="25" t="s">
        <v>1067</v>
      </c>
      <c r="K87" s="25"/>
      <c r="L87" s="25"/>
      <c r="M87" s="25"/>
      <c r="N87" s="25"/>
      <c r="O87" s="25"/>
      <c r="P87" s="25">
        <v>2026</v>
      </c>
      <c r="Q87" s="25" t="s">
        <v>37</v>
      </c>
      <c r="R87" s="30">
        <v>100000</v>
      </c>
      <c r="S87" s="25" t="s">
        <v>1075</v>
      </c>
      <c r="T87" s="25" t="s">
        <v>1069</v>
      </c>
      <c r="U87" s="24" t="s">
        <v>25</v>
      </c>
      <c r="V87" s="11">
        <v>5</v>
      </c>
      <c r="W87" s="11">
        <v>3</v>
      </c>
      <c r="X87" s="11">
        <v>0</v>
      </c>
      <c r="Y87" s="11">
        <v>0</v>
      </c>
      <c r="Z87" s="11">
        <v>0</v>
      </c>
      <c r="AA87" s="11">
        <v>0</v>
      </c>
      <c r="AB87" s="11">
        <v>2</v>
      </c>
      <c r="AC87" s="11">
        <v>0</v>
      </c>
      <c r="AD87" s="12">
        <f t="shared" si="1"/>
        <v>50</v>
      </c>
    </row>
    <row r="88" spans="1:30" ht="181.5" x14ac:dyDescent="0.3">
      <c r="A88" s="19" t="s">
        <v>648</v>
      </c>
      <c r="B88" s="19" t="s">
        <v>1061</v>
      </c>
      <c r="C88" s="19" t="s">
        <v>1070</v>
      </c>
      <c r="D88" s="19" t="s">
        <v>710</v>
      </c>
      <c r="E88" s="19" t="s">
        <v>66</v>
      </c>
      <c r="F88" s="19" t="s">
        <v>1071</v>
      </c>
      <c r="G88" s="19" t="s">
        <v>1072</v>
      </c>
      <c r="H88" s="19" t="s">
        <v>1073</v>
      </c>
      <c r="I88" s="25" t="s">
        <v>1074</v>
      </c>
      <c r="J88" s="25" t="s">
        <v>1067</v>
      </c>
      <c r="K88" s="25"/>
      <c r="L88" s="25"/>
      <c r="M88" s="25"/>
      <c r="N88" s="25"/>
      <c r="O88" s="25"/>
      <c r="P88" s="25">
        <v>2027</v>
      </c>
      <c r="Q88" s="25" t="s">
        <v>37</v>
      </c>
      <c r="R88" s="30">
        <v>100000</v>
      </c>
      <c r="S88" s="25" t="s">
        <v>1075</v>
      </c>
      <c r="T88" s="25" t="s">
        <v>1069</v>
      </c>
      <c r="U88" s="24" t="s">
        <v>25</v>
      </c>
      <c r="V88" s="11">
        <v>5</v>
      </c>
      <c r="W88" s="11">
        <v>3</v>
      </c>
      <c r="X88" s="11">
        <v>0</v>
      </c>
      <c r="Y88" s="11">
        <v>0</v>
      </c>
      <c r="Z88" s="11">
        <v>0</v>
      </c>
      <c r="AA88" s="11">
        <v>0</v>
      </c>
      <c r="AB88" s="11">
        <v>2</v>
      </c>
      <c r="AC88" s="11">
        <v>0</v>
      </c>
      <c r="AD88" s="12">
        <f t="shared" si="1"/>
        <v>50</v>
      </c>
    </row>
    <row r="89" spans="1:30" ht="181.5" x14ac:dyDescent="0.3">
      <c r="A89" s="19" t="s">
        <v>648</v>
      </c>
      <c r="B89" s="19" t="s">
        <v>1061</v>
      </c>
      <c r="C89" s="19" t="s">
        <v>1070</v>
      </c>
      <c r="D89" s="19" t="s">
        <v>710</v>
      </c>
      <c r="E89" s="19" t="s">
        <v>66</v>
      </c>
      <c r="F89" s="19" t="s">
        <v>1071</v>
      </c>
      <c r="G89" s="19" t="s">
        <v>1072</v>
      </c>
      <c r="H89" s="19" t="s">
        <v>1073</v>
      </c>
      <c r="I89" s="25" t="s">
        <v>1074</v>
      </c>
      <c r="J89" s="25" t="s">
        <v>1067</v>
      </c>
      <c r="K89" s="25"/>
      <c r="L89" s="25"/>
      <c r="M89" s="25"/>
      <c r="N89" s="25"/>
      <c r="O89" s="25"/>
      <c r="P89" s="25">
        <v>2028</v>
      </c>
      <c r="Q89" s="25" t="s">
        <v>37</v>
      </c>
      <c r="R89" s="30">
        <v>100000</v>
      </c>
      <c r="S89" s="25" t="s">
        <v>1075</v>
      </c>
      <c r="T89" s="25" t="s">
        <v>1069</v>
      </c>
      <c r="U89" s="24" t="s">
        <v>25</v>
      </c>
      <c r="V89" s="11">
        <v>5</v>
      </c>
      <c r="W89" s="11">
        <v>3</v>
      </c>
      <c r="X89" s="11">
        <v>0</v>
      </c>
      <c r="Y89" s="11">
        <v>0</v>
      </c>
      <c r="Z89" s="11">
        <v>0</v>
      </c>
      <c r="AA89" s="11">
        <v>0</v>
      </c>
      <c r="AB89" s="11">
        <v>2</v>
      </c>
      <c r="AC89" s="11">
        <v>0</v>
      </c>
      <c r="AD89" s="12">
        <f t="shared" si="1"/>
        <v>50</v>
      </c>
    </row>
    <row r="90" spans="1:30" ht="181.5" x14ac:dyDescent="0.3">
      <c r="A90" s="19" t="s">
        <v>648</v>
      </c>
      <c r="B90" s="19" t="s">
        <v>1061</v>
      </c>
      <c r="C90" s="19" t="s">
        <v>1070</v>
      </c>
      <c r="D90" s="19" t="s">
        <v>710</v>
      </c>
      <c r="E90" s="19" t="s">
        <v>66</v>
      </c>
      <c r="F90" s="19" t="s">
        <v>1071</v>
      </c>
      <c r="G90" s="19" t="s">
        <v>1072</v>
      </c>
      <c r="H90" s="19" t="s">
        <v>1073</v>
      </c>
      <c r="I90" s="25" t="s">
        <v>1074</v>
      </c>
      <c r="J90" s="25" t="s">
        <v>1067</v>
      </c>
      <c r="K90" s="25"/>
      <c r="L90" s="25"/>
      <c r="M90" s="25"/>
      <c r="N90" s="25"/>
      <c r="O90" s="25"/>
      <c r="P90" s="25">
        <v>2029</v>
      </c>
      <c r="Q90" s="25" t="s">
        <v>37</v>
      </c>
      <c r="R90" s="30">
        <v>100000</v>
      </c>
      <c r="S90" s="25" t="s">
        <v>1075</v>
      </c>
      <c r="T90" s="25" t="s">
        <v>1069</v>
      </c>
      <c r="U90" s="24" t="s">
        <v>25</v>
      </c>
      <c r="V90" s="11">
        <v>5</v>
      </c>
      <c r="W90" s="11">
        <v>3</v>
      </c>
      <c r="X90" s="11">
        <v>0</v>
      </c>
      <c r="Y90" s="11">
        <v>0</v>
      </c>
      <c r="Z90" s="11">
        <v>0</v>
      </c>
      <c r="AA90" s="11">
        <v>0</v>
      </c>
      <c r="AB90" s="11">
        <v>2</v>
      </c>
      <c r="AC90" s="11">
        <v>0</v>
      </c>
      <c r="AD90" s="12">
        <f t="shared" si="1"/>
        <v>50</v>
      </c>
    </row>
    <row r="91" spans="1:30" ht="148.5" x14ac:dyDescent="0.3">
      <c r="A91" s="20" t="s">
        <v>648</v>
      </c>
      <c r="B91" s="20" t="s">
        <v>1061</v>
      </c>
      <c r="C91" s="20" t="s">
        <v>1076</v>
      </c>
      <c r="D91" s="20" t="s">
        <v>18</v>
      </c>
      <c r="E91" s="20" t="s">
        <v>58</v>
      </c>
      <c r="F91" s="20" t="s">
        <v>1077</v>
      </c>
      <c r="G91" s="20" t="s">
        <v>1078</v>
      </c>
      <c r="H91" s="20" t="s">
        <v>1079</v>
      </c>
      <c r="I91" s="26" t="s">
        <v>1080</v>
      </c>
      <c r="J91" s="26"/>
      <c r="K91" s="26"/>
      <c r="L91" s="26" t="s">
        <v>1081</v>
      </c>
      <c r="M91" s="26"/>
      <c r="N91" s="26" t="s">
        <v>1082</v>
      </c>
      <c r="O91" s="26"/>
      <c r="P91" s="26">
        <v>2024</v>
      </c>
      <c r="Q91" s="26" t="s">
        <v>37</v>
      </c>
      <c r="R91" s="27">
        <v>1600000</v>
      </c>
      <c r="S91" s="26" t="s">
        <v>2745</v>
      </c>
      <c r="T91" s="26"/>
      <c r="U91" s="24" t="s">
        <v>25</v>
      </c>
      <c r="V91" s="11">
        <v>0</v>
      </c>
      <c r="W91" s="11">
        <v>0</v>
      </c>
      <c r="X91" s="11">
        <v>0</v>
      </c>
      <c r="Y91" s="11">
        <v>0</v>
      </c>
      <c r="Z91" s="11">
        <v>0</v>
      </c>
      <c r="AA91" s="11">
        <v>2</v>
      </c>
      <c r="AB91" s="11">
        <v>2</v>
      </c>
      <c r="AC91" s="11">
        <v>0</v>
      </c>
      <c r="AD91" s="12">
        <f t="shared" si="1"/>
        <v>20</v>
      </c>
    </row>
    <row r="92" spans="1:30" ht="148.5" x14ac:dyDescent="0.3">
      <c r="A92" s="20" t="s">
        <v>648</v>
      </c>
      <c r="B92" s="20" t="s">
        <v>1061</v>
      </c>
      <c r="C92" s="20" t="s">
        <v>1076</v>
      </c>
      <c r="D92" s="20" t="s">
        <v>18</v>
      </c>
      <c r="E92" s="20" t="s">
        <v>58</v>
      </c>
      <c r="F92" s="20" t="s">
        <v>1077</v>
      </c>
      <c r="G92" s="20" t="s">
        <v>1078</v>
      </c>
      <c r="H92" s="20" t="s">
        <v>1079</v>
      </c>
      <c r="I92" s="26" t="s">
        <v>1080</v>
      </c>
      <c r="J92" s="26"/>
      <c r="K92" s="26"/>
      <c r="L92" s="26" t="s">
        <v>1081</v>
      </c>
      <c r="M92" s="26"/>
      <c r="N92" s="26" t="s">
        <v>1082</v>
      </c>
      <c r="O92" s="26"/>
      <c r="P92" s="26">
        <v>2025</v>
      </c>
      <c r="Q92" s="26" t="s">
        <v>37</v>
      </c>
      <c r="R92" s="27">
        <v>1600000</v>
      </c>
      <c r="S92" s="26" t="s">
        <v>2745</v>
      </c>
      <c r="T92" s="26"/>
      <c r="U92" s="24" t="s">
        <v>25</v>
      </c>
      <c r="V92" s="11">
        <v>0</v>
      </c>
      <c r="W92" s="11">
        <v>0</v>
      </c>
      <c r="X92" s="11">
        <v>0</v>
      </c>
      <c r="Y92" s="11">
        <v>0</v>
      </c>
      <c r="Z92" s="11">
        <v>0</v>
      </c>
      <c r="AA92" s="11">
        <v>2</v>
      </c>
      <c r="AB92" s="11">
        <v>2</v>
      </c>
      <c r="AC92" s="11">
        <v>0</v>
      </c>
      <c r="AD92" s="12">
        <f t="shared" si="1"/>
        <v>20</v>
      </c>
    </row>
    <row r="93" spans="1:30" ht="148.5" x14ac:dyDescent="0.3">
      <c r="A93" s="20" t="s">
        <v>648</v>
      </c>
      <c r="B93" s="20" t="s">
        <v>1061</v>
      </c>
      <c r="C93" s="20" t="s">
        <v>1076</v>
      </c>
      <c r="D93" s="20" t="s">
        <v>18</v>
      </c>
      <c r="E93" s="20" t="s">
        <v>58</v>
      </c>
      <c r="F93" s="20" t="s">
        <v>1077</v>
      </c>
      <c r="G93" s="20" t="s">
        <v>1078</v>
      </c>
      <c r="H93" s="20" t="s">
        <v>1079</v>
      </c>
      <c r="I93" s="26" t="s">
        <v>1080</v>
      </c>
      <c r="J93" s="26"/>
      <c r="K93" s="26"/>
      <c r="L93" s="26" t="s">
        <v>1081</v>
      </c>
      <c r="M93" s="26"/>
      <c r="N93" s="26" t="s">
        <v>1082</v>
      </c>
      <c r="O93" s="26"/>
      <c r="P93" s="26">
        <v>2026</v>
      </c>
      <c r="Q93" s="26" t="s">
        <v>37</v>
      </c>
      <c r="R93" s="27">
        <v>1600000</v>
      </c>
      <c r="S93" s="26" t="s">
        <v>2745</v>
      </c>
      <c r="T93" s="26"/>
      <c r="U93" s="24" t="s">
        <v>25</v>
      </c>
      <c r="V93" s="11">
        <v>0</v>
      </c>
      <c r="W93" s="11">
        <v>0</v>
      </c>
      <c r="X93" s="11">
        <v>0</v>
      </c>
      <c r="Y93" s="11">
        <v>0</v>
      </c>
      <c r="Z93" s="11">
        <v>0</v>
      </c>
      <c r="AA93" s="11">
        <v>2</v>
      </c>
      <c r="AB93" s="11">
        <v>2</v>
      </c>
      <c r="AC93" s="11">
        <v>0</v>
      </c>
      <c r="AD93" s="12">
        <f t="shared" si="1"/>
        <v>20</v>
      </c>
    </row>
    <row r="94" spans="1:30" ht="148.5" x14ac:dyDescent="0.3">
      <c r="A94" s="20" t="s">
        <v>648</v>
      </c>
      <c r="B94" s="20" t="s">
        <v>1061</v>
      </c>
      <c r="C94" s="20" t="s">
        <v>1076</v>
      </c>
      <c r="D94" s="20" t="s">
        <v>18</v>
      </c>
      <c r="E94" s="20" t="s">
        <v>58</v>
      </c>
      <c r="F94" s="20" t="s">
        <v>1077</v>
      </c>
      <c r="G94" s="20" t="s">
        <v>1078</v>
      </c>
      <c r="H94" s="20" t="s">
        <v>1079</v>
      </c>
      <c r="I94" s="26" t="s">
        <v>1080</v>
      </c>
      <c r="J94" s="26"/>
      <c r="K94" s="26"/>
      <c r="L94" s="26" t="s">
        <v>1081</v>
      </c>
      <c r="M94" s="26"/>
      <c r="N94" s="26" t="s">
        <v>1082</v>
      </c>
      <c r="O94" s="26"/>
      <c r="P94" s="26">
        <v>2027</v>
      </c>
      <c r="Q94" s="26" t="s">
        <v>37</v>
      </c>
      <c r="R94" s="27">
        <v>1600000</v>
      </c>
      <c r="S94" s="26" t="s">
        <v>2745</v>
      </c>
      <c r="T94" s="26"/>
      <c r="U94" s="24" t="s">
        <v>25</v>
      </c>
      <c r="V94" s="11">
        <v>0</v>
      </c>
      <c r="W94" s="11">
        <v>0</v>
      </c>
      <c r="X94" s="11">
        <v>0</v>
      </c>
      <c r="Y94" s="11">
        <v>0</v>
      </c>
      <c r="Z94" s="11">
        <v>0</v>
      </c>
      <c r="AA94" s="11">
        <v>2</v>
      </c>
      <c r="AB94" s="11">
        <v>2</v>
      </c>
      <c r="AC94" s="11">
        <v>0</v>
      </c>
      <c r="AD94" s="12">
        <f t="shared" si="1"/>
        <v>20</v>
      </c>
    </row>
    <row r="95" spans="1:30" ht="148.5" x14ac:dyDescent="0.3">
      <c r="A95" s="20" t="s">
        <v>648</v>
      </c>
      <c r="B95" s="20" t="s">
        <v>1061</v>
      </c>
      <c r="C95" s="20" t="s">
        <v>1076</v>
      </c>
      <c r="D95" s="20" t="s">
        <v>18</v>
      </c>
      <c r="E95" s="20" t="s">
        <v>58</v>
      </c>
      <c r="F95" s="20" t="s">
        <v>1077</v>
      </c>
      <c r="G95" s="20" t="s">
        <v>1078</v>
      </c>
      <c r="H95" s="20" t="s">
        <v>1079</v>
      </c>
      <c r="I95" s="26" t="s">
        <v>1080</v>
      </c>
      <c r="J95" s="26"/>
      <c r="K95" s="26"/>
      <c r="L95" s="26" t="s">
        <v>1081</v>
      </c>
      <c r="M95" s="26"/>
      <c r="N95" s="26" t="s">
        <v>1082</v>
      </c>
      <c r="O95" s="26"/>
      <c r="P95" s="26">
        <v>2028</v>
      </c>
      <c r="Q95" s="26" t="s">
        <v>37</v>
      </c>
      <c r="R95" s="27">
        <v>1600000</v>
      </c>
      <c r="S95" s="26" t="s">
        <v>2745</v>
      </c>
      <c r="T95" s="26"/>
      <c r="U95" s="24" t="s">
        <v>25</v>
      </c>
      <c r="V95" s="11">
        <v>0</v>
      </c>
      <c r="W95" s="11">
        <v>0</v>
      </c>
      <c r="X95" s="11">
        <v>0</v>
      </c>
      <c r="Y95" s="11">
        <v>0</v>
      </c>
      <c r="Z95" s="11">
        <v>0</v>
      </c>
      <c r="AA95" s="11">
        <v>2</v>
      </c>
      <c r="AB95" s="11">
        <v>2</v>
      </c>
      <c r="AC95" s="11">
        <v>0</v>
      </c>
      <c r="AD95" s="12">
        <f t="shared" si="1"/>
        <v>20</v>
      </c>
    </row>
    <row r="96" spans="1:30" ht="148.5" x14ac:dyDescent="0.3">
      <c r="A96" s="20" t="s">
        <v>648</v>
      </c>
      <c r="B96" s="20" t="s">
        <v>1061</v>
      </c>
      <c r="C96" s="20" t="s">
        <v>1076</v>
      </c>
      <c r="D96" s="20" t="s">
        <v>18</v>
      </c>
      <c r="E96" s="20" t="s">
        <v>58</v>
      </c>
      <c r="F96" s="20" t="s">
        <v>1077</v>
      </c>
      <c r="G96" s="20" t="s">
        <v>1078</v>
      </c>
      <c r="H96" s="20" t="s">
        <v>1079</v>
      </c>
      <c r="I96" s="26" t="s">
        <v>1080</v>
      </c>
      <c r="J96" s="26"/>
      <c r="K96" s="26"/>
      <c r="L96" s="26" t="s">
        <v>1081</v>
      </c>
      <c r="M96" s="26"/>
      <c r="N96" s="26" t="s">
        <v>1082</v>
      </c>
      <c r="O96" s="26"/>
      <c r="P96" s="26">
        <v>2029</v>
      </c>
      <c r="Q96" s="26" t="s">
        <v>37</v>
      </c>
      <c r="R96" s="27">
        <v>1600000</v>
      </c>
      <c r="S96" s="26" t="s">
        <v>2745</v>
      </c>
      <c r="T96" s="26"/>
      <c r="U96" s="24" t="s">
        <v>25</v>
      </c>
      <c r="V96" s="11">
        <v>0</v>
      </c>
      <c r="W96" s="11">
        <v>0</v>
      </c>
      <c r="X96" s="11">
        <v>0</v>
      </c>
      <c r="Y96" s="11">
        <v>0</v>
      </c>
      <c r="Z96" s="11">
        <v>0</v>
      </c>
      <c r="AA96" s="11">
        <v>2</v>
      </c>
      <c r="AB96" s="11">
        <v>2</v>
      </c>
      <c r="AC96" s="11">
        <v>0</v>
      </c>
      <c r="AD96" s="12">
        <f t="shared" si="1"/>
        <v>20</v>
      </c>
    </row>
    <row r="97" spans="1:30" ht="66" x14ac:dyDescent="0.3">
      <c r="A97" s="19" t="s">
        <v>648</v>
      </c>
      <c r="B97" s="19" t="s">
        <v>1061</v>
      </c>
      <c r="C97" s="19" t="s">
        <v>1084</v>
      </c>
      <c r="D97" s="19" t="s">
        <v>710</v>
      </c>
      <c r="E97" s="19" t="s">
        <v>58</v>
      </c>
      <c r="F97" s="19" t="s">
        <v>1085</v>
      </c>
      <c r="G97" s="19" t="s">
        <v>1086</v>
      </c>
      <c r="H97" s="19" t="s">
        <v>1087</v>
      </c>
      <c r="I97" s="25" t="s">
        <v>1088</v>
      </c>
      <c r="J97" s="25"/>
      <c r="K97" s="25"/>
      <c r="L97" s="25"/>
      <c r="M97" s="25"/>
      <c r="N97" s="25"/>
      <c r="O97" s="25"/>
      <c r="P97" s="25">
        <v>2024</v>
      </c>
      <c r="Q97" s="25" t="s">
        <v>37</v>
      </c>
      <c r="R97" s="30">
        <v>1000000</v>
      </c>
      <c r="S97" s="25" t="s">
        <v>1089</v>
      </c>
      <c r="T97" s="25"/>
      <c r="U97" s="24" t="s">
        <v>25</v>
      </c>
      <c r="V97" s="11">
        <v>5</v>
      </c>
      <c r="W97" s="11">
        <v>0</v>
      </c>
      <c r="X97" s="11">
        <v>0</v>
      </c>
      <c r="Y97" s="11">
        <v>0</v>
      </c>
      <c r="Z97" s="11">
        <v>0</v>
      </c>
      <c r="AA97" s="11">
        <v>0</v>
      </c>
      <c r="AB97" s="11">
        <v>2</v>
      </c>
      <c r="AC97" s="11">
        <v>0</v>
      </c>
      <c r="AD97" s="12">
        <f t="shared" si="1"/>
        <v>35</v>
      </c>
    </row>
    <row r="98" spans="1:30" ht="66" x14ac:dyDescent="0.3">
      <c r="A98" s="19" t="s">
        <v>648</v>
      </c>
      <c r="B98" s="19" t="s">
        <v>1061</v>
      </c>
      <c r="C98" s="19" t="s">
        <v>1084</v>
      </c>
      <c r="D98" s="19" t="s">
        <v>710</v>
      </c>
      <c r="E98" s="19" t="s">
        <v>58</v>
      </c>
      <c r="F98" s="19" t="s">
        <v>1085</v>
      </c>
      <c r="G98" s="19" t="s">
        <v>1086</v>
      </c>
      <c r="H98" s="19" t="s">
        <v>1087</v>
      </c>
      <c r="I98" s="25" t="s">
        <v>1088</v>
      </c>
      <c r="J98" s="25"/>
      <c r="K98" s="25"/>
      <c r="L98" s="25"/>
      <c r="M98" s="25"/>
      <c r="N98" s="25"/>
      <c r="O98" s="25"/>
      <c r="P98" s="25">
        <v>2025</v>
      </c>
      <c r="Q98" s="25" t="s">
        <v>37</v>
      </c>
      <c r="R98" s="30">
        <v>1000000</v>
      </c>
      <c r="S98" s="25" t="s">
        <v>1089</v>
      </c>
      <c r="T98" s="25"/>
      <c r="U98" s="24" t="s">
        <v>25</v>
      </c>
      <c r="V98" s="11">
        <v>5</v>
      </c>
      <c r="W98" s="11">
        <v>0</v>
      </c>
      <c r="X98" s="11">
        <v>0</v>
      </c>
      <c r="Y98" s="11">
        <v>0</v>
      </c>
      <c r="Z98" s="11">
        <v>0</v>
      </c>
      <c r="AA98" s="11">
        <v>0</v>
      </c>
      <c r="AB98" s="11">
        <v>2</v>
      </c>
      <c r="AC98" s="11">
        <v>0</v>
      </c>
      <c r="AD98" s="12">
        <f t="shared" si="1"/>
        <v>35</v>
      </c>
    </row>
    <row r="99" spans="1:30" ht="66" x14ac:dyDescent="0.3">
      <c r="A99" s="19" t="s">
        <v>648</v>
      </c>
      <c r="B99" s="19" t="s">
        <v>1061</v>
      </c>
      <c r="C99" s="19" t="s">
        <v>1084</v>
      </c>
      <c r="D99" s="19" t="s">
        <v>710</v>
      </c>
      <c r="E99" s="19" t="s">
        <v>58</v>
      </c>
      <c r="F99" s="19" t="s">
        <v>1085</v>
      </c>
      <c r="G99" s="19" t="s">
        <v>1086</v>
      </c>
      <c r="H99" s="19" t="s">
        <v>1087</v>
      </c>
      <c r="I99" s="25" t="s">
        <v>1088</v>
      </c>
      <c r="J99" s="25"/>
      <c r="K99" s="25"/>
      <c r="L99" s="25"/>
      <c r="M99" s="25"/>
      <c r="N99" s="25"/>
      <c r="O99" s="25"/>
      <c r="P99" s="25">
        <v>2026</v>
      </c>
      <c r="Q99" s="25" t="s">
        <v>37</v>
      </c>
      <c r="R99" s="30">
        <v>1000000</v>
      </c>
      <c r="S99" s="25" t="s">
        <v>1089</v>
      </c>
      <c r="T99" s="25"/>
      <c r="U99" s="24" t="s">
        <v>25</v>
      </c>
      <c r="V99" s="11">
        <v>5</v>
      </c>
      <c r="W99" s="11">
        <v>0</v>
      </c>
      <c r="X99" s="11">
        <v>0</v>
      </c>
      <c r="Y99" s="11">
        <v>0</v>
      </c>
      <c r="Z99" s="11">
        <v>0</v>
      </c>
      <c r="AA99" s="11">
        <v>0</v>
      </c>
      <c r="AB99" s="11">
        <v>2</v>
      </c>
      <c r="AC99" s="11">
        <v>0</v>
      </c>
      <c r="AD99" s="12">
        <f t="shared" si="1"/>
        <v>35</v>
      </c>
    </row>
    <row r="100" spans="1:30" ht="66" x14ac:dyDescent="0.3">
      <c r="A100" s="19" t="s">
        <v>648</v>
      </c>
      <c r="B100" s="19" t="s">
        <v>1061</v>
      </c>
      <c r="C100" s="19" t="s">
        <v>1084</v>
      </c>
      <c r="D100" s="19" t="s">
        <v>710</v>
      </c>
      <c r="E100" s="19" t="s">
        <v>58</v>
      </c>
      <c r="F100" s="19" t="s">
        <v>1085</v>
      </c>
      <c r="G100" s="19" t="s">
        <v>1086</v>
      </c>
      <c r="H100" s="19" t="s">
        <v>1087</v>
      </c>
      <c r="I100" s="25" t="s">
        <v>1088</v>
      </c>
      <c r="J100" s="25"/>
      <c r="K100" s="25"/>
      <c r="L100" s="25"/>
      <c r="M100" s="25"/>
      <c r="N100" s="25"/>
      <c r="O100" s="25"/>
      <c r="P100" s="25">
        <v>2027</v>
      </c>
      <c r="Q100" s="25" t="s">
        <v>37</v>
      </c>
      <c r="R100" s="30">
        <v>1000000</v>
      </c>
      <c r="S100" s="25" t="s">
        <v>1089</v>
      </c>
      <c r="T100" s="25"/>
      <c r="U100" s="24" t="s">
        <v>25</v>
      </c>
      <c r="V100" s="11">
        <v>5</v>
      </c>
      <c r="W100" s="11">
        <v>0</v>
      </c>
      <c r="X100" s="11">
        <v>0</v>
      </c>
      <c r="Y100" s="11">
        <v>0</v>
      </c>
      <c r="Z100" s="11">
        <v>0</v>
      </c>
      <c r="AA100" s="11">
        <v>0</v>
      </c>
      <c r="AB100" s="11">
        <v>2</v>
      </c>
      <c r="AC100" s="11">
        <v>0</v>
      </c>
      <c r="AD100" s="12">
        <f t="shared" si="1"/>
        <v>35</v>
      </c>
    </row>
    <row r="101" spans="1:30" ht="66" x14ac:dyDescent="0.3">
      <c r="A101" s="19" t="s">
        <v>648</v>
      </c>
      <c r="B101" s="19" t="s">
        <v>1061</v>
      </c>
      <c r="C101" s="19" t="s">
        <v>1084</v>
      </c>
      <c r="D101" s="19" t="s">
        <v>710</v>
      </c>
      <c r="E101" s="19" t="s">
        <v>58</v>
      </c>
      <c r="F101" s="19" t="s">
        <v>1085</v>
      </c>
      <c r="G101" s="19" t="s">
        <v>1086</v>
      </c>
      <c r="H101" s="19" t="s">
        <v>1087</v>
      </c>
      <c r="I101" s="25" t="s">
        <v>1088</v>
      </c>
      <c r="J101" s="25"/>
      <c r="K101" s="25"/>
      <c r="L101" s="25"/>
      <c r="M101" s="25"/>
      <c r="N101" s="25"/>
      <c r="O101" s="25"/>
      <c r="P101" s="25">
        <v>2028</v>
      </c>
      <c r="Q101" s="25" t="s">
        <v>37</v>
      </c>
      <c r="R101" s="30">
        <v>1000000</v>
      </c>
      <c r="S101" s="25" t="s">
        <v>1089</v>
      </c>
      <c r="T101" s="25"/>
      <c r="U101" s="24" t="s">
        <v>25</v>
      </c>
      <c r="V101" s="11">
        <v>5</v>
      </c>
      <c r="W101" s="11">
        <v>0</v>
      </c>
      <c r="X101" s="11">
        <v>0</v>
      </c>
      <c r="Y101" s="11">
        <v>0</v>
      </c>
      <c r="Z101" s="11">
        <v>0</v>
      </c>
      <c r="AA101" s="11">
        <v>0</v>
      </c>
      <c r="AB101" s="11">
        <v>2</v>
      </c>
      <c r="AC101" s="11">
        <v>0</v>
      </c>
      <c r="AD101" s="12">
        <f t="shared" si="1"/>
        <v>35</v>
      </c>
    </row>
    <row r="102" spans="1:30" ht="66" x14ac:dyDescent="0.3">
      <c r="A102" s="19" t="s">
        <v>648</v>
      </c>
      <c r="B102" s="19" t="s">
        <v>1061</v>
      </c>
      <c r="C102" s="19" t="s">
        <v>1084</v>
      </c>
      <c r="D102" s="19" t="s">
        <v>710</v>
      </c>
      <c r="E102" s="19" t="s">
        <v>58</v>
      </c>
      <c r="F102" s="19" t="s">
        <v>1085</v>
      </c>
      <c r="G102" s="19" t="s">
        <v>1086</v>
      </c>
      <c r="H102" s="19" t="s">
        <v>1087</v>
      </c>
      <c r="I102" s="25" t="s">
        <v>1088</v>
      </c>
      <c r="J102" s="25"/>
      <c r="K102" s="25"/>
      <c r="L102" s="25"/>
      <c r="M102" s="25"/>
      <c r="N102" s="25"/>
      <c r="O102" s="25"/>
      <c r="P102" s="25">
        <v>2029</v>
      </c>
      <c r="Q102" s="25" t="s">
        <v>37</v>
      </c>
      <c r="R102" s="30">
        <v>1000000</v>
      </c>
      <c r="S102" s="25" t="s">
        <v>1089</v>
      </c>
      <c r="T102" s="25"/>
      <c r="U102" s="24" t="s">
        <v>25</v>
      </c>
      <c r="V102" s="11">
        <v>5</v>
      </c>
      <c r="W102" s="11">
        <v>0</v>
      </c>
      <c r="X102" s="11">
        <v>0</v>
      </c>
      <c r="Y102" s="11">
        <v>0</v>
      </c>
      <c r="Z102" s="11">
        <v>0</v>
      </c>
      <c r="AA102" s="11">
        <v>0</v>
      </c>
      <c r="AB102" s="11">
        <v>2</v>
      </c>
      <c r="AC102" s="11">
        <v>0</v>
      </c>
      <c r="AD102" s="12">
        <f t="shared" si="1"/>
        <v>35</v>
      </c>
    </row>
    <row r="103" spans="1:30" ht="363" x14ac:dyDescent="0.3">
      <c r="A103" s="20" t="s">
        <v>648</v>
      </c>
      <c r="B103" s="20" t="s">
        <v>1061</v>
      </c>
      <c r="C103" s="20" t="s">
        <v>1090</v>
      </c>
      <c r="D103" s="20" t="s">
        <v>31</v>
      </c>
      <c r="E103" s="20" t="s">
        <v>58</v>
      </c>
      <c r="F103" s="20" t="s">
        <v>1091</v>
      </c>
      <c r="G103" s="20" t="s">
        <v>1092</v>
      </c>
      <c r="H103" s="20" t="s">
        <v>1093</v>
      </c>
      <c r="I103" s="26"/>
      <c r="J103" s="26"/>
      <c r="K103" s="26"/>
      <c r="L103" s="26" t="s">
        <v>1094</v>
      </c>
      <c r="M103" s="26"/>
      <c r="N103" s="26"/>
      <c r="O103" s="26"/>
      <c r="P103" s="26">
        <v>2024</v>
      </c>
      <c r="Q103" s="26" t="s">
        <v>37</v>
      </c>
      <c r="R103" s="27">
        <v>570000</v>
      </c>
      <c r="S103" s="26"/>
      <c r="T103" s="26"/>
      <c r="U103" s="24" t="s">
        <v>38</v>
      </c>
      <c r="V103" s="11">
        <v>0</v>
      </c>
      <c r="W103" s="11">
        <v>0</v>
      </c>
      <c r="X103" s="11">
        <v>0</v>
      </c>
      <c r="Y103" s="11">
        <v>2</v>
      </c>
      <c r="Z103" s="11">
        <v>0</v>
      </c>
      <c r="AA103" s="11">
        <v>0</v>
      </c>
      <c r="AB103" s="11">
        <v>2</v>
      </c>
      <c r="AC103" s="11">
        <v>0</v>
      </c>
      <c r="AD103" s="12">
        <f t="shared" si="1"/>
        <v>20</v>
      </c>
    </row>
    <row r="104" spans="1:30" ht="363" x14ac:dyDescent="0.3">
      <c r="A104" s="20" t="s">
        <v>648</v>
      </c>
      <c r="B104" s="20" t="s">
        <v>1061</v>
      </c>
      <c r="C104" s="20" t="s">
        <v>1090</v>
      </c>
      <c r="D104" s="20" t="s">
        <v>31</v>
      </c>
      <c r="E104" s="20" t="s">
        <v>58</v>
      </c>
      <c r="F104" s="20" t="s">
        <v>1091</v>
      </c>
      <c r="G104" s="20" t="s">
        <v>1092</v>
      </c>
      <c r="H104" s="20" t="s">
        <v>1093</v>
      </c>
      <c r="I104" s="26"/>
      <c r="J104" s="26"/>
      <c r="K104" s="26"/>
      <c r="L104" s="26" t="s">
        <v>1094</v>
      </c>
      <c r="M104" s="26"/>
      <c r="N104" s="26"/>
      <c r="O104" s="26"/>
      <c r="P104" s="26">
        <v>2025</v>
      </c>
      <c r="Q104" s="26" t="s">
        <v>37</v>
      </c>
      <c r="R104" s="27">
        <v>1176395</v>
      </c>
      <c r="S104" s="26"/>
      <c r="T104" s="26"/>
      <c r="U104" s="24" t="s">
        <v>38</v>
      </c>
      <c r="V104" s="11">
        <v>0</v>
      </c>
      <c r="W104" s="11">
        <v>0</v>
      </c>
      <c r="X104" s="11">
        <v>0</v>
      </c>
      <c r="Y104" s="11">
        <v>2</v>
      </c>
      <c r="Z104" s="11">
        <v>0</v>
      </c>
      <c r="AA104" s="11">
        <v>0</v>
      </c>
      <c r="AB104" s="11">
        <v>2</v>
      </c>
      <c r="AC104" s="11">
        <v>0</v>
      </c>
      <c r="AD104" s="12">
        <f t="shared" si="1"/>
        <v>20</v>
      </c>
    </row>
    <row r="105" spans="1:30" ht="363" x14ac:dyDescent="0.3">
      <c r="A105" s="20" t="s">
        <v>648</v>
      </c>
      <c r="B105" s="20" t="s">
        <v>1061</v>
      </c>
      <c r="C105" s="20" t="s">
        <v>1090</v>
      </c>
      <c r="D105" s="20" t="s">
        <v>31</v>
      </c>
      <c r="E105" s="20" t="s">
        <v>58</v>
      </c>
      <c r="F105" s="20" t="s">
        <v>1091</v>
      </c>
      <c r="G105" s="20" t="s">
        <v>1092</v>
      </c>
      <c r="H105" s="20" t="s">
        <v>1093</v>
      </c>
      <c r="I105" s="26"/>
      <c r="J105" s="26"/>
      <c r="K105" s="26"/>
      <c r="L105" s="26" t="s">
        <v>1094</v>
      </c>
      <c r="M105" s="26"/>
      <c r="N105" s="26"/>
      <c r="O105" s="26"/>
      <c r="P105" s="26">
        <v>2026</v>
      </c>
      <c r="Q105" s="26" t="s">
        <v>37</v>
      </c>
      <c r="R105" s="27">
        <v>1176395</v>
      </c>
      <c r="S105" s="26"/>
      <c r="T105" s="26"/>
      <c r="U105" s="24" t="s">
        <v>38</v>
      </c>
      <c r="V105" s="11">
        <v>0</v>
      </c>
      <c r="W105" s="11">
        <v>0</v>
      </c>
      <c r="X105" s="11">
        <v>0</v>
      </c>
      <c r="Y105" s="11">
        <v>2</v>
      </c>
      <c r="Z105" s="11">
        <v>0</v>
      </c>
      <c r="AA105" s="11">
        <v>0</v>
      </c>
      <c r="AB105" s="11">
        <v>2</v>
      </c>
      <c r="AC105" s="11">
        <v>0</v>
      </c>
      <c r="AD105" s="12">
        <f t="shared" si="1"/>
        <v>20</v>
      </c>
    </row>
    <row r="106" spans="1:30" ht="363" x14ac:dyDescent="0.3">
      <c r="A106" s="20" t="s">
        <v>648</v>
      </c>
      <c r="B106" s="20" t="s">
        <v>1061</v>
      </c>
      <c r="C106" s="20" t="s">
        <v>1090</v>
      </c>
      <c r="D106" s="20" t="s">
        <v>31</v>
      </c>
      <c r="E106" s="20" t="s">
        <v>58</v>
      </c>
      <c r="F106" s="20" t="s">
        <v>1091</v>
      </c>
      <c r="G106" s="20" t="s">
        <v>1092</v>
      </c>
      <c r="H106" s="20" t="s">
        <v>1093</v>
      </c>
      <c r="I106" s="26"/>
      <c r="J106" s="26"/>
      <c r="K106" s="26"/>
      <c r="L106" s="26" t="s">
        <v>1094</v>
      </c>
      <c r="M106" s="26"/>
      <c r="N106" s="26"/>
      <c r="O106" s="26"/>
      <c r="P106" s="26">
        <v>2027</v>
      </c>
      <c r="Q106" s="26" t="s">
        <v>37</v>
      </c>
      <c r="R106" s="27">
        <v>1176395</v>
      </c>
      <c r="S106" s="26"/>
      <c r="T106" s="26"/>
      <c r="U106" s="24" t="s">
        <v>38</v>
      </c>
      <c r="V106" s="11">
        <v>0</v>
      </c>
      <c r="W106" s="11">
        <v>0</v>
      </c>
      <c r="X106" s="11">
        <v>0</v>
      </c>
      <c r="Y106" s="11">
        <v>2</v>
      </c>
      <c r="Z106" s="11">
        <v>0</v>
      </c>
      <c r="AA106" s="11">
        <v>0</v>
      </c>
      <c r="AB106" s="11">
        <v>2</v>
      </c>
      <c r="AC106" s="11">
        <v>0</v>
      </c>
      <c r="AD106" s="12">
        <f t="shared" si="1"/>
        <v>20</v>
      </c>
    </row>
    <row r="107" spans="1:30" ht="363" x14ac:dyDescent="0.3">
      <c r="A107" s="20" t="s">
        <v>648</v>
      </c>
      <c r="B107" s="20" t="s">
        <v>1061</v>
      </c>
      <c r="C107" s="20" t="s">
        <v>1090</v>
      </c>
      <c r="D107" s="20" t="s">
        <v>31</v>
      </c>
      <c r="E107" s="20" t="s">
        <v>58</v>
      </c>
      <c r="F107" s="20" t="s">
        <v>1091</v>
      </c>
      <c r="G107" s="20" t="s">
        <v>1092</v>
      </c>
      <c r="H107" s="20" t="s">
        <v>1093</v>
      </c>
      <c r="I107" s="26"/>
      <c r="J107" s="26"/>
      <c r="K107" s="26"/>
      <c r="L107" s="26" t="s">
        <v>1094</v>
      </c>
      <c r="M107" s="26"/>
      <c r="N107" s="26"/>
      <c r="O107" s="26"/>
      <c r="P107" s="26">
        <v>2028</v>
      </c>
      <c r="Q107" s="26" t="s">
        <v>37</v>
      </c>
      <c r="R107" s="27">
        <v>1176395</v>
      </c>
      <c r="S107" s="26"/>
      <c r="T107" s="26"/>
      <c r="U107" s="24" t="s">
        <v>38</v>
      </c>
      <c r="V107" s="11">
        <v>0</v>
      </c>
      <c r="W107" s="11">
        <v>0</v>
      </c>
      <c r="X107" s="11">
        <v>0</v>
      </c>
      <c r="Y107" s="11">
        <v>2</v>
      </c>
      <c r="Z107" s="11">
        <v>0</v>
      </c>
      <c r="AA107" s="11">
        <v>0</v>
      </c>
      <c r="AB107" s="11">
        <v>2</v>
      </c>
      <c r="AC107" s="11">
        <v>0</v>
      </c>
      <c r="AD107" s="12">
        <f t="shared" si="1"/>
        <v>20</v>
      </c>
    </row>
    <row r="108" spans="1:30" ht="363" x14ac:dyDescent="0.3">
      <c r="A108" s="20" t="s">
        <v>648</v>
      </c>
      <c r="B108" s="20" t="s">
        <v>1061</v>
      </c>
      <c r="C108" s="20" t="s">
        <v>1090</v>
      </c>
      <c r="D108" s="20" t="s">
        <v>31</v>
      </c>
      <c r="E108" s="20" t="s">
        <v>58</v>
      </c>
      <c r="F108" s="20" t="s">
        <v>1091</v>
      </c>
      <c r="G108" s="20" t="s">
        <v>1092</v>
      </c>
      <c r="H108" s="20" t="s">
        <v>1093</v>
      </c>
      <c r="I108" s="26"/>
      <c r="J108" s="26"/>
      <c r="K108" s="26"/>
      <c r="L108" s="26" t="s">
        <v>1094</v>
      </c>
      <c r="M108" s="26"/>
      <c r="N108" s="26"/>
      <c r="O108" s="26"/>
      <c r="P108" s="26">
        <v>2029</v>
      </c>
      <c r="Q108" s="26" t="s">
        <v>37</v>
      </c>
      <c r="R108" s="27">
        <v>1176395</v>
      </c>
      <c r="S108" s="26"/>
      <c r="T108" s="26"/>
      <c r="U108" s="24" t="s">
        <v>38</v>
      </c>
      <c r="V108" s="11">
        <v>0</v>
      </c>
      <c r="W108" s="11">
        <v>0</v>
      </c>
      <c r="X108" s="11">
        <v>0</v>
      </c>
      <c r="Y108" s="11">
        <v>2</v>
      </c>
      <c r="Z108" s="11">
        <v>0</v>
      </c>
      <c r="AA108" s="11">
        <v>0</v>
      </c>
      <c r="AB108" s="11">
        <v>2</v>
      </c>
      <c r="AC108" s="11">
        <v>0</v>
      </c>
      <c r="AD108" s="12">
        <f t="shared" si="1"/>
        <v>20</v>
      </c>
    </row>
    <row r="109" spans="1:30" ht="49.5" x14ac:dyDescent="0.3">
      <c r="A109" s="19" t="s">
        <v>648</v>
      </c>
      <c r="B109" s="19" t="s">
        <v>1061</v>
      </c>
      <c r="C109" s="19" t="s">
        <v>1095</v>
      </c>
      <c r="D109" s="19" t="s">
        <v>203</v>
      </c>
      <c r="E109" s="19" t="s">
        <v>58</v>
      </c>
      <c r="F109" s="19" t="s">
        <v>1096</v>
      </c>
      <c r="G109" s="19" t="s">
        <v>1097</v>
      </c>
      <c r="H109" s="19" t="s">
        <v>1098</v>
      </c>
      <c r="I109" s="25" t="s">
        <v>1099</v>
      </c>
      <c r="J109" s="25"/>
      <c r="K109" s="25"/>
      <c r="L109" s="25"/>
      <c r="M109" s="25"/>
      <c r="N109" s="25"/>
      <c r="O109" s="25"/>
      <c r="P109" s="25">
        <v>2024</v>
      </c>
      <c r="Q109" s="25" t="s">
        <v>37</v>
      </c>
      <c r="R109" s="30">
        <v>150000</v>
      </c>
      <c r="S109" s="25"/>
      <c r="T109" s="25"/>
      <c r="U109" s="24" t="s">
        <v>38</v>
      </c>
      <c r="V109" s="11">
        <v>5</v>
      </c>
      <c r="W109" s="11">
        <v>0</v>
      </c>
      <c r="X109" s="11">
        <v>0</v>
      </c>
      <c r="Y109" s="11">
        <v>0</v>
      </c>
      <c r="Z109" s="11">
        <v>0</v>
      </c>
      <c r="AA109" s="11">
        <v>0</v>
      </c>
      <c r="AB109" s="11">
        <v>1</v>
      </c>
      <c r="AC109" s="11">
        <v>0</v>
      </c>
      <c r="AD109" s="12">
        <f t="shared" si="1"/>
        <v>30</v>
      </c>
    </row>
    <row r="110" spans="1:30" ht="49.5" x14ac:dyDescent="0.3">
      <c r="A110" s="19" t="s">
        <v>648</v>
      </c>
      <c r="B110" s="19" t="s">
        <v>1061</v>
      </c>
      <c r="C110" s="19" t="s">
        <v>1095</v>
      </c>
      <c r="D110" s="19" t="s">
        <v>203</v>
      </c>
      <c r="E110" s="19" t="s">
        <v>58</v>
      </c>
      <c r="F110" s="19" t="s">
        <v>1096</v>
      </c>
      <c r="G110" s="19" t="s">
        <v>1097</v>
      </c>
      <c r="H110" s="19" t="s">
        <v>1098</v>
      </c>
      <c r="I110" s="25" t="s">
        <v>1099</v>
      </c>
      <c r="J110" s="25"/>
      <c r="K110" s="25"/>
      <c r="L110" s="25"/>
      <c r="M110" s="25"/>
      <c r="N110" s="25"/>
      <c r="O110" s="25"/>
      <c r="P110" s="25">
        <v>2025</v>
      </c>
      <c r="Q110" s="25" t="s">
        <v>37</v>
      </c>
      <c r="R110" s="30">
        <v>150000</v>
      </c>
      <c r="S110" s="25"/>
      <c r="T110" s="25"/>
      <c r="U110" s="24" t="s">
        <v>38</v>
      </c>
      <c r="V110" s="11">
        <v>5</v>
      </c>
      <c r="W110" s="11">
        <v>0</v>
      </c>
      <c r="X110" s="11">
        <v>0</v>
      </c>
      <c r="Y110" s="11">
        <v>0</v>
      </c>
      <c r="Z110" s="11">
        <v>0</v>
      </c>
      <c r="AA110" s="11">
        <v>0</v>
      </c>
      <c r="AB110" s="11">
        <v>1</v>
      </c>
      <c r="AC110" s="11">
        <v>0</v>
      </c>
      <c r="AD110" s="12">
        <f t="shared" si="1"/>
        <v>30</v>
      </c>
    </row>
    <row r="111" spans="1:30" ht="49.5" x14ac:dyDescent="0.3">
      <c r="A111" s="19" t="s">
        <v>648</v>
      </c>
      <c r="B111" s="19" t="s">
        <v>1061</v>
      </c>
      <c r="C111" s="19" t="s">
        <v>1095</v>
      </c>
      <c r="D111" s="19" t="s">
        <v>203</v>
      </c>
      <c r="E111" s="19" t="s">
        <v>58</v>
      </c>
      <c r="F111" s="19" t="s">
        <v>1096</v>
      </c>
      <c r="G111" s="19" t="s">
        <v>1097</v>
      </c>
      <c r="H111" s="19" t="s">
        <v>1098</v>
      </c>
      <c r="I111" s="25" t="s">
        <v>1099</v>
      </c>
      <c r="J111" s="25"/>
      <c r="K111" s="25"/>
      <c r="L111" s="25"/>
      <c r="M111" s="25"/>
      <c r="N111" s="25"/>
      <c r="O111" s="25"/>
      <c r="P111" s="25">
        <v>2026</v>
      </c>
      <c r="Q111" s="25" t="s">
        <v>37</v>
      </c>
      <c r="R111" s="30">
        <v>150000</v>
      </c>
      <c r="S111" s="25"/>
      <c r="T111" s="25"/>
      <c r="U111" s="24" t="s">
        <v>38</v>
      </c>
      <c r="V111" s="11">
        <v>5</v>
      </c>
      <c r="W111" s="11">
        <v>0</v>
      </c>
      <c r="X111" s="11">
        <v>0</v>
      </c>
      <c r="Y111" s="11">
        <v>0</v>
      </c>
      <c r="Z111" s="11">
        <v>0</v>
      </c>
      <c r="AA111" s="11">
        <v>0</v>
      </c>
      <c r="AB111" s="11">
        <v>1</v>
      </c>
      <c r="AC111" s="11">
        <v>0</v>
      </c>
      <c r="AD111" s="12">
        <f t="shared" si="1"/>
        <v>30</v>
      </c>
    </row>
    <row r="112" spans="1:30" ht="49.5" x14ac:dyDescent="0.3">
      <c r="A112" s="19" t="s">
        <v>648</v>
      </c>
      <c r="B112" s="19" t="s">
        <v>1061</v>
      </c>
      <c r="C112" s="19" t="s">
        <v>1095</v>
      </c>
      <c r="D112" s="19" t="s">
        <v>203</v>
      </c>
      <c r="E112" s="19" t="s">
        <v>58</v>
      </c>
      <c r="F112" s="19" t="s">
        <v>1096</v>
      </c>
      <c r="G112" s="19" t="s">
        <v>1097</v>
      </c>
      <c r="H112" s="19" t="s">
        <v>1098</v>
      </c>
      <c r="I112" s="25" t="s">
        <v>1099</v>
      </c>
      <c r="J112" s="25"/>
      <c r="K112" s="25"/>
      <c r="L112" s="25"/>
      <c r="M112" s="25"/>
      <c r="N112" s="25"/>
      <c r="O112" s="25"/>
      <c r="P112" s="25">
        <v>2027</v>
      </c>
      <c r="Q112" s="25" t="s">
        <v>37</v>
      </c>
      <c r="R112" s="30">
        <v>150000</v>
      </c>
      <c r="S112" s="25"/>
      <c r="T112" s="25"/>
      <c r="U112" s="24" t="s">
        <v>38</v>
      </c>
      <c r="V112" s="11">
        <v>5</v>
      </c>
      <c r="W112" s="11">
        <v>0</v>
      </c>
      <c r="X112" s="11">
        <v>0</v>
      </c>
      <c r="Y112" s="11">
        <v>0</v>
      </c>
      <c r="Z112" s="11">
        <v>0</v>
      </c>
      <c r="AA112" s="11">
        <v>0</v>
      </c>
      <c r="AB112" s="11">
        <v>1</v>
      </c>
      <c r="AC112" s="11">
        <v>0</v>
      </c>
      <c r="AD112" s="12">
        <f t="shared" si="1"/>
        <v>30</v>
      </c>
    </row>
    <row r="113" spans="1:30" ht="49.5" x14ac:dyDescent="0.3">
      <c r="A113" s="19" t="s">
        <v>648</v>
      </c>
      <c r="B113" s="19" t="s">
        <v>1061</v>
      </c>
      <c r="C113" s="19" t="s">
        <v>1095</v>
      </c>
      <c r="D113" s="19" t="s">
        <v>203</v>
      </c>
      <c r="E113" s="19" t="s">
        <v>58</v>
      </c>
      <c r="F113" s="19" t="s">
        <v>1096</v>
      </c>
      <c r="G113" s="19" t="s">
        <v>1097</v>
      </c>
      <c r="H113" s="19" t="s">
        <v>1098</v>
      </c>
      <c r="I113" s="25" t="s">
        <v>1099</v>
      </c>
      <c r="J113" s="25"/>
      <c r="K113" s="25"/>
      <c r="L113" s="25"/>
      <c r="M113" s="25"/>
      <c r="N113" s="25"/>
      <c r="O113" s="25"/>
      <c r="P113" s="25">
        <v>2028</v>
      </c>
      <c r="Q113" s="25" t="s">
        <v>37</v>
      </c>
      <c r="R113" s="30">
        <v>150000</v>
      </c>
      <c r="S113" s="25"/>
      <c r="T113" s="25"/>
      <c r="U113" s="24" t="s">
        <v>38</v>
      </c>
      <c r="V113" s="11">
        <v>5</v>
      </c>
      <c r="W113" s="11">
        <v>0</v>
      </c>
      <c r="X113" s="11">
        <v>0</v>
      </c>
      <c r="Y113" s="11">
        <v>0</v>
      </c>
      <c r="Z113" s="11">
        <v>0</v>
      </c>
      <c r="AA113" s="11">
        <v>0</v>
      </c>
      <c r="AB113" s="11">
        <v>1</v>
      </c>
      <c r="AC113" s="11">
        <v>0</v>
      </c>
      <c r="AD113" s="12">
        <f t="shared" si="1"/>
        <v>30</v>
      </c>
    </row>
    <row r="114" spans="1:30" ht="49.5" x14ac:dyDescent="0.3">
      <c r="A114" s="19" t="s">
        <v>648</v>
      </c>
      <c r="B114" s="19" t="s">
        <v>1061</v>
      </c>
      <c r="C114" s="19" t="s">
        <v>1095</v>
      </c>
      <c r="D114" s="19" t="s">
        <v>203</v>
      </c>
      <c r="E114" s="19" t="s">
        <v>58</v>
      </c>
      <c r="F114" s="19" t="s">
        <v>1096</v>
      </c>
      <c r="G114" s="19" t="s">
        <v>1097</v>
      </c>
      <c r="H114" s="19" t="s">
        <v>1098</v>
      </c>
      <c r="I114" s="25" t="s">
        <v>1099</v>
      </c>
      <c r="J114" s="25"/>
      <c r="K114" s="25"/>
      <c r="L114" s="25"/>
      <c r="M114" s="25"/>
      <c r="N114" s="25"/>
      <c r="O114" s="25"/>
      <c r="P114" s="25">
        <v>2029</v>
      </c>
      <c r="Q114" s="25" t="s">
        <v>37</v>
      </c>
      <c r="R114" s="30">
        <v>150000</v>
      </c>
      <c r="S114" s="25"/>
      <c r="T114" s="25"/>
      <c r="U114" s="24" t="s">
        <v>38</v>
      </c>
      <c r="V114" s="11">
        <v>5</v>
      </c>
      <c r="W114" s="11">
        <v>0</v>
      </c>
      <c r="X114" s="11">
        <v>0</v>
      </c>
      <c r="Y114" s="11">
        <v>0</v>
      </c>
      <c r="Z114" s="11">
        <v>0</v>
      </c>
      <c r="AA114" s="11">
        <v>0</v>
      </c>
      <c r="AB114" s="11">
        <v>1</v>
      </c>
      <c r="AC114" s="11">
        <v>0</v>
      </c>
      <c r="AD114" s="12">
        <f t="shared" si="1"/>
        <v>30</v>
      </c>
    </row>
    <row r="115" spans="1:30" ht="264" x14ac:dyDescent="0.3">
      <c r="A115" s="20" t="s">
        <v>648</v>
      </c>
      <c r="B115" s="20" t="s">
        <v>1061</v>
      </c>
      <c r="C115" s="20" t="s">
        <v>1100</v>
      </c>
      <c r="D115" s="20" t="s">
        <v>710</v>
      </c>
      <c r="E115" s="20" t="s">
        <v>1101</v>
      </c>
      <c r="F115" s="20" t="s">
        <v>1102</v>
      </c>
      <c r="G115" s="20" t="s">
        <v>1103</v>
      </c>
      <c r="H115" s="20" t="s">
        <v>1104</v>
      </c>
      <c r="I115" s="26"/>
      <c r="J115" s="26"/>
      <c r="K115" s="26"/>
      <c r="L115" s="26" t="s">
        <v>1105</v>
      </c>
      <c r="M115" s="26"/>
      <c r="N115" s="26"/>
      <c r="O115" s="26"/>
      <c r="P115" s="26">
        <v>2024</v>
      </c>
      <c r="Q115" s="26" t="s">
        <v>37</v>
      </c>
      <c r="R115" s="27">
        <v>340000</v>
      </c>
      <c r="S115" s="26"/>
      <c r="T115" s="26" t="s">
        <v>1106</v>
      </c>
      <c r="U115" s="24" t="s">
        <v>38</v>
      </c>
      <c r="V115" s="11">
        <v>0</v>
      </c>
      <c r="W115" s="11">
        <v>0</v>
      </c>
      <c r="X115" s="11">
        <v>0</v>
      </c>
      <c r="Y115" s="11">
        <v>0</v>
      </c>
      <c r="Z115" s="11">
        <v>0</v>
      </c>
      <c r="AA115" s="11">
        <v>2</v>
      </c>
      <c r="AB115" s="11">
        <v>1</v>
      </c>
      <c r="AC115" s="11">
        <v>0</v>
      </c>
      <c r="AD115" s="12">
        <f t="shared" si="1"/>
        <v>15</v>
      </c>
    </row>
    <row r="116" spans="1:30" ht="264" x14ac:dyDescent="0.3">
      <c r="A116" s="20" t="s">
        <v>648</v>
      </c>
      <c r="B116" s="20" t="s">
        <v>1061</v>
      </c>
      <c r="C116" s="20" t="s">
        <v>1100</v>
      </c>
      <c r="D116" s="20" t="s">
        <v>710</v>
      </c>
      <c r="E116" s="20" t="s">
        <v>1101</v>
      </c>
      <c r="F116" s="20" t="s">
        <v>1102</v>
      </c>
      <c r="G116" s="20" t="s">
        <v>1103</v>
      </c>
      <c r="H116" s="20" t="s">
        <v>1104</v>
      </c>
      <c r="I116" s="26"/>
      <c r="J116" s="26"/>
      <c r="K116" s="26"/>
      <c r="L116" s="26" t="s">
        <v>1105</v>
      </c>
      <c r="M116" s="26"/>
      <c r="N116" s="26"/>
      <c r="O116" s="26"/>
      <c r="P116" s="26">
        <v>2025</v>
      </c>
      <c r="Q116" s="26" t="s">
        <v>37</v>
      </c>
      <c r="R116" s="27">
        <v>1500000</v>
      </c>
      <c r="S116" s="26"/>
      <c r="T116" s="26" t="s">
        <v>1106</v>
      </c>
      <c r="U116" s="24" t="s">
        <v>38</v>
      </c>
      <c r="V116" s="11">
        <v>0</v>
      </c>
      <c r="W116" s="11">
        <v>0</v>
      </c>
      <c r="X116" s="11">
        <v>0</v>
      </c>
      <c r="Y116" s="11">
        <v>0</v>
      </c>
      <c r="Z116" s="11">
        <v>0</v>
      </c>
      <c r="AA116" s="11">
        <v>2</v>
      </c>
      <c r="AB116" s="11">
        <v>1</v>
      </c>
      <c r="AC116" s="11">
        <v>0</v>
      </c>
      <c r="AD116" s="12">
        <f t="shared" si="1"/>
        <v>15</v>
      </c>
    </row>
    <row r="117" spans="1:30" ht="264" x14ac:dyDescent="0.3">
      <c r="A117" s="20" t="s">
        <v>648</v>
      </c>
      <c r="B117" s="20" t="s">
        <v>1061</v>
      </c>
      <c r="C117" s="20" t="s">
        <v>1100</v>
      </c>
      <c r="D117" s="20" t="s">
        <v>710</v>
      </c>
      <c r="E117" s="20" t="s">
        <v>1101</v>
      </c>
      <c r="F117" s="20" t="s">
        <v>1102</v>
      </c>
      <c r="G117" s="20" t="s">
        <v>1103</v>
      </c>
      <c r="H117" s="20" t="s">
        <v>1104</v>
      </c>
      <c r="I117" s="26"/>
      <c r="J117" s="26"/>
      <c r="K117" s="26"/>
      <c r="L117" s="26" t="s">
        <v>1105</v>
      </c>
      <c r="M117" s="26"/>
      <c r="N117" s="26"/>
      <c r="O117" s="26"/>
      <c r="P117" s="26">
        <v>2026</v>
      </c>
      <c r="Q117" s="26" t="s">
        <v>37</v>
      </c>
      <c r="R117" s="27">
        <v>1500000</v>
      </c>
      <c r="S117" s="26"/>
      <c r="T117" s="26" t="s">
        <v>1106</v>
      </c>
      <c r="U117" s="24" t="s">
        <v>38</v>
      </c>
      <c r="V117" s="11">
        <v>0</v>
      </c>
      <c r="W117" s="11">
        <v>0</v>
      </c>
      <c r="X117" s="11">
        <v>0</v>
      </c>
      <c r="Y117" s="11">
        <v>0</v>
      </c>
      <c r="Z117" s="11">
        <v>0</v>
      </c>
      <c r="AA117" s="11">
        <v>2</v>
      </c>
      <c r="AB117" s="11">
        <v>1</v>
      </c>
      <c r="AC117" s="11">
        <v>0</v>
      </c>
      <c r="AD117" s="12">
        <f t="shared" si="1"/>
        <v>15</v>
      </c>
    </row>
    <row r="118" spans="1:30" ht="264" x14ac:dyDescent="0.3">
      <c r="A118" s="20" t="s">
        <v>648</v>
      </c>
      <c r="B118" s="20" t="s">
        <v>1061</v>
      </c>
      <c r="C118" s="20" t="s">
        <v>1100</v>
      </c>
      <c r="D118" s="20" t="s">
        <v>710</v>
      </c>
      <c r="E118" s="20" t="s">
        <v>1101</v>
      </c>
      <c r="F118" s="20" t="s">
        <v>1102</v>
      </c>
      <c r="G118" s="20" t="s">
        <v>1103</v>
      </c>
      <c r="H118" s="20" t="s">
        <v>1104</v>
      </c>
      <c r="I118" s="26"/>
      <c r="J118" s="26"/>
      <c r="K118" s="26"/>
      <c r="L118" s="26" t="s">
        <v>1105</v>
      </c>
      <c r="M118" s="26"/>
      <c r="N118" s="26"/>
      <c r="O118" s="26"/>
      <c r="P118" s="26">
        <v>2027</v>
      </c>
      <c r="Q118" s="26" t="s">
        <v>37</v>
      </c>
      <c r="R118" s="27">
        <v>1500000</v>
      </c>
      <c r="S118" s="26"/>
      <c r="T118" s="26" t="s">
        <v>1106</v>
      </c>
      <c r="U118" s="24" t="s">
        <v>38</v>
      </c>
      <c r="V118" s="11">
        <v>0</v>
      </c>
      <c r="W118" s="11">
        <v>0</v>
      </c>
      <c r="X118" s="11">
        <v>0</v>
      </c>
      <c r="Y118" s="11">
        <v>0</v>
      </c>
      <c r="Z118" s="11">
        <v>0</v>
      </c>
      <c r="AA118" s="11">
        <v>2</v>
      </c>
      <c r="AB118" s="11">
        <v>1</v>
      </c>
      <c r="AC118" s="11">
        <v>0</v>
      </c>
      <c r="AD118" s="12">
        <f t="shared" si="1"/>
        <v>15</v>
      </c>
    </row>
    <row r="119" spans="1:30" ht="264" x14ac:dyDescent="0.3">
      <c r="A119" s="20" t="s">
        <v>648</v>
      </c>
      <c r="B119" s="20" t="s">
        <v>1061</v>
      </c>
      <c r="C119" s="20" t="s">
        <v>1100</v>
      </c>
      <c r="D119" s="20" t="s">
        <v>710</v>
      </c>
      <c r="E119" s="20" t="s">
        <v>1101</v>
      </c>
      <c r="F119" s="20" t="s">
        <v>1102</v>
      </c>
      <c r="G119" s="20" t="s">
        <v>1103</v>
      </c>
      <c r="H119" s="20" t="s">
        <v>1104</v>
      </c>
      <c r="I119" s="26"/>
      <c r="J119" s="26"/>
      <c r="K119" s="26"/>
      <c r="L119" s="26" t="s">
        <v>1105</v>
      </c>
      <c r="M119" s="26"/>
      <c r="N119" s="26"/>
      <c r="O119" s="26"/>
      <c r="P119" s="26">
        <v>2028</v>
      </c>
      <c r="Q119" s="26"/>
      <c r="R119" s="27">
        <v>1500000</v>
      </c>
      <c r="S119" s="26"/>
      <c r="T119" s="26" t="s">
        <v>1106</v>
      </c>
      <c r="U119" s="24" t="s">
        <v>38</v>
      </c>
      <c r="V119" s="11">
        <v>0</v>
      </c>
      <c r="W119" s="11">
        <v>0</v>
      </c>
      <c r="X119" s="11">
        <v>0</v>
      </c>
      <c r="Y119" s="11">
        <v>0</v>
      </c>
      <c r="Z119" s="11">
        <v>0</v>
      </c>
      <c r="AA119" s="11">
        <v>2</v>
      </c>
      <c r="AB119" s="11">
        <v>1</v>
      </c>
      <c r="AC119" s="11">
        <v>0</v>
      </c>
      <c r="AD119" s="12">
        <f t="shared" si="1"/>
        <v>15</v>
      </c>
    </row>
    <row r="120" spans="1:30" ht="264" x14ac:dyDescent="0.3">
      <c r="A120" s="20" t="s">
        <v>648</v>
      </c>
      <c r="B120" s="20" t="s">
        <v>1061</v>
      </c>
      <c r="C120" s="20" t="s">
        <v>1100</v>
      </c>
      <c r="D120" s="20" t="s">
        <v>710</v>
      </c>
      <c r="E120" s="20" t="s">
        <v>1101</v>
      </c>
      <c r="F120" s="20" t="s">
        <v>1102</v>
      </c>
      <c r="G120" s="20" t="s">
        <v>1103</v>
      </c>
      <c r="H120" s="20" t="s">
        <v>1104</v>
      </c>
      <c r="I120" s="26"/>
      <c r="J120" s="26"/>
      <c r="K120" s="26"/>
      <c r="L120" s="26" t="s">
        <v>1105</v>
      </c>
      <c r="M120" s="26"/>
      <c r="N120" s="26"/>
      <c r="O120" s="26"/>
      <c r="P120" s="26">
        <v>2029</v>
      </c>
      <c r="Q120" s="26" t="s">
        <v>37</v>
      </c>
      <c r="R120" s="27">
        <v>1500000</v>
      </c>
      <c r="S120" s="26"/>
      <c r="T120" s="26" t="s">
        <v>1106</v>
      </c>
      <c r="U120" s="24" t="s">
        <v>38</v>
      </c>
      <c r="V120" s="11">
        <v>0</v>
      </c>
      <c r="W120" s="11">
        <v>0</v>
      </c>
      <c r="X120" s="11">
        <v>0</v>
      </c>
      <c r="Y120" s="11">
        <v>0</v>
      </c>
      <c r="Z120" s="11">
        <v>0</v>
      </c>
      <c r="AA120" s="11">
        <v>2</v>
      </c>
      <c r="AB120" s="11">
        <v>1</v>
      </c>
      <c r="AC120" s="11">
        <v>0</v>
      </c>
      <c r="AD120" s="12">
        <f t="shared" ref="AD120:AD166" si="4">SUM(V120:AA120)*5+(AB120*5)+AC120</f>
        <v>15</v>
      </c>
    </row>
    <row r="121" spans="1:30" ht="66" x14ac:dyDescent="0.3">
      <c r="A121" s="19" t="s">
        <v>648</v>
      </c>
      <c r="B121" s="19" t="s">
        <v>1061</v>
      </c>
      <c r="C121" s="19" t="s">
        <v>1107</v>
      </c>
      <c r="D121" s="19" t="s">
        <v>710</v>
      </c>
      <c r="E121" s="19" t="s">
        <v>66</v>
      </c>
      <c r="F121" s="19" t="s">
        <v>1108</v>
      </c>
      <c r="G121" s="19" t="s">
        <v>1109</v>
      </c>
      <c r="H121" s="19" t="s">
        <v>1110</v>
      </c>
      <c r="I121" s="25"/>
      <c r="J121" s="25"/>
      <c r="K121" s="25"/>
      <c r="L121" s="25"/>
      <c r="M121" s="25"/>
      <c r="N121" s="25" t="s">
        <v>1105</v>
      </c>
      <c r="O121" s="25"/>
      <c r="P121" s="25">
        <v>2024</v>
      </c>
      <c r="Q121" s="25" t="s">
        <v>37</v>
      </c>
      <c r="R121" s="30">
        <v>30000</v>
      </c>
      <c r="S121" s="25" t="s">
        <v>1111</v>
      </c>
      <c r="T121" s="25"/>
      <c r="U121" s="24" t="s">
        <v>25</v>
      </c>
      <c r="V121" s="11">
        <v>0</v>
      </c>
      <c r="W121" s="11">
        <v>0</v>
      </c>
      <c r="X121" s="11">
        <v>0</v>
      </c>
      <c r="Y121" s="11">
        <v>0</v>
      </c>
      <c r="Z121" s="11">
        <v>0</v>
      </c>
      <c r="AA121" s="11">
        <v>2</v>
      </c>
      <c r="AB121" s="11">
        <v>1</v>
      </c>
      <c r="AC121" s="11">
        <v>0</v>
      </c>
      <c r="AD121" s="12">
        <f t="shared" si="4"/>
        <v>15</v>
      </c>
    </row>
    <row r="122" spans="1:30" ht="66" x14ac:dyDescent="0.3">
      <c r="A122" s="19" t="s">
        <v>648</v>
      </c>
      <c r="B122" s="19" t="s">
        <v>1061</v>
      </c>
      <c r="C122" s="19" t="s">
        <v>1107</v>
      </c>
      <c r="D122" s="19" t="s">
        <v>710</v>
      </c>
      <c r="E122" s="19" t="s">
        <v>66</v>
      </c>
      <c r="F122" s="19" t="s">
        <v>1108</v>
      </c>
      <c r="G122" s="19" t="s">
        <v>1109</v>
      </c>
      <c r="H122" s="19" t="s">
        <v>1110</v>
      </c>
      <c r="I122" s="25"/>
      <c r="J122" s="25"/>
      <c r="K122" s="25"/>
      <c r="L122" s="25"/>
      <c r="M122" s="25"/>
      <c r="N122" s="25" t="s">
        <v>1105</v>
      </c>
      <c r="O122" s="25"/>
      <c r="P122" s="25">
        <v>2025</v>
      </c>
      <c r="Q122" s="25" t="s">
        <v>37</v>
      </c>
      <c r="R122" s="30">
        <v>30000</v>
      </c>
      <c r="S122" s="25" t="s">
        <v>1111</v>
      </c>
      <c r="T122" s="25"/>
      <c r="U122" s="24" t="s">
        <v>25</v>
      </c>
      <c r="V122" s="11">
        <v>0</v>
      </c>
      <c r="W122" s="11">
        <v>0</v>
      </c>
      <c r="X122" s="11">
        <v>0</v>
      </c>
      <c r="Y122" s="11">
        <v>0</v>
      </c>
      <c r="Z122" s="11">
        <v>0</v>
      </c>
      <c r="AA122" s="11">
        <v>2</v>
      </c>
      <c r="AB122" s="11">
        <v>1</v>
      </c>
      <c r="AC122" s="11">
        <v>0</v>
      </c>
      <c r="AD122" s="12">
        <f t="shared" si="4"/>
        <v>15</v>
      </c>
    </row>
    <row r="123" spans="1:30" ht="66" x14ac:dyDescent="0.3">
      <c r="A123" s="19" t="s">
        <v>648</v>
      </c>
      <c r="B123" s="19" t="s">
        <v>1061</v>
      </c>
      <c r="C123" s="19" t="s">
        <v>1107</v>
      </c>
      <c r="D123" s="19" t="s">
        <v>710</v>
      </c>
      <c r="E123" s="19" t="s">
        <v>66</v>
      </c>
      <c r="F123" s="19" t="s">
        <v>1108</v>
      </c>
      <c r="G123" s="19" t="s">
        <v>1109</v>
      </c>
      <c r="H123" s="19" t="s">
        <v>1110</v>
      </c>
      <c r="I123" s="25"/>
      <c r="J123" s="25"/>
      <c r="K123" s="25"/>
      <c r="L123" s="25"/>
      <c r="M123" s="25"/>
      <c r="N123" s="25" t="s">
        <v>1105</v>
      </c>
      <c r="O123" s="25"/>
      <c r="P123" s="25">
        <v>2026</v>
      </c>
      <c r="Q123" s="25" t="s">
        <v>37</v>
      </c>
      <c r="R123" s="30">
        <v>30000</v>
      </c>
      <c r="S123" s="25" t="s">
        <v>1111</v>
      </c>
      <c r="T123" s="25"/>
      <c r="U123" s="24" t="s">
        <v>25</v>
      </c>
      <c r="V123" s="11">
        <v>0</v>
      </c>
      <c r="W123" s="11">
        <v>0</v>
      </c>
      <c r="X123" s="11">
        <v>0</v>
      </c>
      <c r="Y123" s="11">
        <v>0</v>
      </c>
      <c r="Z123" s="11">
        <v>0</v>
      </c>
      <c r="AA123" s="11">
        <v>2</v>
      </c>
      <c r="AB123" s="11">
        <v>1</v>
      </c>
      <c r="AC123" s="11">
        <v>0</v>
      </c>
      <c r="AD123" s="12">
        <f t="shared" si="4"/>
        <v>15</v>
      </c>
    </row>
    <row r="124" spans="1:30" ht="66" x14ac:dyDescent="0.3">
      <c r="A124" s="19" t="s">
        <v>648</v>
      </c>
      <c r="B124" s="19" t="s">
        <v>1061</v>
      </c>
      <c r="C124" s="19" t="s">
        <v>1107</v>
      </c>
      <c r="D124" s="19" t="s">
        <v>710</v>
      </c>
      <c r="E124" s="19" t="s">
        <v>66</v>
      </c>
      <c r="F124" s="19" t="s">
        <v>1108</v>
      </c>
      <c r="G124" s="19" t="s">
        <v>1109</v>
      </c>
      <c r="H124" s="19" t="s">
        <v>1110</v>
      </c>
      <c r="I124" s="25"/>
      <c r="J124" s="25"/>
      <c r="K124" s="25"/>
      <c r="L124" s="25"/>
      <c r="M124" s="25"/>
      <c r="N124" s="25" t="s">
        <v>1105</v>
      </c>
      <c r="O124" s="25"/>
      <c r="P124" s="25">
        <v>2027</v>
      </c>
      <c r="Q124" s="25" t="s">
        <v>37</v>
      </c>
      <c r="R124" s="30">
        <v>30000</v>
      </c>
      <c r="S124" s="25" t="s">
        <v>1111</v>
      </c>
      <c r="T124" s="25"/>
      <c r="U124" s="24" t="s">
        <v>25</v>
      </c>
      <c r="V124" s="11">
        <v>0</v>
      </c>
      <c r="W124" s="11">
        <v>0</v>
      </c>
      <c r="X124" s="11">
        <v>0</v>
      </c>
      <c r="Y124" s="11">
        <v>0</v>
      </c>
      <c r="Z124" s="11">
        <v>0</v>
      </c>
      <c r="AA124" s="11">
        <v>2</v>
      </c>
      <c r="AB124" s="11">
        <v>1</v>
      </c>
      <c r="AC124" s="11">
        <v>0</v>
      </c>
      <c r="AD124" s="12">
        <f t="shared" si="4"/>
        <v>15</v>
      </c>
    </row>
    <row r="125" spans="1:30" ht="66" x14ac:dyDescent="0.3">
      <c r="A125" s="19" t="s">
        <v>648</v>
      </c>
      <c r="B125" s="19" t="s">
        <v>1061</v>
      </c>
      <c r="C125" s="19" t="s">
        <v>1107</v>
      </c>
      <c r="D125" s="19" t="s">
        <v>710</v>
      </c>
      <c r="E125" s="19" t="s">
        <v>66</v>
      </c>
      <c r="F125" s="19" t="s">
        <v>1108</v>
      </c>
      <c r="G125" s="19" t="s">
        <v>1109</v>
      </c>
      <c r="H125" s="19" t="s">
        <v>1110</v>
      </c>
      <c r="I125" s="25"/>
      <c r="J125" s="25"/>
      <c r="K125" s="25"/>
      <c r="L125" s="25"/>
      <c r="M125" s="25"/>
      <c r="N125" s="25" t="s">
        <v>1105</v>
      </c>
      <c r="O125" s="25"/>
      <c r="P125" s="25">
        <v>2028</v>
      </c>
      <c r="Q125" s="25" t="s">
        <v>37</v>
      </c>
      <c r="R125" s="30">
        <v>30000</v>
      </c>
      <c r="S125" s="25" t="s">
        <v>1111</v>
      </c>
      <c r="T125" s="25"/>
      <c r="U125" s="24" t="s">
        <v>25</v>
      </c>
      <c r="V125" s="11">
        <v>0</v>
      </c>
      <c r="W125" s="11">
        <v>0</v>
      </c>
      <c r="X125" s="11">
        <v>0</v>
      </c>
      <c r="Y125" s="11">
        <v>0</v>
      </c>
      <c r="Z125" s="11">
        <v>0</v>
      </c>
      <c r="AA125" s="11">
        <v>2</v>
      </c>
      <c r="AB125" s="11">
        <v>1</v>
      </c>
      <c r="AC125" s="11">
        <v>0</v>
      </c>
      <c r="AD125" s="12">
        <f t="shared" si="4"/>
        <v>15</v>
      </c>
    </row>
    <row r="126" spans="1:30" ht="66" x14ac:dyDescent="0.3">
      <c r="A126" s="19" t="s">
        <v>648</v>
      </c>
      <c r="B126" s="19" t="s">
        <v>1061</v>
      </c>
      <c r="C126" s="19" t="s">
        <v>1107</v>
      </c>
      <c r="D126" s="19" t="s">
        <v>710</v>
      </c>
      <c r="E126" s="19" t="s">
        <v>66</v>
      </c>
      <c r="F126" s="19" t="s">
        <v>1108</v>
      </c>
      <c r="G126" s="19" t="s">
        <v>1109</v>
      </c>
      <c r="H126" s="19" t="s">
        <v>1110</v>
      </c>
      <c r="I126" s="25"/>
      <c r="J126" s="25"/>
      <c r="K126" s="25"/>
      <c r="L126" s="25"/>
      <c r="M126" s="25"/>
      <c r="N126" s="25" t="s">
        <v>1105</v>
      </c>
      <c r="O126" s="25"/>
      <c r="P126" s="25">
        <v>2029</v>
      </c>
      <c r="Q126" s="25" t="s">
        <v>37</v>
      </c>
      <c r="R126" s="30">
        <v>30000</v>
      </c>
      <c r="S126" s="25" t="s">
        <v>1111</v>
      </c>
      <c r="T126" s="25"/>
      <c r="U126" s="24" t="s">
        <v>25</v>
      </c>
      <c r="V126" s="11">
        <v>0</v>
      </c>
      <c r="W126" s="11">
        <v>0</v>
      </c>
      <c r="X126" s="11">
        <v>0</v>
      </c>
      <c r="Y126" s="11">
        <v>0</v>
      </c>
      <c r="Z126" s="11">
        <v>0</v>
      </c>
      <c r="AA126" s="11">
        <v>2</v>
      </c>
      <c r="AB126" s="11">
        <v>1</v>
      </c>
      <c r="AC126" s="11">
        <v>0</v>
      </c>
      <c r="AD126" s="12">
        <f t="shared" si="4"/>
        <v>15</v>
      </c>
    </row>
    <row r="127" spans="1:30" ht="66" x14ac:dyDescent="0.3">
      <c r="A127" s="20" t="s">
        <v>648</v>
      </c>
      <c r="B127" s="20" t="s">
        <v>1112</v>
      </c>
      <c r="C127" s="20" t="s">
        <v>1113</v>
      </c>
      <c r="D127" s="20" t="s">
        <v>710</v>
      </c>
      <c r="E127" s="20" t="s">
        <v>19</v>
      </c>
      <c r="F127" s="20" t="s">
        <v>1114</v>
      </c>
      <c r="G127" s="20" t="s">
        <v>1115</v>
      </c>
      <c r="H127" s="20" t="s">
        <v>1116</v>
      </c>
      <c r="I127" s="26" t="s">
        <v>1117</v>
      </c>
      <c r="J127" s="26"/>
      <c r="K127" s="26"/>
      <c r="L127" s="26"/>
      <c r="M127" s="26"/>
      <c r="N127" s="26"/>
      <c r="O127" s="26"/>
      <c r="P127" s="26">
        <v>2024</v>
      </c>
      <c r="Q127" s="26" t="s">
        <v>37</v>
      </c>
      <c r="R127" s="27">
        <v>300000</v>
      </c>
      <c r="S127" s="26"/>
      <c r="T127" s="26"/>
      <c r="U127" s="24" t="s">
        <v>38</v>
      </c>
      <c r="V127" s="11">
        <v>5</v>
      </c>
      <c r="W127" s="11">
        <v>0</v>
      </c>
      <c r="X127" s="11">
        <v>0</v>
      </c>
      <c r="Y127" s="11">
        <v>0</v>
      </c>
      <c r="Z127" s="11">
        <v>0</v>
      </c>
      <c r="AA127" s="11">
        <v>0</v>
      </c>
      <c r="AB127" s="11">
        <v>1</v>
      </c>
      <c r="AC127" s="11">
        <v>0</v>
      </c>
      <c r="AD127" s="12">
        <f t="shared" si="4"/>
        <v>30</v>
      </c>
    </row>
    <row r="128" spans="1:30" ht="66" x14ac:dyDescent="0.3">
      <c r="A128" s="20" t="s">
        <v>648</v>
      </c>
      <c r="B128" s="20" t="s">
        <v>1112</v>
      </c>
      <c r="C128" s="20" t="s">
        <v>1113</v>
      </c>
      <c r="D128" s="20" t="s">
        <v>710</v>
      </c>
      <c r="E128" s="20" t="s">
        <v>19</v>
      </c>
      <c r="F128" s="20" t="s">
        <v>1114</v>
      </c>
      <c r="G128" s="20" t="s">
        <v>1115</v>
      </c>
      <c r="H128" s="20" t="s">
        <v>1116</v>
      </c>
      <c r="I128" s="26" t="s">
        <v>1117</v>
      </c>
      <c r="J128" s="26"/>
      <c r="K128" s="26"/>
      <c r="L128" s="26"/>
      <c r="M128" s="26"/>
      <c r="N128" s="26"/>
      <c r="O128" s="26"/>
      <c r="P128" s="26">
        <v>2025</v>
      </c>
      <c r="Q128" s="26" t="s">
        <v>37</v>
      </c>
      <c r="R128" s="27">
        <v>1800000</v>
      </c>
      <c r="S128" s="26"/>
      <c r="T128" s="26"/>
      <c r="U128" s="24" t="s">
        <v>38</v>
      </c>
      <c r="V128" s="11">
        <v>5</v>
      </c>
      <c r="W128" s="11">
        <v>0</v>
      </c>
      <c r="X128" s="11">
        <v>0</v>
      </c>
      <c r="Y128" s="11">
        <v>0</v>
      </c>
      <c r="Z128" s="11">
        <v>0</v>
      </c>
      <c r="AA128" s="11">
        <v>0</v>
      </c>
      <c r="AB128" s="11">
        <v>1</v>
      </c>
      <c r="AC128" s="11">
        <v>0</v>
      </c>
      <c r="AD128" s="12">
        <f t="shared" si="4"/>
        <v>30</v>
      </c>
    </row>
    <row r="129" spans="1:30" ht="66" x14ac:dyDescent="0.3">
      <c r="A129" s="20" t="s">
        <v>648</v>
      </c>
      <c r="B129" s="20" t="s">
        <v>1112</v>
      </c>
      <c r="C129" s="20" t="s">
        <v>1113</v>
      </c>
      <c r="D129" s="20" t="s">
        <v>710</v>
      </c>
      <c r="E129" s="20" t="s">
        <v>19</v>
      </c>
      <c r="F129" s="20" t="s">
        <v>1114</v>
      </c>
      <c r="G129" s="20" t="s">
        <v>1115</v>
      </c>
      <c r="H129" s="20" t="s">
        <v>1116</v>
      </c>
      <c r="I129" s="26" t="s">
        <v>1117</v>
      </c>
      <c r="J129" s="26"/>
      <c r="K129" s="26"/>
      <c r="L129" s="26"/>
      <c r="M129" s="26"/>
      <c r="N129" s="26"/>
      <c r="O129" s="26"/>
      <c r="P129" s="26">
        <v>2026</v>
      </c>
      <c r="Q129" s="26" t="s">
        <v>37</v>
      </c>
      <c r="R129" s="27">
        <v>1800000</v>
      </c>
      <c r="S129" s="26"/>
      <c r="T129" s="26"/>
      <c r="U129" s="24" t="s">
        <v>38</v>
      </c>
      <c r="V129" s="11">
        <v>5</v>
      </c>
      <c r="W129" s="11">
        <v>0</v>
      </c>
      <c r="X129" s="11">
        <v>0</v>
      </c>
      <c r="Y129" s="11">
        <v>0</v>
      </c>
      <c r="Z129" s="11">
        <v>0</v>
      </c>
      <c r="AA129" s="11">
        <v>0</v>
      </c>
      <c r="AB129" s="11">
        <v>1</v>
      </c>
      <c r="AC129" s="11">
        <v>0</v>
      </c>
      <c r="AD129" s="12">
        <f t="shared" si="4"/>
        <v>30</v>
      </c>
    </row>
    <row r="130" spans="1:30" ht="66" x14ac:dyDescent="0.3">
      <c r="A130" s="19" t="s">
        <v>648</v>
      </c>
      <c r="B130" s="19" t="s">
        <v>1061</v>
      </c>
      <c r="C130" s="19" t="s">
        <v>1118</v>
      </c>
      <c r="D130" s="19" t="s">
        <v>710</v>
      </c>
      <c r="E130" s="19" t="s">
        <v>19</v>
      </c>
      <c r="F130" s="19" t="s">
        <v>1119</v>
      </c>
      <c r="G130" s="19" t="s">
        <v>1120</v>
      </c>
      <c r="H130" s="19" t="s">
        <v>1121</v>
      </c>
      <c r="I130" s="25"/>
      <c r="J130" s="25"/>
      <c r="K130" s="25" t="s">
        <v>1122</v>
      </c>
      <c r="L130" s="25"/>
      <c r="M130" s="25"/>
      <c r="N130" s="25"/>
      <c r="O130" s="25"/>
      <c r="P130" s="25">
        <v>2024</v>
      </c>
      <c r="Q130" s="25" t="s">
        <v>79</v>
      </c>
      <c r="R130" s="30">
        <v>1500000</v>
      </c>
      <c r="S130" s="25"/>
      <c r="T130" s="25"/>
      <c r="U130" s="24" t="s">
        <v>38</v>
      </c>
      <c r="V130" s="11">
        <v>0</v>
      </c>
      <c r="W130" s="11">
        <v>0</v>
      </c>
      <c r="X130" s="11">
        <v>3</v>
      </c>
      <c r="Y130" s="11">
        <v>0</v>
      </c>
      <c r="Z130" s="11">
        <v>0</v>
      </c>
      <c r="AA130" s="11">
        <v>0</v>
      </c>
      <c r="AB130" s="11">
        <v>1</v>
      </c>
      <c r="AC130" s="11">
        <v>0</v>
      </c>
      <c r="AD130" s="12">
        <f t="shared" si="4"/>
        <v>20</v>
      </c>
    </row>
    <row r="131" spans="1:30" ht="66" x14ac:dyDescent="0.3">
      <c r="A131" s="19" t="s">
        <v>648</v>
      </c>
      <c r="B131" s="19" t="s">
        <v>1061</v>
      </c>
      <c r="C131" s="19" t="s">
        <v>1118</v>
      </c>
      <c r="D131" s="19" t="s">
        <v>710</v>
      </c>
      <c r="E131" s="19" t="s">
        <v>19</v>
      </c>
      <c r="F131" s="19" t="s">
        <v>1119</v>
      </c>
      <c r="G131" s="19" t="s">
        <v>1120</v>
      </c>
      <c r="H131" s="19" t="s">
        <v>1121</v>
      </c>
      <c r="I131" s="25"/>
      <c r="J131" s="25"/>
      <c r="K131" s="25" t="s">
        <v>1122</v>
      </c>
      <c r="L131" s="25"/>
      <c r="M131" s="25"/>
      <c r="N131" s="25"/>
      <c r="O131" s="25"/>
      <c r="P131" s="25">
        <v>2025</v>
      </c>
      <c r="Q131" s="25" t="s">
        <v>79</v>
      </c>
      <c r="R131" s="30">
        <v>1500000</v>
      </c>
      <c r="S131" s="25"/>
      <c r="T131" s="25"/>
      <c r="U131" s="24" t="s">
        <v>38</v>
      </c>
      <c r="V131" s="11">
        <v>0</v>
      </c>
      <c r="W131" s="11">
        <v>0</v>
      </c>
      <c r="X131" s="11">
        <v>3</v>
      </c>
      <c r="Y131" s="11">
        <v>0</v>
      </c>
      <c r="Z131" s="11">
        <v>0</v>
      </c>
      <c r="AA131" s="11">
        <v>0</v>
      </c>
      <c r="AB131" s="11">
        <v>1</v>
      </c>
      <c r="AC131" s="11">
        <v>0</v>
      </c>
      <c r="AD131" s="12">
        <f t="shared" si="4"/>
        <v>20</v>
      </c>
    </row>
    <row r="132" spans="1:30" ht="66" x14ac:dyDescent="0.3">
      <c r="A132" s="19" t="s">
        <v>648</v>
      </c>
      <c r="B132" s="19" t="s">
        <v>1061</v>
      </c>
      <c r="C132" s="19" t="s">
        <v>1118</v>
      </c>
      <c r="D132" s="19" t="s">
        <v>710</v>
      </c>
      <c r="E132" s="19" t="s">
        <v>19</v>
      </c>
      <c r="F132" s="19" t="s">
        <v>1119</v>
      </c>
      <c r="G132" s="19" t="s">
        <v>1120</v>
      </c>
      <c r="H132" s="19" t="s">
        <v>1121</v>
      </c>
      <c r="I132" s="25"/>
      <c r="J132" s="25"/>
      <c r="K132" s="25" t="s">
        <v>1122</v>
      </c>
      <c r="L132" s="25"/>
      <c r="M132" s="25"/>
      <c r="N132" s="25"/>
      <c r="O132" s="25"/>
      <c r="P132" s="25">
        <v>2026</v>
      </c>
      <c r="Q132" s="25" t="s">
        <v>79</v>
      </c>
      <c r="R132" s="30">
        <v>1500000</v>
      </c>
      <c r="S132" s="25"/>
      <c r="T132" s="25"/>
      <c r="U132" s="24" t="s">
        <v>38</v>
      </c>
      <c r="V132" s="11">
        <v>0</v>
      </c>
      <c r="W132" s="11">
        <v>0</v>
      </c>
      <c r="X132" s="11">
        <v>3</v>
      </c>
      <c r="Y132" s="11">
        <v>0</v>
      </c>
      <c r="Z132" s="11">
        <v>0</v>
      </c>
      <c r="AA132" s="11">
        <v>0</v>
      </c>
      <c r="AB132" s="11">
        <v>1</v>
      </c>
      <c r="AC132" s="11">
        <v>0</v>
      </c>
      <c r="AD132" s="12">
        <f t="shared" si="4"/>
        <v>20</v>
      </c>
    </row>
    <row r="133" spans="1:30" ht="33" x14ac:dyDescent="0.3">
      <c r="A133" s="20" t="s">
        <v>648</v>
      </c>
      <c r="B133" s="20" t="s">
        <v>1123</v>
      </c>
      <c r="C133" s="20" t="s">
        <v>1124</v>
      </c>
      <c r="D133" s="20" t="s">
        <v>710</v>
      </c>
      <c r="E133" s="20" t="s">
        <v>19</v>
      </c>
      <c r="F133" s="20" t="s">
        <v>1125</v>
      </c>
      <c r="G133" s="20" t="s">
        <v>1126</v>
      </c>
      <c r="H133" s="20" t="s">
        <v>1127</v>
      </c>
      <c r="I133" s="26" t="s">
        <v>1128</v>
      </c>
      <c r="J133" s="26"/>
      <c r="K133" s="26"/>
      <c r="L133" s="26"/>
      <c r="M133" s="26"/>
      <c r="N133" s="26"/>
      <c r="O133" s="26"/>
      <c r="P133" s="26">
        <v>2024</v>
      </c>
      <c r="Q133" s="26" t="s">
        <v>37</v>
      </c>
      <c r="R133" s="27">
        <v>100000</v>
      </c>
      <c r="S133" s="26"/>
      <c r="T133" s="26"/>
      <c r="U133" s="24" t="s">
        <v>38</v>
      </c>
      <c r="V133" s="11">
        <v>5</v>
      </c>
      <c r="W133" s="11">
        <v>0</v>
      </c>
      <c r="X133" s="11">
        <v>0</v>
      </c>
      <c r="Y133" s="11">
        <v>0</v>
      </c>
      <c r="Z133" s="11">
        <v>0</v>
      </c>
      <c r="AA133" s="11">
        <v>0</v>
      </c>
      <c r="AB133" s="11">
        <v>1</v>
      </c>
      <c r="AC133" s="11">
        <v>0</v>
      </c>
      <c r="AD133" s="12">
        <f t="shared" si="4"/>
        <v>30</v>
      </c>
    </row>
    <row r="134" spans="1:30" ht="33" x14ac:dyDescent="0.3">
      <c r="A134" s="20" t="s">
        <v>648</v>
      </c>
      <c r="B134" s="20" t="s">
        <v>1123</v>
      </c>
      <c r="C134" s="20" t="s">
        <v>1124</v>
      </c>
      <c r="D134" s="20" t="s">
        <v>710</v>
      </c>
      <c r="E134" s="20" t="s">
        <v>19</v>
      </c>
      <c r="F134" s="20" t="s">
        <v>1125</v>
      </c>
      <c r="G134" s="20" t="s">
        <v>1126</v>
      </c>
      <c r="H134" s="20" t="s">
        <v>1127</v>
      </c>
      <c r="I134" s="26" t="s">
        <v>1128</v>
      </c>
      <c r="J134" s="26"/>
      <c r="K134" s="26"/>
      <c r="L134" s="26"/>
      <c r="M134" s="26"/>
      <c r="N134" s="26"/>
      <c r="O134" s="26"/>
      <c r="P134" s="26">
        <v>2025</v>
      </c>
      <c r="Q134" s="26" t="s">
        <v>37</v>
      </c>
      <c r="R134" s="27">
        <v>1000000</v>
      </c>
      <c r="S134" s="26"/>
      <c r="T134" s="26"/>
      <c r="U134" s="24" t="s">
        <v>38</v>
      </c>
      <c r="V134" s="11">
        <v>5</v>
      </c>
      <c r="W134" s="11">
        <v>0</v>
      </c>
      <c r="X134" s="11">
        <v>0</v>
      </c>
      <c r="Y134" s="11">
        <v>0</v>
      </c>
      <c r="Z134" s="11">
        <v>0</v>
      </c>
      <c r="AA134" s="11">
        <v>0</v>
      </c>
      <c r="AB134" s="11">
        <v>1</v>
      </c>
      <c r="AC134" s="11">
        <v>0</v>
      </c>
      <c r="AD134" s="12">
        <f t="shared" si="4"/>
        <v>30</v>
      </c>
    </row>
    <row r="135" spans="1:30" ht="396" x14ac:dyDescent="0.3">
      <c r="A135" s="19" t="s">
        <v>648</v>
      </c>
      <c r="B135" s="19" t="s">
        <v>1061</v>
      </c>
      <c r="C135" s="19" t="s">
        <v>1129</v>
      </c>
      <c r="D135" s="19" t="s">
        <v>710</v>
      </c>
      <c r="E135" s="19" t="s">
        <v>58</v>
      </c>
      <c r="F135" s="19" t="s">
        <v>1130</v>
      </c>
      <c r="G135" s="19" t="s">
        <v>1131</v>
      </c>
      <c r="H135" s="19" t="s">
        <v>1132</v>
      </c>
      <c r="I135" s="25" t="s">
        <v>1133</v>
      </c>
      <c r="J135" s="25"/>
      <c r="K135" s="25"/>
      <c r="L135" s="25" t="s">
        <v>1134</v>
      </c>
      <c r="M135" s="25" t="s">
        <v>1135</v>
      </c>
      <c r="N135" s="25" t="s">
        <v>1136</v>
      </c>
      <c r="O135" s="25"/>
      <c r="P135" s="25">
        <v>2024</v>
      </c>
      <c r="Q135" s="25" t="s">
        <v>24</v>
      </c>
      <c r="R135" s="30">
        <v>7200</v>
      </c>
      <c r="S135" s="25" t="s">
        <v>1137</v>
      </c>
      <c r="T135" s="25"/>
      <c r="U135" s="24" t="s">
        <v>25</v>
      </c>
      <c r="V135" s="11">
        <v>0</v>
      </c>
      <c r="W135" s="11">
        <v>0</v>
      </c>
      <c r="X135" s="11">
        <v>0</v>
      </c>
      <c r="Y135" s="11">
        <v>0</v>
      </c>
      <c r="Z135" s="11">
        <v>2</v>
      </c>
      <c r="AA135" s="11">
        <v>2</v>
      </c>
      <c r="AB135" s="11">
        <v>1</v>
      </c>
      <c r="AC135" s="11">
        <v>0</v>
      </c>
      <c r="AD135" s="12">
        <f t="shared" si="4"/>
        <v>25</v>
      </c>
    </row>
    <row r="136" spans="1:30" ht="396" x14ac:dyDescent="0.3">
      <c r="A136" s="19" t="s">
        <v>648</v>
      </c>
      <c r="B136" s="19" t="s">
        <v>1061</v>
      </c>
      <c r="C136" s="19" t="s">
        <v>1129</v>
      </c>
      <c r="D136" s="19" t="s">
        <v>710</v>
      </c>
      <c r="E136" s="19" t="s">
        <v>58</v>
      </c>
      <c r="F136" s="19" t="s">
        <v>1130</v>
      </c>
      <c r="G136" s="19" t="s">
        <v>1131</v>
      </c>
      <c r="H136" s="19" t="s">
        <v>1132</v>
      </c>
      <c r="I136" s="25" t="s">
        <v>1133</v>
      </c>
      <c r="J136" s="25"/>
      <c r="K136" s="25"/>
      <c r="L136" s="25" t="s">
        <v>1134</v>
      </c>
      <c r="M136" s="25" t="s">
        <v>1135</v>
      </c>
      <c r="N136" s="25" t="s">
        <v>1136</v>
      </c>
      <c r="O136" s="25"/>
      <c r="P136" s="25">
        <v>2025</v>
      </c>
      <c r="Q136" s="25" t="s">
        <v>24</v>
      </c>
      <c r="R136" s="30">
        <v>7200</v>
      </c>
      <c r="S136" s="25" t="s">
        <v>1137</v>
      </c>
      <c r="T136" s="25"/>
      <c r="U136" s="24" t="s">
        <v>25</v>
      </c>
      <c r="V136" s="11">
        <v>0</v>
      </c>
      <c r="W136" s="11">
        <v>0</v>
      </c>
      <c r="X136" s="11">
        <v>0</v>
      </c>
      <c r="Y136" s="11">
        <v>0</v>
      </c>
      <c r="Z136" s="11">
        <v>2</v>
      </c>
      <c r="AA136" s="11">
        <v>2</v>
      </c>
      <c r="AB136" s="11">
        <v>1</v>
      </c>
      <c r="AC136" s="11">
        <v>0</v>
      </c>
      <c r="AD136" s="12">
        <f t="shared" si="4"/>
        <v>25</v>
      </c>
    </row>
    <row r="137" spans="1:30" ht="396" x14ac:dyDescent="0.3">
      <c r="A137" s="19" t="s">
        <v>648</v>
      </c>
      <c r="B137" s="19" t="s">
        <v>1061</v>
      </c>
      <c r="C137" s="19" t="s">
        <v>1129</v>
      </c>
      <c r="D137" s="19" t="s">
        <v>710</v>
      </c>
      <c r="E137" s="19" t="s">
        <v>58</v>
      </c>
      <c r="F137" s="19" t="s">
        <v>1130</v>
      </c>
      <c r="G137" s="19" t="s">
        <v>1131</v>
      </c>
      <c r="H137" s="19" t="s">
        <v>1132</v>
      </c>
      <c r="I137" s="25" t="s">
        <v>1133</v>
      </c>
      <c r="J137" s="25"/>
      <c r="K137" s="25"/>
      <c r="L137" s="25" t="s">
        <v>1134</v>
      </c>
      <c r="M137" s="25" t="s">
        <v>1135</v>
      </c>
      <c r="N137" s="25" t="s">
        <v>1136</v>
      </c>
      <c r="O137" s="25"/>
      <c r="P137" s="25">
        <v>2026</v>
      </c>
      <c r="Q137" s="25" t="s">
        <v>24</v>
      </c>
      <c r="R137" s="30">
        <v>7200</v>
      </c>
      <c r="S137" s="25" t="s">
        <v>1137</v>
      </c>
      <c r="T137" s="25"/>
      <c r="U137" s="24" t="s">
        <v>25</v>
      </c>
      <c r="V137" s="11">
        <v>0</v>
      </c>
      <c r="W137" s="11">
        <v>0</v>
      </c>
      <c r="X137" s="11">
        <v>0</v>
      </c>
      <c r="Y137" s="11">
        <v>0</v>
      </c>
      <c r="Z137" s="11">
        <v>2</v>
      </c>
      <c r="AA137" s="11">
        <v>2</v>
      </c>
      <c r="AB137" s="11">
        <v>1</v>
      </c>
      <c r="AC137" s="11">
        <v>0</v>
      </c>
      <c r="AD137" s="12">
        <f t="shared" si="4"/>
        <v>25</v>
      </c>
    </row>
    <row r="138" spans="1:30" ht="396" x14ac:dyDescent="0.3">
      <c r="A138" s="19" t="s">
        <v>648</v>
      </c>
      <c r="B138" s="19" t="s">
        <v>1061</v>
      </c>
      <c r="C138" s="19" t="s">
        <v>1129</v>
      </c>
      <c r="D138" s="19" t="s">
        <v>710</v>
      </c>
      <c r="E138" s="19" t="s">
        <v>58</v>
      </c>
      <c r="F138" s="19" t="s">
        <v>1130</v>
      </c>
      <c r="G138" s="19" t="s">
        <v>1131</v>
      </c>
      <c r="H138" s="19" t="s">
        <v>1132</v>
      </c>
      <c r="I138" s="25" t="s">
        <v>1133</v>
      </c>
      <c r="J138" s="25"/>
      <c r="K138" s="25"/>
      <c r="L138" s="25" t="s">
        <v>1134</v>
      </c>
      <c r="M138" s="25" t="s">
        <v>1135</v>
      </c>
      <c r="N138" s="25" t="s">
        <v>1136</v>
      </c>
      <c r="O138" s="25"/>
      <c r="P138" s="25">
        <v>2027</v>
      </c>
      <c r="Q138" s="25" t="s">
        <v>24</v>
      </c>
      <c r="R138" s="30">
        <v>7200</v>
      </c>
      <c r="S138" s="25" t="s">
        <v>1137</v>
      </c>
      <c r="T138" s="25"/>
      <c r="U138" s="24" t="s">
        <v>25</v>
      </c>
      <c r="V138" s="11">
        <v>0</v>
      </c>
      <c r="W138" s="11">
        <v>0</v>
      </c>
      <c r="X138" s="11">
        <v>0</v>
      </c>
      <c r="Y138" s="11">
        <v>0</v>
      </c>
      <c r="Z138" s="11">
        <v>2</v>
      </c>
      <c r="AA138" s="11">
        <v>2</v>
      </c>
      <c r="AB138" s="11">
        <v>1</v>
      </c>
      <c r="AC138" s="11">
        <v>0</v>
      </c>
      <c r="AD138" s="12">
        <f t="shared" si="4"/>
        <v>25</v>
      </c>
    </row>
    <row r="139" spans="1:30" ht="396" x14ac:dyDescent="0.3">
      <c r="A139" s="19" t="s">
        <v>648</v>
      </c>
      <c r="B139" s="19" t="s">
        <v>1061</v>
      </c>
      <c r="C139" s="19" t="s">
        <v>1129</v>
      </c>
      <c r="D139" s="19" t="s">
        <v>710</v>
      </c>
      <c r="E139" s="19" t="s">
        <v>58</v>
      </c>
      <c r="F139" s="19" t="s">
        <v>1130</v>
      </c>
      <c r="G139" s="19" t="s">
        <v>1131</v>
      </c>
      <c r="H139" s="19" t="s">
        <v>1132</v>
      </c>
      <c r="I139" s="25" t="s">
        <v>1133</v>
      </c>
      <c r="J139" s="25"/>
      <c r="K139" s="25"/>
      <c r="L139" s="25" t="s">
        <v>1134</v>
      </c>
      <c r="M139" s="25" t="s">
        <v>1135</v>
      </c>
      <c r="N139" s="25" t="s">
        <v>1136</v>
      </c>
      <c r="O139" s="25"/>
      <c r="P139" s="25">
        <v>2028</v>
      </c>
      <c r="Q139" s="25" t="s">
        <v>24</v>
      </c>
      <c r="R139" s="30">
        <v>7200</v>
      </c>
      <c r="S139" s="25" t="s">
        <v>1137</v>
      </c>
      <c r="T139" s="25"/>
      <c r="U139" s="24" t="s">
        <v>25</v>
      </c>
      <c r="V139" s="11">
        <v>0</v>
      </c>
      <c r="W139" s="11">
        <v>0</v>
      </c>
      <c r="X139" s="11">
        <v>0</v>
      </c>
      <c r="Y139" s="11">
        <v>0</v>
      </c>
      <c r="Z139" s="11">
        <v>2</v>
      </c>
      <c r="AA139" s="11">
        <v>2</v>
      </c>
      <c r="AB139" s="11">
        <v>1</v>
      </c>
      <c r="AC139" s="11">
        <v>0</v>
      </c>
      <c r="AD139" s="12">
        <f t="shared" si="4"/>
        <v>25</v>
      </c>
    </row>
    <row r="140" spans="1:30" ht="396" x14ac:dyDescent="0.3">
      <c r="A140" s="19" t="s">
        <v>648</v>
      </c>
      <c r="B140" s="19" t="s">
        <v>1061</v>
      </c>
      <c r="C140" s="19" t="s">
        <v>1129</v>
      </c>
      <c r="D140" s="19" t="s">
        <v>710</v>
      </c>
      <c r="E140" s="19" t="s">
        <v>58</v>
      </c>
      <c r="F140" s="19" t="s">
        <v>1130</v>
      </c>
      <c r="G140" s="19" t="s">
        <v>1131</v>
      </c>
      <c r="H140" s="19" t="s">
        <v>1132</v>
      </c>
      <c r="I140" s="25" t="s">
        <v>1133</v>
      </c>
      <c r="J140" s="25"/>
      <c r="K140" s="25"/>
      <c r="L140" s="25" t="s">
        <v>1134</v>
      </c>
      <c r="M140" s="25" t="s">
        <v>1135</v>
      </c>
      <c r="N140" s="25" t="s">
        <v>1136</v>
      </c>
      <c r="O140" s="25"/>
      <c r="P140" s="25">
        <v>2029</v>
      </c>
      <c r="Q140" s="25" t="s">
        <v>24</v>
      </c>
      <c r="R140" s="30">
        <v>7200</v>
      </c>
      <c r="S140" s="25" t="s">
        <v>1137</v>
      </c>
      <c r="T140" s="25"/>
      <c r="U140" s="24" t="s">
        <v>25</v>
      </c>
      <c r="V140" s="11">
        <v>0</v>
      </c>
      <c r="W140" s="11">
        <v>0</v>
      </c>
      <c r="X140" s="11">
        <v>0</v>
      </c>
      <c r="Y140" s="11">
        <v>0</v>
      </c>
      <c r="Z140" s="11">
        <v>2</v>
      </c>
      <c r="AA140" s="11">
        <v>2</v>
      </c>
      <c r="AB140" s="11">
        <v>1</v>
      </c>
      <c r="AC140" s="11">
        <v>0</v>
      </c>
      <c r="AD140" s="12">
        <f t="shared" si="4"/>
        <v>25</v>
      </c>
    </row>
    <row r="141" spans="1:30" ht="132" x14ac:dyDescent="0.3">
      <c r="A141" s="20" t="s">
        <v>648</v>
      </c>
      <c r="B141" s="20" t="s">
        <v>2493</v>
      </c>
      <c r="C141" s="20" t="s">
        <v>2494</v>
      </c>
      <c r="D141" s="20" t="s">
        <v>215</v>
      </c>
      <c r="E141" s="20"/>
      <c r="F141" s="20" t="s">
        <v>2495</v>
      </c>
      <c r="G141" s="20" t="s">
        <v>2496</v>
      </c>
      <c r="H141" s="20" t="s">
        <v>2497</v>
      </c>
      <c r="I141" s="26"/>
      <c r="J141" s="26"/>
      <c r="K141" s="26"/>
      <c r="L141" s="26" t="s">
        <v>2499</v>
      </c>
      <c r="M141" s="26"/>
      <c r="N141" s="26"/>
      <c r="O141" s="26"/>
      <c r="P141" s="26">
        <v>2024</v>
      </c>
      <c r="Q141" s="26" t="s">
        <v>37</v>
      </c>
      <c r="R141" s="27">
        <v>167100</v>
      </c>
      <c r="S141" s="26"/>
      <c r="T141" s="26" t="s">
        <v>2501</v>
      </c>
      <c r="U141" s="24" t="s">
        <v>38</v>
      </c>
      <c r="V141" s="11">
        <v>0</v>
      </c>
      <c r="W141" s="11">
        <v>0</v>
      </c>
      <c r="X141" s="11">
        <v>0</v>
      </c>
      <c r="Y141" s="11">
        <v>0</v>
      </c>
      <c r="Z141" s="11">
        <v>0</v>
      </c>
      <c r="AA141" s="11">
        <v>0</v>
      </c>
      <c r="AB141" s="11">
        <v>1</v>
      </c>
      <c r="AC141" s="11">
        <v>0</v>
      </c>
      <c r="AD141" s="12">
        <f t="shared" si="4"/>
        <v>5</v>
      </c>
    </row>
    <row r="142" spans="1:30" ht="132" x14ac:dyDescent="0.3">
      <c r="A142" s="20" t="s">
        <v>648</v>
      </c>
      <c r="B142" s="20" t="s">
        <v>2493</v>
      </c>
      <c r="C142" s="20" t="s">
        <v>2494</v>
      </c>
      <c r="D142" s="20" t="s">
        <v>215</v>
      </c>
      <c r="E142" s="20"/>
      <c r="F142" s="20" t="s">
        <v>2495</v>
      </c>
      <c r="G142" s="20" t="s">
        <v>2496</v>
      </c>
      <c r="H142" s="20" t="s">
        <v>2497</v>
      </c>
      <c r="I142" s="26"/>
      <c r="J142" s="26"/>
      <c r="K142" s="26"/>
      <c r="L142" s="26" t="s">
        <v>2499</v>
      </c>
      <c r="M142" s="26"/>
      <c r="N142" s="26"/>
      <c r="O142" s="26"/>
      <c r="P142" s="26">
        <v>2025</v>
      </c>
      <c r="Q142" s="26" t="s">
        <v>37</v>
      </c>
      <c r="R142" s="27">
        <v>37100</v>
      </c>
      <c r="S142" s="26"/>
      <c r="T142" s="26" t="s">
        <v>2501</v>
      </c>
      <c r="U142" s="24" t="s">
        <v>38</v>
      </c>
      <c r="V142" s="11">
        <v>0</v>
      </c>
      <c r="W142" s="11">
        <v>0</v>
      </c>
      <c r="X142" s="11">
        <v>0</v>
      </c>
      <c r="Y142" s="11">
        <v>0</v>
      </c>
      <c r="Z142" s="11">
        <v>0</v>
      </c>
      <c r="AA142" s="11">
        <v>0</v>
      </c>
      <c r="AB142" s="11">
        <v>1</v>
      </c>
      <c r="AC142" s="11">
        <v>0</v>
      </c>
      <c r="AD142" s="12">
        <f t="shared" si="4"/>
        <v>5</v>
      </c>
    </row>
    <row r="143" spans="1:30" ht="148.5" x14ac:dyDescent="0.3">
      <c r="A143" s="19" t="s">
        <v>648</v>
      </c>
      <c r="B143" s="19" t="s">
        <v>2520</v>
      </c>
      <c r="C143" s="19" t="s">
        <v>2521</v>
      </c>
      <c r="D143" s="19" t="s">
        <v>272</v>
      </c>
      <c r="E143" s="19" t="s">
        <v>2522</v>
      </c>
      <c r="F143" s="19" t="s">
        <v>2523</v>
      </c>
      <c r="G143" s="19" t="s">
        <v>2524</v>
      </c>
      <c r="H143" s="19" t="s">
        <v>2525</v>
      </c>
      <c r="I143" s="25"/>
      <c r="J143" s="25"/>
      <c r="K143" s="25"/>
      <c r="L143" s="25"/>
      <c r="M143" s="25"/>
      <c r="N143" s="25"/>
      <c r="O143" s="25" t="s">
        <v>2526</v>
      </c>
      <c r="P143" s="25">
        <v>2024</v>
      </c>
      <c r="Q143" s="25" t="s">
        <v>37</v>
      </c>
      <c r="R143" s="30">
        <v>145000</v>
      </c>
      <c r="S143" s="25"/>
      <c r="T143" s="25" t="s">
        <v>2527</v>
      </c>
      <c r="U143" s="24" t="s">
        <v>38</v>
      </c>
      <c r="V143" s="11">
        <v>0</v>
      </c>
      <c r="W143" s="11">
        <v>0</v>
      </c>
      <c r="X143" s="11">
        <v>0</v>
      </c>
      <c r="Y143" s="11">
        <v>0</v>
      </c>
      <c r="Z143" s="11">
        <v>0</v>
      </c>
      <c r="AA143" s="11">
        <v>0</v>
      </c>
      <c r="AB143" s="11">
        <v>2</v>
      </c>
      <c r="AC143" s="11">
        <v>1</v>
      </c>
      <c r="AD143" s="12">
        <f t="shared" si="4"/>
        <v>11</v>
      </c>
    </row>
    <row r="144" spans="1:30" ht="132" x14ac:dyDescent="0.3">
      <c r="A144" s="20" t="s">
        <v>648</v>
      </c>
      <c r="B144" s="20" t="s">
        <v>2520</v>
      </c>
      <c r="C144" s="20" t="s">
        <v>2528</v>
      </c>
      <c r="D144" s="20" t="s">
        <v>503</v>
      </c>
      <c r="E144" s="20"/>
      <c r="F144" s="20" t="s">
        <v>2529</v>
      </c>
      <c r="G144" s="20" t="s">
        <v>2530</v>
      </c>
      <c r="H144" s="20" t="s">
        <v>2531</v>
      </c>
      <c r="I144" s="26"/>
      <c r="J144" s="26"/>
      <c r="K144" s="26"/>
      <c r="L144" s="26"/>
      <c r="M144" s="26"/>
      <c r="N144" s="26"/>
      <c r="O144" s="26" t="s">
        <v>2532</v>
      </c>
      <c r="P144" s="26">
        <v>2024</v>
      </c>
      <c r="Q144" s="26" t="s">
        <v>37</v>
      </c>
      <c r="R144" s="27">
        <v>79200</v>
      </c>
      <c r="S144" s="26"/>
      <c r="T144" s="26"/>
      <c r="U144" s="24" t="s">
        <v>38</v>
      </c>
      <c r="V144" s="11">
        <v>0</v>
      </c>
      <c r="W144" s="11">
        <v>0</v>
      </c>
      <c r="X144" s="11">
        <v>0</v>
      </c>
      <c r="Y144" s="11">
        <v>0</v>
      </c>
      <c r="Z144" s="11">
        <v>0</v>
      </c>
      <c r="AA144" s="11">
        <v>0</v>
      </c>
      <c r="AB144" s="11">
        <v>1</v>
      </c>
      <c r="AC144" s="11">
        <v>1</v>
      </c>
      <c r="AD144" s="12">
        <f t="shared" si="4"/>
        <v>6</v>
      </c>
    </row>
    <row r="145" spans="1:30" ht="132" x14ac:dyDescent="0.3">
      <c r="A145" s="20" t="s">
        <v>648</v>
      </c>
      <c r="B145" s="20" t="s">
        <v>2520</v>
      </c>
      <c r="C145" s="20" t="s">
        <v>2528</v>
      </c>
      <c r="D145" s="20" t="s">
        <v>503</v>
      </c>
      <c r="E145" s="20"/>
      <c r="F145" s="20" t="s">
        <v>2529</v>
      </c>
      <c r="G145" s="20" t="s">
        <v>2530</v>
      </c>
      <c r="H145" s="20" t="s">
        <v>2531</v>
      </c>
      <c r="I145" s="26"/>
      <c r="J145" s="26"/>
      <c r="K145" s="26"/>
      <c r="L145" s="26"/>
      <c r="M145" s="26"/>
      <c r="N145" s="26"/>
      <c r="O145" s="26" t="s">
        <v>2532</v>
      </c>
      <c r="P145" s="26">
        <v>2025</v>
      </c>
      <c r="Q145" s="26" t="s">
        <v>37</v>
      </c>
      <c r="R145" s="27">
        <v>79200</v>
      </c>
      <c r="S145" s="26"/>
      <c r="T145" s="26"/>
      <c r="U145" s="24" t="s">
        <v>38</v>
      </c>
      <c r="V145" s="11">
        <v>0</v>
      </c>
      <c r="W145" s="11">
        <v>0</v>
      </c>
      <c r="X145" s="11">
        <v>0</v>
      </c>
      <c r="Y145" s="11">
        <v>0</v>
      </c>
      <c r="Z145" s="11">
        <v>0</v>
      </c>
      <c r="AA145" s="11">
        <v>0</v>
      </c>
      <c r="AB145" s="11">
        <v>1</v>
      </c>
      <c r="AC145" s="11">
        <v>1</v>
      </c>
      <c r="AD145" s="12">
        <f t="shared" si="4"/>
        <v>6</v>
      </c>
    </row>
    <row r="146" spans="1:30" ht="66" x14ac:dyDescent="0.3">
      <c r="A146" s="19" t="s">
        <v>648</v>
      </c>
      <c r="B146" s="19" t="s">
        <v>2520</v>
      </c>
      <c r="C146" s="19" t="s">
        <v>2533</v>
      </c>
      <c r="D146" s="19" t="s">
        <v>272</v>
      </c>
      <c r="E146" s="19" t="s">
        <v>19</v>
      </c>
      <c r="F146" s="19" t="s">
        <v>2534</v>
      </c>
      <c r="G146" s="19" t="s">
        <v>2535</v>
      </c>
      <c r="H146" s="19" t="s">
        <v>2536</v>
      </c>
      <c r="I146" s="25"/>
      <c r="J146" s="25"/>
      <c r="K146" s="25"/>
      <c r="L146" s="25"/>
      <c r="M146" s="25"/>
      <c r="N146" s="25"/>
      <c r="O146" s="25" t="s">
        <v>2537</v>
      </c>
      <c r="P146" s="25">
        <v>2024</v>
      </c>
      <c r="Q146" s="25" t="s">
        <v>37</v>
      </c>
      <c r="R146" s="30">
        <v>35000</v>
      </c>
      <c r="S146" s="25"/>
      <c r="T146" s="25"/>
      <c r="U146" s="24" t="s">
        <v>38</v>
      </c>
      <c r="V146" s="11">
        <v>0</v>
      </c>
      <c r="W146" s="11">
        <v>0</v>
      </c>
      <c r="X146" s="11">
        <v>0</v>
      </c>
      <c r="Y146" s="11">
        <v>0</v>
      </c>
      <c r="Z146" s="11">
        <v>0</v>
      </c>
      <c r="AA146" s="11">
        <v>0</v>
      </c>
      <c r="AB146" s="11">
        <v>1</v>
      </c>
      <c r="AC146" s="11">
        <v>1</v>
      </c>
      <c r="AD146" s="12">
        <f t="shared" si="4"/>
        <v>6</v>
      </c>
    </row>
    <row r="147" spans="1:30" ht="264" x14ac:dyDescent="0.3">
      <c r="A147" s="20" t="s">
        <v>648</v>
      </c>
      <c r="B147" s="20" t="s">
        <v>2520</v>
      </c>
      <c r="C147" s="20" t="s">
        <v>2538</v>
      </c>
      <c r="D147" s="20" t="s">
        <v>272</v>
      </c>
      <c r="E147" s="20"/>
      <c r="F147" s="20" t="s">
        <v>2539</v>
      </c>
      <c r="G147" s="20" t="s">
        <v>2540</v>
      </c>
      <c r="H147" s="20" t="s">
        <v>2541</v>
      </c>
      <c r="I147" s="26"/>
      <c r="J147" s="26"/>
      <c r="K147" s="26"/>
      <c r="L147" s="26"/>
      <c r="M147" s="26"/>
      <c r="N147" s="26"/>
      <c r="O147" s="26" t="s">
        <v>2542</v>
      </c>
      <c r="P147" s="26">
        <v>2024</v>
      </c>
      <c r="Q147" s="26" t="s">
        <v>37</v>
      </c>
      <c r="R147" s="27">
        <v>2000000</v>
      </c>
      <c r="S147" s="26"/>
      <c r="T147" s="26" t="s">
        <v>2543</v>
      </c>
      <c r="U147" s="24" t="s">
        <v>38</v>
      </c>
      <c r="V147" s="11">
        <v>0</v>
      </c>
      <c r="W147" s="11">
        <v>0</v>
      </c>
      <c r="X147" s="11">
        <v>0</v>
      </c>
      <c r="Y147" s="11">
        <v>0</v>
      </c>
      <c r="Z147" s="11">
        <v>0</v>
      </c>
      <c r="AA147" s="11">
        <v>0</v>
      </c>
      <c r="AB147" s="11">
        <v>1</v>
      </c>
      <c r="AC147" s="11">
        <v>0</v>
      </c>
      <c r="AD147" s="12">
        <f t="shared" si="4"/>
        <v>5</v>
      </c>
    </row>
    <row r="148" spans="1:30" ht="214.5" x14ac:dyDescent="0.3">
      <c r="A148" s="19" t="s">
        <v>648</v>
      </c>
      <c r="B148" s="19" t="s">
        <v>2544</v>
      </c>
      <c r="C148" s="19" t="s">
        <v>2545</v>
      </c>
      <c r="D148" s="19" t="s">
        <v>710</v>
      </c>
      <c r="E148" s="19" t="s">
        <v>19</v>
      </c>
      <c r="F148" s="19" t="s">
        <v>2546</v>
      </c>
      <c r="G148" s="19" t="s">
        <v>2547</v>
      </c>
      <c r="H148" s="19" t="s">
        <v>2548</v>
      </c>
      <c r="I148" s="25" t="s">
        <v>2549</v>
      </c>
      <c r="J148" s="25"/>
      <c r="K148" s="25"/>
      <c r="L148" s="25"/>
      <c r="M148" s="25"/>
      <c r="N148" s="25"/>
      <c r="O148" s="25" t="s">
        <v>2550</v>
      </c>
      <c r="P148" s="25">
        <v>2024</v>
      </c>
      <c r="Q148" s="25" t="s">
        <v>37</v>
      </c>
      <c r="R148" s="30">
        <v>9000000</v>
      </c>
      <c r="S148" s="25"/>
      <c r="T148" s="25" t="s">
        <v>2551</v>
      </c>
      <c r="U148" s="24" t="s">
        <v>38</v>
      </c>
      <c r="V148" s="11">
        <v>5</v>
      </c>
      <c r="W148" s="11">
        <v>0</v>
      </c>
      <c r="X148" s="11">
        <v>0</v>
      </c>
      <c r="Y148" s="11">
        <v>0</v>
      </c>
      <c r="Z148" s="11">
        <v>0</v>
      </c>
      <c r="AA148" s="11">
        <v>0</v>
      </c>
      <c r="AB148" s="11">
        <v>3</v>
      </c>
      <c r="AC148" s="11">
        <v>1</v>
      </c>
      <c r="AD148" s="12">
        <f t="shared" si="4"/>
        <v>41</v>
      </c>
    </row>
    <row r="149" spans="1:30" ht="214.5" x14ac:dyDescent="0.3">
      <c r="A149" s="19" t="s">
        <v>648</v>
      </c>
      <c r="B149" s="19" t="s">
        <v>2544</v>
      </c>
      <c r="C149" s="19" t="s">
        <v>2545</v>
      </c>
      <c r="D149" s="19" t="s">
        <v>710</v>
      </c>
      <c r="E149" s="19" t="s">
        <v>19</v>
      </c>
      <c r="F149" s="19" t="s">
        <v>2546</v>
      </c>
      <c r="G149" s="19" t="s">
        <v>2547</v>
      </c>
      <c r="H149" s="19" t="s">
        <v>2548</v>
      </c>
      <c r="I149" s="25" t="s">
        <v>2549</v>
      </c>
      <c r="J149" s="25"/>
      <c r="K149" s="25"/>
      <c r="L149" s="25"/>
      <c r="M149" s="25"/>
      <c r="N149" s="25"/>
      <c r="O149" s="25" t="s">
        <v>2550</v>
      </c>
      <c r="P149" s="25">
        <v>2025</v>
      </c>
      <c r="Q149" s="25" t="s">
        <v>37</v>
      </c>
      <c r="R149" s="30">
        <v>10000000</v>
      </c>
      <c r="S149" s="25"/>
      <c r="T149" s="25" t="s">
        <v>2551</v>
      </c>
      <c r="U149" s="24" t="s">
        <v>38</v>
      </c>
      <c r="V149" s="11">
        <v>5</v>
      </c>
      <c r="W149" s="11">
        <v>0</v>
      </c>
      <c r="X149" s="11">
        <v>0</v>
      </c>
      <c r="Y149" s="11">
        <v>0</v>
      </c>
      <c r="Z149" s="11">
        <v>0</v>
      </c>
      <c r="AA149" s="11">
        <v>0</v>
      </c>
      <c r="AB149" s="11">
        <v>3</v>
      </c>
      <c r="AC149" s="11">
        <v>1</v>
      </c>
      <c r="AD149" s="12">
        <f t="shared" si="4"/>
        <v>41</v>
      </c>
    </row>
    <row r="150" spans="1:30" ht="214.5" x14ac:dyDescent="0.3">
      <c r="A150" s="19" t="s">
        <v>648</v>
      </c>
      <c r="B150" s="19" t="s">
        <v>2544</v>
      </c>
      <c r="C150" s="19" t="s">
        <v>2545</v>
      </c>
      <c r="D150" s="19" t="s">
        <v>710</v>
      </c>
      <c r="E150" s="19" t="s">
        <v>19</v>
      </c>
      <c r="F150" s="19" t="s">
        <v>2546</v>
      </c>
      <c r="G150" s="19" t="s">
        <v>2547</v>
      </c>
      <c r="H150" s="19" t="s">
        <v>2548</v>
      </c>
      <c r="I150" s="25" t="s">
        <v>2549</v>
      </c>
      <c r="J150" s="25"/>
      <c r="K150" s="25"/>
      <c r="L150" s="25"/>
      <c r="M150" s="25"/>
      <c r="N150" s="25"/>
      <c r="O150" s="25" t="s">
        <v>2550</v>
      </c>
      <c r="P150" s="25">
        <v>2026</v>
      </c>
      <c r="Q150" s="25" t="s">
        <v>37</v>
      </c>
      <c r="R150" s="30">
        <v>11000000</v>
      </c>
      <c r="S150" s="25"/>
      <c r="T150" s="25" t="s">
        <v>2551</v>
      </c>
      <c r="U150" s="24" t="s">
        <v>38</v>
      </c>
      <c r="V150" s="11">
        <v>5</v>
      </c>
      <c r="W150" s="11">
        <v>0</v>
      </c>
      <c r="X150" s="11">
        <v>0</v>
      </c>
      <c r="Y150" s="11">
        <v>0</v>
      </c>
      <c r="Z150" s="11">
        <v>0</v>
      </c>
      <c r="AA150" s="11">
        <v>0</v>
      </c>
      <c r="AB150" s="11">
        <v>3</v>
      </c>
      <c r="AC150" s="11">
        <v>1</v>
      </c>
      <c r="AD150" s="12">
        <f t="shared" si="4"/>
        <v>41</v>
      </c>
    </row>
    <row r="151" spans="1:30" ht="214.5" x14ac:dyDescent="0.3">
      <c r="A151" s="19" t="s">
        <v>648</v>
      </c>
      <c r="B151" s="19" t="s">
        <v>2544</v>
      </c>
      <c r="C151" s="19" t="s">
        <v>2545</v>
      </c>
      <c r="D151" s="19" t="s">
        <v>710</v>
      </c>
      <c r="E151" s="19" t="s">
        <v>19</v>
      </c>
      <c r="F151" s="19" t="s">
        <v>2546</v>
      </c>
      <c r="G151" s="19" t="s">
        <v>2547</v>
      </c>
      <c r="H151" s="19" t="s">
        <v>2548</v>
      </c>
      <c r="I151" s="25" t="s">
        <v>2549</v>
      </c>
      <c r="J151" s="25"/>
      <c r="K151" s="25"/>
      <c r="L151" s="25"/>
      <c r="M151" s="25"/>
      <c r="N151" s="25"/>
      <c r="O151" s="25" t="s">
        <v>2550</v>
      </c>
      <c r="P151" s="25">
        <v>2027</v>
      </c>
      <c r="Q151" s="25" t="s">
        <v>37</v>
      </c>
      <c r="R151" s="30">
        <v>11500000</v>
      </c>
      <c r="S151" s="25"/>
      <c r="T151" s="25" t="s">
        <v>2551</v>
      </c>
      <c r="U151" s="24" t="s">
        <v>38</v>
      </c>
      <c r="V151" s="11">
        <v>5</v>
      </c>
      <c r="W151" s="11">
        <v>0</v>
      </c>
      <c r="X151" s="11">
        <v>0</v>
      </c>
      <c r="Y151" s="11">
        <v>0</v>
      </c>
      <c r="Z151" s="11">
        <v>0</v>
      </c>
      <c r="AA151" s="11">
        <v>0</v>
      </c>
      <c r="AB151" s="11">
        <v>3</v>
      </c>
      <c r="AC151" s="11">
        <v>1</v>
      </c>
      <c r="AD151" s="12">
        <f t="shared" si="4"/>
        <v>41</v>
      </c>
    </row>
    <row r="152" spans="1:30" ht="214.5" x14ac:dyDescent="0.3">
      <c r="A152" s="19" t="s">
        <v>648</v>
      </c>
      <c r="B152" s="19" t="s">
        <v>2544</v>
      </c>
      <c r="C152" s="19" t="s">
        <v>2545</v>
      </c>
      <c r="D152" s="19" t="s">
        <v>710</v>
      </c>
      <c r="E152" s="19" t="s">
        <v>19</v>
      </c>
      <c r="F152" s="19" t="s">
        <v>2546</v>
      </c>
      <c r="G152" s="19" t="s">
        <v>2547</v>
      </c>
      <c r="H152" s="19" t="s">
        <v>2548</v>
      </c>
      <c r="I152" s="25" t="s">
        <v>2549</v>
      </c>
      <c r="J152" s="25"/>
      <c r="K152" s="25"/>
      <c r="L152" s="25"/>
      <c r="M152" s="25"/>
      <c r="N152" s="25"/>
      <c r="O152" s="25" t="s">
        <v>2550</v>
      </c>
      <c r="P152" s="25">
        <v>2028</v>
      </c>
      <c r="Q152" s="25" t="s">
        <v>37</v>
      </c>
      <c r="R152" s="30">
        <v>11500000</v>
      </c>
      <c r="S152" s="25"/>
      <c r="T152" s="25" t="s">
        <v>2551</v>
      </c>
      <c r="U152" s="24" t="s">
        <v>38</v>
      </c>
      <c r="V152" s="11">
        <v>5</v>
      </c>
      <c r="W152" s="11">
        <v>0</v>
      </c>
      <c r="X152" s="11">
        <v>0</v>
      </c>
      <c r="Y152" s="11">
        <v>0</v>
      </c>
      <c r="Z152" s="11">
        <v>0</v>
      </c>
      <c r="AA152" s="11">
        <v>0</v>
      </c>
      <c r="AB152" s="11">
        <v>3</v>
      </c>
      <c r="AC152" s="11">
        <v>1</v>
      </c>
      <c r="AD152" s="12">
        <f t="shared" si="4"/>
        <v>41</v>
      </c>
    </row>
    <row r="153" spans="1:30" ht="214.5" x14ac:dyDescent="0.3">
      <c r="A153" s="19" t="s">
        <v>648</v>
      </c>
      <c r="B153" s="19" t="s">
        <v>2544</v>
      </c>
      <c r="C153" s="19" t="s">
        <v>2545</v>
      </c>
      <c r="D153" s="19" t="s">
        <v>710</v>
      </c>
      <c r="E153" s="19" t="s">
        <v>19</v>
      </c>
      <c r="F153" s="19" t="s">
        <v>2546</v>
      </c>
      <c r="G153" s="19" t="s">
        <v>2547</v>
      </c>
      <c r="H153" s="19" t="s">
        <v>2548</v>
      </c>
      <c r="I153" s="25" t="s">
        <v>2549</v>
      </c>
      <c r="J153" s="25"/>
      <c r="K153" s="25"/>
      <c r="L153" s="25"/>
      <c r="M153" s="25"/>
      <c r="N153" s="25"/>
      <c r="O153" s="25" t="s">
        <v>2550</v>
      </c>
      <c r="P153" s="25">
        <v>2029</v>
      </c>
      <c r="Q153" s="25" t="s">
        <v>37</v>
      </c>
      <c r="R153" s="30">
        <v>11500000</v>
      </c>
      <c r="S153" s="25"/>
      <c r="T153" s="25" t="s">
        <v>2551</v>
      </c>
      <c r="U153" s="24" t="s">
        <v>38</v>
      </c>
      <c r="V153" s="11">
        <v>5</v>
      </c>
      <c r="W153" s="11">
        <v>0</v>
      </c>
      <c r="X153" s="11">
        <v>0</v>
      </c>
      <c r="Y153" s="11">
        <v>0</v>
      </c>
      <c r="Z153" s="11">
        <v>0</v>
      </c>
      <c r="AA153" s="11">
        <v>0</v>
      </c>
      <c r="AB153" s="11">
        <v>3</v>
      </c>
      <c r="AC153" s="11">
        <v>1</v>
      </c>
      <c r="AD153" s="12">
        <f t="shared" si="4"/>
        <v>41</v>
      </c>
    </row>
    <row r="154" spans="1:30" ht="214.5" x14ac:dyDescent="0.3">
      <c r="A154" s="20" t="s">
        <v>648</v>
      </c>
      <c r="B154" s="20" t="s">
        <v>2544</v>
      </c>
      <c r="C154" s="20" t="s">
        <v>2552</v>
      </c>
      <c r="D154" s="20" t="s">
        <v>710</v>
      </c>
      <c r="E154" s="20" t="s">
        <v>19</v>
      </c>
      <c r="F154" s="20" t="s">
        <v>2553</v>
      </c>
      <c r="G154" s="20" t="s">
        <v>2554</v>
      </c>
      <c r="H154" s="20" t="s">
        <v>2555</v>
      </c>
      <c r="I154" s="26" t="s">
        <v>2556</v>
      </c>
      <c r="J154" s="26"/>
      <c r="K154" s="26"/>
      <c r="L154" s="26"/>
      <c r="M154" s="26"/>
      <c r="N154" s="26"/>
      <c r="O154" s="26" t="s">
        <v>2557</v>
      </c>
      <c r="P154" s="26">
        <v>2024</v>
      </c>
      <c r="Q154" s="26" t="s">
        <v>37</v>
      </c>
      <c r="R154" s="27">
        <v>4000000</v>
      </c>
      <c r="S154" s="26"/>
      <c r="T154" s="26" t="s">
        <v>2551</v>
      </c>
      <c r="U154" s="24" t="s">
        <v>38</v>
      </c>
      <c r="V154" s="11">
        <v>5</v>
      </c>
      <c r="W154" s="11">
        <v>0</v>
      </c>
      <c r="X154" s="11">
        <v>0</v>
      </c>
      <c r="Y154" s="11">
        <v>0</v>
      </c>
      <c r="Z154" s="11">
        <v>0</v>
      </c>
      <c r="AA154" s="11">
        <v>0</v>
      </c>
      <c r="AB154" s="11">
        <v>2</v>
      </c>
      <c r="AC154" s="11">
        <v>1</v>
      </c>
      <c r="AD154" s="12">
        <f t="shared" si="4"/>
        <v>36</v>
      </c>
    </row>
    <row r="155" spans="1:30" ht="214.5" x14ac:dyDescent="0.3">
      <c r="A155" s="20" t="s">
        <v>648</v>
      </c>
      <c r="B155" s="20" t="s">
        <v>2544</v>
      </c>
      <c r="C155" s="20" t="s">
        <v>2552</v>
      </c>
      <c r="D155" s="20" t="s">
        <v>710</v>
      </c>
      <c r="E155" s="20" t="s">
        <v>19</v>
      </c>
      <c r="F155" s="20" t="s">
        <v>2553</v>
      </c>
      <c r="G155" s="20" t="s">
        <v>2554</v>
      </c>
      <c r="H155" s="20" t="s">
        <v>2555</v>
      </c>
      <c r="I155" s="26" t="s">
        <v>2556</v>
      </c>
      <c r="J155" s="26"/>
      <c r="K155" s="26"/>
      <c r="L155" s="26"/>
      <c r="M155" s="26"/>
      <c r="N155" s="26"/>
      <c r="O155" s="26" t="s">
        <v>2557</v>
      </c>
      <c r="P155" s="26">
        <v>2025</v>
      </c>
      <c r="Q155" s="26" t="s">
        <v>37</v>
      </c>
      <c r="R155" s="27">
        <v>4500000</v>
      </c>
      <c r="S155" s="26"/>
      <c r="T155" s="26" t="s">
        <v>2551</v>
      </c>
      <c r="U155" s="24" t="s">
        <v>38</v>
      </c>
      <c r="V155" s="11">
        <v>5</v>
      </c>
      <c r="W155" s="11">
        <v>0</v>
      </c>
      <c r="X155" s="11">
        <v>0</v>
      </c>
      <c r="Y155" s="11">
        <v>0</v>
      </c>
      <c r="Z155" s="11">
        <v>0</v>
      </c>
      <c r="AA155" s="11">
        <v>0</v>
      </c>
      <c r="AB155" s="11">
        <v>2</v>
      </c>
      <c r="AC155" s="11">
        <v>1</v>
      </c>
      <c r="AD155" s="12">
        <f t="shared" si="4"/>
        <v>36</v>
      </c>
    </row>
    <row r="156" spans="1:30" ht="214.5" x14ac:dyDescent="0.3">
      <c r="A156" s="20" t="s">
        <v>648</v>
      </c>
      <c r="B156" s="20" t="s">
        <v>2544</v>
      </c>
      <c r="C156" s="20" t="s">
        <v>2552</v>
      </c>
      <c r="D156" s="20" t="s">
        <v>710</v>
      </c>
      <c r="E156" s="20" t="s">
        <v>19</v>
      </c>
      <c r="F156" s="20" t="s">
        <v>2553</v>
      </c>
      <c r="G156" s="20" t="s">
        <v>2554</v>
      </c>
      <c r="H156" s="20" t="s">
        <v>2555</v>
      </c>
      <c r="I156" s="26" t="s">
        <v>2556</v>
      </c>
      <c r="J156" s="26"/>
      <c r="K156" s="26"/>
      <c r="L156" s="26"/>
      <c r="M156" s="26"/>
      <c r="N156" s="26"/>
      <c r="O156" s="26" t="s">
        <v>2557</v>
      </c>
      <c r="P156" s="26">
        <v>2026</v>
      </c>
      <c r="Q156" s="26" t="s">
        <v>37</v>
      </c>
      <c r="R156" s="27">
        <v>5000000</v>
      </c>
      <c r="S156" s="26"/>
      <c r="T156" s="26" t="s">
        <v>2551</v>
      </c>
      <c r="U156" s="24" t="s">
        <v>38</v>
      </c>
      <c r="V156" s="11">
        <v>5</v>
      </c>
      <c r="W156" s="11">
        <v>0</v>
      </c>
      <c r="X156" s="11">
        <v>0</v>
      </c>
      <c r="Y156" s="11">
        <v>0</v>
      </c>
      <c r="Z156" s="11">
        <v>0</v>
      </c>
      <c r="AA156" s="11">
        <v>0</v>
      </c>
      <c r="AB156" s="11">
        <v>2</v>
      </c>
      <c r="AC156" s="11">
        <v>1</v>
      </c>
      <c r="AD156" s="12">
        <f t="shared" si="4"/>
        <v>36</v>
      </c>
    </row>
    <row r="157" spans="1:30" ht="214.5" x14ac:dyDescent="0.3">
      <c r="A157" s="20" t="s">
        <v>648</v>
      </c>
      <c r="B157" s="20" t="s">
        <v>2544</v>
      </c>
      <c r="C157" s="20" t="s">
        <v>2552</v>
      </c>
      <c r="D157" s="20" t="s">
        <v>710</v>
      </c>
      <c r="E157" s="20" t="s">
        <v>19</v>
      </c>
      <c r="F157" s="20" t="s">
        <v>2553</v>
      </c>
      <c r="G157" s="20" t="s">
        <v>2554</v>
      </c>
      <c r="H157" s="20" t="s">
        <v>2555</v>
      </c>
      <c r="I157" s="26" t="s">
        <v>2556</v>
      </c>
      <c r="J157" s="26"/>
      <c r="K157" s="26"/>
      <c r="L157" s="26"/>
      <c r="M157" s="26"/>
      <c r="N157" s="26"/>
      <c r="O157" s="26" t="s">
        <v>2557</v>
      </c>
      <c r="P157" s="26">
        <v>2027</v>
      </c>
      <c r="Q157" s="26" t="s">
        <v>37</v>
      </c>
      <c r="R157" s="27">
        <v>5500000</v>
      </c>
      <c r="S157" s="26"/>
      <c r="T157" s="26" t="s">
        <v>2551</v>
      </c>
      <c r="U157" s="24" t="s">
        <v>38</v>
      </c>
      <c r="V157" s="11">
        <v>5</v>
      </c>
      <c r="W157" s="11">
        <v>0</v>
      </c>
      <c r="X157" s="11">
        <v>0</v>
      </c>
      <c r="Y157" s="11">
        <v>0</v>
      </c>
      <c r="Z157" s="11">
        <v>0</v>
      </c>
      <c r="AA157" s="11">
        <v>0</v>
      </c>
      <c r="AB157" s="11">
        <v>2</v>
      </c>
      <c r="AC157" s="11">
        <v>1</v>
      </c>
      <c r="AD157" s="12">
        <f t="shared" si="4"/>
        <v>36</v>
      </c>
    </row>
    <row r="158" spans="1:30" ht="214.5" x14ac:dyDescent="0.3">
      <c r="A158" s="20" t="s">
        <v>648</v>
      </c>
      <c r="B158" s="20" t="s">
        <v>2544</v>
      </c>
      <c r="C158" s="20" t="s">
        <v>2552</v>
      </c>
      <c r="D158" s="20" t="s">
        <v>710</v>
      </c>
      <c r="E158" s="20" t="s">
        <v>19</v>
      </c>
      <c r="F158" s="20" t="s">
        <v>2553</v>
      </c>
      <c r="G158" s="20" t="s">
        <v>2554</v>
      </c>
      <c r="H158" s="20" t="s">
        <v>2555</v>
      </c>
      <c r="I158" s="26" t="s">
        <v>2556</v>
      </c>
      <c r="J158" s="26"/>
      <c r="K158" s="26"/>
      <c r="L158" s="26"/>
      <c r="M158" s="26"/>
      <c r="N158" s="26"/>
      <c r="O158" s="26" t="s">
        <v>2557</v>
      </c>
      <c r="P158" s="26">
        <v>2028</v>
      </c>
      <c r="Q158" s="26" t="s">
        <v>37</v>
      </c>
      <c r="R158" s="27">
        <v>6000000</v>
      </c>
      <c r="S158" s="26"/>
      <c r="T158" s="26" t="s">
        <v>2551</v>
      </c>
      <c r="U158" s="24" t="s">
        <v>38</v>
      </c>
      <c r="V158" s="11">
        <v>5</v>
      </c>
      <c r="W158" s="11">
        <v>0</v>
      </c>
      <c r="X158" s="11">
        <v>0</v>
      </c>
      <c r="Y158" s="11">
        <v>0</v>
      </c>
      <c r="Z158" s="11">
        <v>0</v>
      </c>
      <c r="AA158" s="11">
        <v>0</v>
      </c>
      <c r="AB158" s="11">
        <v>2</v>
      </c>
      <c r="AC158" s="11">
        <v>1</v>
      </c>
      <c r="AD158" s="12">
        <f t="shared" si="4"/>
        <v>36</v>
      </c>
    </row>
    <row r="159" spans="1:30" ht="214.5" x14ac:dyDescent="0.3">
      <c r="A159" s="20" t="s">
        <v>648</v>
      </c>
      <c r="B159" s="20" t="s">
        <v>2544</v>
      </c>
      <c r="C159" s="20" t="s">
        <v>2552</v>
      </c>
      <c r="D159" s="20" t="s">
        <v>710</v>
      </c>
      <c r="E159" s="20" t="s">
        <v>19</v>
      </c>
      <c r="F159" s="20" t="s">
        <v>2553</v>
      </c>
      <c r="G159" s="20" t="s">
        <v>2554</v>
      </c>
      <c r="H159" s="20" t="s">
        <v>2555</v>
      </c>
      <c r="I159" s="26" t="s">
        <v>2556</v>
      </c>
      <c r="J159" s="26"/>
      <c r="K159" s="26"/>
      <c r="L159" s="26"/>
      <c r="M159" s="26"/>
      <c r="N159" s="26"/>
      <c r="O159" s="26" t="s">
        <v>2557</v>
      </c>
      <c r="P159" s="26">
        <v>2029</v>
      </c>
      <c r="Q159" s="26" t="s">
        <v>37</v>
      </c>
      <c r="R159" s="27">
        <v>6500000</v>
      </c>
      <c r="S159" s="26"/>
      <c r="T159" s="26" t="s">
        <v>2551</v>
      </c>
      <c r="U159" s="24" t="s">
        <v>38</v>
      </c>
      <c r="V159" s="11">
        <v>5</v>
      </c>
      <c r="W159" s="11">
        <v>0</v>
      </c>
      <c r="X159" s="11">
        <v>0</v>
      </c>
      <c r="Y159" s="11">
        <v>0</v>
      </c>
      <c r="Z159" s="11">
        <v>0</v>
      </c>
      <c r="AA159" s="11">
        <v>0</v>
      </c>
      <c r="AB159" s="11">
        <v>2</v>
      </c>
      <c r="AC159" s="11">
        <v>1</v>
      </c>
      <c r="AD159" s="12">
        <f t="shared" si="4"/>
        <v>36</v>
      </c>
    </row>
    <row r="160" spans="1:30" ht="165" x14ac:dyDescent="0.3">
      <c r="A160" s="19" t="s">
        <v>648</v>
      </c>
      <c r="B160" s="19" t="s">
        <v>2544</v>
      </c>
      <c r="C160" s="19" t="s">
        <v>2558</v>
      </c>
      <c r="D160" s="19" t="s">
        <v>710</v>
      </c>
      <c r="E160" s="19" t="s">
        <v>175</v>
      </c>
      <c r="F160" s="19" t="s">
        <v>2559</v>
      </c>
      <c r="G160" s="19" t="s">
        <v>2560</v>
      </c>
      <c r="H160" s="19" t="s">
        <v>2561</v>
      </c>
      <c r="I160" s="25" t="s">
        <v>2562</v>
      </c>
      <c r="J160" s="25"/>
      <c r="K160" s="25"/>
      <c r="L160" s="25"/>
      <c r="M160" s="25"/>
      <c r="N160" s="25"/>
      <c r="O160" s="25" t="s">
        <v>2563</v>
      </c>
      <c r="P160" s="25">
        <v>2024</v>
      </c>
      <c r="Q160" s="25" t="s">
        <v>37</v>
      </c>
      <c r="R160" s="30">
        <v>250000</v>
      </c>
      <c r="S160" s="25"/>
      <c r="T160" s="25" t="s">
        <v>2551</v>
      </c>
      <c r="U160" s="24" t="s">
        <v>38</v>
      </c>
      <c r="V160" s="11">
        <v>5</v>
      </c>
      <c r="W160" s="11">
        <v>0</v>
      </c>
      <c r="X160" s="11">
        <v>0</v>
      </c>
      <c r="Y160" s="11">
        <v>0</v>
      </c>
      <c r="Z160" s="11">
        <v>0</v>
      </c>
      <c r="AA160" s="11">
        <v>0</v>
      </c>
      <c r="AB160" s="11">
        <v>2</v>
      </c>
      <c r="AC160" s="11">
        <v>1</v>
      </c>
      <c r="AD160" s="12">
        <f t="shared" si="4"/>
        <v>36</v>
      </c>
    </row>
    <row r="161" spans="1:30" ht="165" x14ac:dyDescent="0.3">
      <c r="A161" s="19" t="s">
        <v>648</v>
      </c>
      <c r="B161" s="19" t="s">
        <v>2544</v>
      </c>
      <c r="C161" s="19" t="s">
        <v>2558</v>
      </c>
      <c r="D161" s="19" t="s">
        <v>710</v>
      </c>
      <c r="E161" s="19" t="s">
        <v>175</v>
      </c>
      <c r="F161" s="19" t="s">
        <v>2559</v>
      </c>
      <c r="G161" s="19" t="s">
        <v>2560</v>
      </c>
      <c r="H161" s="19" t="s">
        <v>2561</v>
      </c>
      <c r="I161" s="25" t="s">
        <v>2562</v>
      </c>
      <c r="J161" s="25"/>
      <c r="K161" s="25"/>
      <c r="L161" s="25"/>
      <c r="M161" s="25"/>
      <c r="N161" s="25"/>
      <c r="O161" s="25" t="s">
        <v>2563</v>
      </c>
      <c r="P161" s="25">
        <v>2025</v>
      </c>
      <c r="Q161" s="25" t="s">
        <v>37</v>
      </c>
      <c r="R161" s="30">
        <v>300000</v>
      </c>
      <c r="S161" s="25"/>
      <c r="T161" s="25" t="s">
        <v>2551</v>
      </c>
      <c r="U161" s="24" t="s">
        <v>38</v>
      </c>
      <c r="V161" s="11">
        <v>5</v>
      </c>
      <c r="W161" s="11">
        <v>0</v>
      </c>
      <c r="X161" s="11">
        <v>0</v>
      </c>
      <c r="Y161" s="11">
        <v>0</v>
      </c>
      <c r="Z161" s="11">
        <v>0</v>
      </c>
      <c r="AA161" s="11">
        <v>0</v>
      </c>
      <c r="AB161" s="11">
        <v>2</v>
      </c>
      <c r="AC161" s="11">
        <v>1</v>
      </c>
      <c r="AD161" s="12">
        <f t="shared" si="4"/>
        <v>36</v>
      </c>
    </row>
    <row r="162" spans="1:30" ht="165" x14ac:dyDescent="0.3">
      <c r="A162" s="19" t="s">
        <v>648</v>
      </c>
      <c r="B162" s="19" t="s">
        <v>2544</v>
      </c>
      <c r="C162" s="19" t="s">
        <v>2558</v>
      </c>
      <c r="D162" s="19" t="s">
        <v>710</v>
      </c>
      <c r="E162" s="19" t="s">
        <v>175</v>
      </c>
      <c r="F162" s="19" t="s">
        <v>2559</v>
      </c>
      <c r="G162" s="19" t="s">
        <v>2560</v>
      </c>
      <c r="H162" s="19" t="s">
        <v>2561</v>
      </c>
      <c r="I162" s="25" t="s">
        <v>2562</v>
      </c>
      <c r="J162" s="25"/>
      <c r="K162" s="25"/>
      <c r="L162" s="25"/>
      <c r="M162" s="25"/>
      <c r="N162" s="25"/>
      <c r="O162" s="25" t="s">
        <v>2563</v>
      </c>
      <c r="P162" s="25">
        <v>2026</v>
      </c>
      <c r="Q162" s="25"/>
      <c r="R162" s="30">
        <v>400000</v>
      </c>
      <c r="S162" s="25"/>
      <c r="T162" s="25" t="s">
        <v>2551</v>
      </c>
      <c r="U162" s="24" t="s">
        <v>38</v>
      </c>
      <c r="V162" s="11">
        <v>5</v>
      </c>
      <c r="W162" s="11">
        <v>0</v>
      </c>
      <c r="X162" s="11">
        <v>0</v>
      </c>
      <c r="Y162" s="11">
        <v>0</v>
      </c>
      <c r="Z162" s="11">
        <v>0</v>
      </c>
      <c r="AA162" s="11">
        <v>0</v>
      </c>
      <c r="AB162" s="11">
        <v>2</v>
      </c>
      <c r="AC162" s="11">
        <v>1</v>
      </c>
      <c r="AD162" s="12">
        <f t="shared" si="4"/>
        <v>36</v>
      </c>
    </row>
    <row r="163" spans="1:30" ht="165" x14ac:dyDescent="0.3">
      <c r="A163" s="19" t="s">
        <v>648</v>
      </c>
      <c r="B163" s="19" t="s">
        <v>2544</v>
      </c>
      <c r="C163" s="19" t="s">
        <v>2558</v>
      </c>
      <c r="D163" s="19" t="s">
        <v>710</v>
      </c>
      <c r="E163" s="19" t="s">
        <v>175</v>
      </c>
      <c r="F163" s="19" t="s">
        <v>2559</v>
      </c>
      <c r="G163" s="19" t="s">
        <v>2560</v>
      </c>
      <c r="H163" s="19" t="s">
        <v>2561</v>
      </c>
      <c r="I163" s="25" t="s">
        <v>2562</v>
      </c>
      <c r="J163" s="25"/>
      <c r="K163" s="25"/>
      <c r="L163" s="25"/>
      <c r="M163" s="25"/>
      <c r="N163" s="25"/>
      <c r="O163" s="25" t="s">
        <v>2563</v>
      </c>
      <c r="P163" s="25">
        <v>2027</v>
      </c>
      <c r="Q163" s="25"/>
      <c r="R163" s="30">
        <v>400000</v>
      </c>
      <c r="S163" s="25"/>
      <c r="T163" s="25" t="s">
        <v>2551</v>
      </c>
      <c r="U163" s="24" t="s">
        <v>38</v>
      </c>
      <c r="V163" s="11">
        <v>5</v>
      </c>
      <c r="W163" s="11">
        <v>0</v>
      </c>
      <c r="X163" s="11">
        <v>0</v>
      </c>
      <c r="Y163" s="11">
        <v>0</v>
      </c>
      <c r="Z163" s="11">
        <v>0</v>
      </c>
      <c r="AA163" s="11">
        <v>0</v>
      </c>
      <c r="AB163" s="11">
        <v>2</v>
      </c>
      <c r="AC163" s="11">
        <v>1</v>
      </c>
      <c r="AD163" s="12">
        <f t="shared" si="4"/>
        <v>36</v>
      </c>
    </row>
    <row r="164" spans="1:30" ht="165" x14ac:dyDescent="0.3">
      <c r="A164" s="19" t="s">
        <v>648</v>
      </c>
      <c r="B164" s="19" t="s">
        <v>2544</v>
      </c>
      <c r="C164" s="19" t="s">
        <v>2558</v>
      </c>
      <c r="D164" s="19" t="s">
        <v>710</v>
      </c>
      <c r="E164" s="19" t="s">
        <v>175</v>
      </c>
      <c r="F164" s="19" t="s">
        <v>2559</v>
      </c>
      <c r="G164" s="19" t="s">
        <v>2560</v>
      </c>
      <c r="H164" s="19" t="s">
        <v>2561</v>
      </c>
      <c r="I164" s="25" t="s">
        <v>2562</v>
      </c>
      <c r="J164" s="25"/>
      <c r="K164" s="25"/>
      <c r="L164" s="25"/>
      <c r="M164" s="25"/>
      <c r="N164" s="25"/>
      <c r="O164" s="25" t="s">
        <v>2563</v>
      </c>
      <c r="P164" s="25">
        <v>2028</v>
      </c>
      <c r="Q164" s="25"/>
      <c r="R164" s="30">
        <v>400000</v>
      </c>
      <c r="S164" s="25"/>
      <c r="T164" s="25" t="s">
        <v>2551</v>
      </c>
      <c r="U164" s="24" t="s">
        <v>38</v>
      </c>
      <c r="V164" s="11">
        <v>5</v>
      </c>
      <c r="W164" s="11">
        <v>0</v>
      </c>
      <c r="X164" s="11">
        <v>0</v>
      </c>
      <c r="Y164" s="11">
        <v>0</v>
      </c>
      <c r="Z164" s="11">
        <v>0</v>
      </c>
      <c r="AA164" s="11">
        <v>0</v>
      </c>
      <c r="AB164" s="11">
        <v>2</v>
      </c>
      <c r="AC164" s="11">
        <v>1</v>
      </c>
      <c r="AD164" s="12">
        <f t="shared" si="4"/>
        <v>36</v>
      </c>
    </row>
    <row r="165" spans="1:30" ht="165.75" thickBot="1" x14ac:dyDescent="0.35">
      <c r="A165" s="19" t="s">
        <v>648</v>
      </c>
      <c r="B165" s="19" t="s">
        <v>2544</v>
      </c>
      <c r="C165" s="19" t="s">
        <v>2558</v>
      </c>
      <c r="D165" s="19" t="s">
        <v>710</v>
      </c>
      <c r="E165" s="19" t="s">
        <v>175</v>
      </c>
      <c r="F165" s="19" t="s">
        <v>2559</v>
      </c>
      <c r="G165" s="19" t="s">
        <v>2560</v>
      </c>
      <c r="H165" s="19" t="s">
        <v>2561</v>
      </c>
      <c r="I165" s="25" t="s">
        <v>2562</v>
      </c>
      <c r="J165" s="25"/>
      <c r="K165" s="25"/>
      <c r="L165" s="25"/>
      <c r="M165" s="25"/>
      <c r="N165" s="25"/>
      <c r="O165" s="25" t="s">
        <v>2563</v>
      </c>
      <c r="P165" s="25">
        <v>2029</v>
      </c>
      <c r="Q165" s="25"/>
      <c r="R165" s="30">
        <v>400000</v>
      </c>
      <c r="S165" s="25"/>
      <c r="T165" s="25" t="s">
        <v>2551</v>
      </c>
      <c r="U165" s="29" t="s">
        <v>38</v>
      </c>
      <c r="V165" s="11">
        <v>5</v>
      </c>
      <c r="W165" s="11">
        <v>0</v>
      </c>
      <c r="X165" s="11">
        <v>0</v>
      </c>
      <c r="Y165" s="11">
        <v>0</v>
      </c>
      <c r="Z165" s="11">
        <v>0</v>
      </c>
      <c r="AA165" s="11">
        <v>0</v>
      </c>
      <c r="AB165" s="11">
        <v>2</v>
      </c>
      <c r="AC165" s="11">
        <v>1</v>
      </c>
      <c r="AD165" s="14">
        <f t="shared" si="4"/>
        <v>36</v>
      </c>
    </row>
    <row r="166" spans="1:30" ht="149.25" thickBot="1" x14ac:dyDescent="0.35">
      <c r="A166" s="20" t="s">
        <v>15</v>
      </c>
      <c r="B166" s="20" t="s">
        <v>2686</v>
      </c>
      <c r="C166" s="20" t="s">
        <v>2687</v>
      </c>
      <c r="D166" s="20" t="s">
        <v>174</v>
      </c>
      <c r="E166" s="20" t="s">
        <v>1620</v>
      </c>
      <c r="F166" s="20" t="s">
        <v>2695</v>
      </c>
      <c r="G166" s="20" t="s">
        <v>2688</v>
      </c>
      <c r="H166" s="20" t="s">
        <v>2689</v>
      </c>
      <c r="I166" s="26"/>
      <c r="J166" s="26"/>
      <c r="K166" s="26" t="s">
        <v>2690</v>
      </c>
      <c r="L166" s="26"/>
      <c r="M166" s="26" t="s">
        <v>2691</v>
      </c>
      <c r="N166" s="26" t="s">
        <v>2692</v>
      </c>
      <c r="O166" s="26" t="s">
        <v>2693</v>
      </c>
      <c r="P166" s="26">
        <v>2024</v>
      </c>
      <c r="Q166" s="26" t="s">
        <v>37</v>
      </c>
      <c r="R166" s="27">
        <v>12000</v>
      </c>
      <c r="S166" s="26"/>
      <c r="T166" s="26"/>
      <c r="U166" s="29" t="s">
        <v>38</v>
      </c>
      <c r="V166" s="11">
        <v>0</v>
      </c>
      <c r="W166" s="11">
        <v>0</v>
      </c>
      <c r="X166" s="11">
        <v>3</v>
      </c>
      <c r="Y166" s="11">
        <v>0</v>
      </c>
      <c r="Z166" s="11">
        <v>2</v>
      </c>
      <c r="AA166" s="11">
        <v>2</v>
      </c>
      <c r="AB166" s="11">
        <v>2</v>
      </c>
      <c r="AC166" s="11">
        <v>1</v>
      </c>
      <c r="AD166" s="14">
        <f t="shared" si="4"/>
        <v>46</v>
      </c>
    </row>
    <row r="167" spans="1:30" ht="149.25" thickBot="1" x14ac:dyDescent="0.35">
      <c r="A167" s="20" t="s">
        <v>15</v>
      </c>
      <c r="B167" s="20" t="s">
        <v>2686</v>
      </c>
      <c r="C167" s="20" t="s">
        <v>2687</v>
      </c>
      <c r="D167" s="20" t="s">
        <v>174</v>
      </c>
      <c r="E167" s="20" t="s">
        <v>1620</v>
      </c>
      <c r="F167" s="20" t="s">
        <v>2695</v>
      </c>
      <c r="G167" s="20" t="s">
        <v>2688</v>
      </c>
      <c r="H167" s="20" t="s">
        <v>2689</v>
      </c>
      <c r="I167" s="26"/>
      <c r="J167" s="26"/>
      <c r="K167" s="26" t="s">
        <v>2690</v>
      </c>
      <c r="L167" s="26"/>
      <c r="M167" s="26" t="s">
        <v>2691</v>
      </c>
      <c r="N167" s="26" t="s">
        <v>2692</v>
      </c>
      <c r="O167" s="26" t="s">
        <v>2693</v>
      </c>
      <c r="P167" s="26">
        <v>2025</v>
      </c>
      <c r="Q167" s="26" t="s">
        <v>37</v>
      </c>
      <c r="R167" s="27">
        <v>12000</v>
      </c>
      <c r="S167" s="26"/>
      <c r="T167" s="26"/>
      <c r="U167" s="29" t="s">
        <v>38</v>
      </c>
      <c r="V167" s="11">
        <v>0</v>
      </c>
      <c r="W167" s="11">
        <v>0</v>
      </c>
      <c r="X167" s="11">
        <v>3</v>
      </c>
      <c r="Y167" s="11">
        <v>0</v>
      </c>
      <c r="Z167" s="11">
        <v>2</v>
      </c>
      <c r="AA167" s="11">
        <v>2</v>
      </c>
      <c r="AB167" s="11">
        <v>2</v>
      </c>
      <c r="AC167" s="11">
        <v>1</v>
      </c>
      <c r="AD167" s="14">
        <f t="shared" ref="AD167:AD169" si="5">SUM(V167:AA167)*5+(AB167*5)+AC167</f>
        <v>46</v>
      </c>
    </row>
    <row r="168" spans="1:30" ht="149.25" thickBot="1" x14ac:dyDescent="0.35">
      <c r="A168" s="20" t="s">
        <v>15</v>
      </c>
      <c r="B168" s="20" t="s">
        <v>2686</v>
      </c>
      <c r="C168" s="20" t="s">
        <v>2687</v>
      </c>
      <c r="D168" s="20" t="s">
        <v>174</v>
      </c>
      <c r="E168" s="20" t="s">
        <v>1620</v>
      </c>
      <c r="F168" s="20" t="s">
        <v>2695</v>
      </c>
      <c r="G168" s="20" t="s">
        <v>2688</v>
      </c>
      <c r="H168" s="20" t="s">
        <v>2689</v>
      </c>
      <c r="I168" s="26"/>
      <c r="J168" s="26"/>
      <c r="K168" s="26" t="s">
        <v>2690</v>
      </c>
      <c r="L168" s="26"/>
      <c r="M168" s="26" t="s">
        <v>2691</v>
      </c>
      <c r="N168" s="26" t="s">
        <v>2692</v>
      </c>
      <c r="O168" s="26" t="s">
        <v>2693</v>
      </c>
      <c r="P168" s="26">
        <v>2026</v>
      </c>
      <c r="Q168" s="26" t="s">
        <v>37</v>
      </c>
      <c r="R168" s="27">
        <v>12000</v>
      </c>
      <c r="S168" s="26"/>
      <c r="T168" s="26"/>
      <c r="U168" s="29" t="s">
        <v>38</v>
      </c>
      <c r="V168" s="11">
        <v>0</v>
      </c>
      <c r="W168" s="11">
        <v>0</v>
      </c>
      <c r="X168" s="11">
        <v>3</v>
      </c>
      <c r="Y168" s="11">
        <v>0</v>
      </c>
      <c r="Z168" s="11">
        <v>2</v>
      </c>
      <c r="AA168" s="11">
        <v>2</v>
      </c>
      <c r="AB168" s="11">
        <v>2</v>
      </c>
      <c r="AC168" s="11">
        <v>1</v>
      </c>
      <c r="AD168" s="14">
        <f t="shared" si="5"/>
        <v>46</v>
      </c>
    </row>
    <row r="169" spans="1:30" ht="149.25" thickBot="1" x14ac:dyDescent="0.35">
      <c r="A169" s="20" t="s">
        <v>15</v>
      </c>
      <c r="B169" s="20" t="s">
        <v>2686</v>
      </c>
      <c r="C169" s="20" t="s">
        <v>2687</v>
      </c>
      <c r="D169" s="20" t="s">
        <v>174</v>
      </c>
      <c r="E169" s="20" t="s">
        <v>1620</v>
      </c>
      <c r="F169" s="20" t="s">
        <v>2695</v>
      </c>
      <c r="G169" s="20" t="s">
        <v>2688</v>
      </c>
      <c r="H169" s="20" t="s">
        <v>2689</v>
      </c>
      <c r="I169" s="26"/>
      <c r="J169" s="26"/>
      <c r="K169" s="26" t="s">
        <v>2690</v>
      </c>
      <c r="L169" s="26"/>
      <c r="M169" s="26" t="s">
        <v>2691</v>
      </c>
      <c r="N169" s="26" t="s">
        <v>2692</v>
      </c>
      <c r="O169" s="26" t="s">
        <v>2693</v>
      </c>
      <c r="P169" s="26">
        <v>2027</v>
      </c>
      <c r="Q169" s="26" t="s">
        <v>37</v>
      </c>
      <c r="R169" s="27">
        <v>12000</v>
      </c>
      <c r="S169" s="26"/>
      <c r="T169" s="26"/>
      <c r="U169" s="29" t="s">
        <v>38</v>
      </c>
      <c r="V169" s="11">
        <v>0</v>
      </c>
      <c r="W169" s="11">
        <v>0</v>
      </c>
      <c r="X169" s="11">
        <v>3</v>
      </c>
      <c r="Y169" s="11">
        <v>0</v>
      </c>
      <c r="Z169" s="11">
        <v>2</v>
      </c>
      <c r="AA169" s="11">
        <v>2</v>
      </c>
      <c r="AB169" s="11">
        <v>2</v>
      </c>
      <c r="AC169" s="11">
        <v>1</v>
      </c>
      <c r="AD169" s="14">
        <f t="shared" si="5"/>
        <v>46</v>
      </c>
    </row>
    <row r="170" spans="1:30" ht="149.25" thickBot="1" x14ac:dyDescent="0.35">
      <c r="A170" s="20" t="s">
        <v>15</v>
      </c>
      <c r="B170" s="20" t="s">
        <v>2686</v>
      </c>
      <c r="C170" s="20" t="s">
        <v>2687</v>
      </c>
      <c r="D170" s="20" t="s">
        <v>174</v>
      </c>
      <c r="E170" s="20" t="s">
        <v>1620</v>
      </c>
      <c r="F170" s="20" t="s">
        <v>2695</v>
      </c>
      <c r="G170" s="20" t="s">
        <v>2694</v>
      </c>
      <c r="H170" s="20" t="s">
        <v>2689</v>
      </c>
      <c r="I170" s="26"/>
      <c r="J170" s="26"/>
      <c r="K170" s="26" t="s">
        <v>2690</v>
      </c>
      <c r="L170" s="26"/>
      <c r="M170" s="26" t="s">
        <v>2691</v>
      </c>
      <c r="N170" s="26" t="s">
        <v>2692</v>
      </c>
      <c r="O170" s="26" t="s">
        <v>2693</v>
      </c>
      <c r="P170" s="26">
        <v>2028</v>
      </c>
      <c r="Q170" s="26" t="s">
        <v>37</v>
      </c>
      <c r="R170" s="27">
        <v>12000</v>
      </c>
      <c r="S170" s="26"/>
      <c r="T170" s="26"/>
      <c r="U170" s="29" t="s">
        <v>38</v>
      </c>
      <c r="V170" s="11">
        <v>0</v>
      </c>
      <c r="W170" s="11">
        <v>0</v>
      </c>
      <c r="X170" s="11">
        <v>3</v>
      </c>
      <c r="Y170" s="11">
        <v>0</v>
      </c>
      <c r="Z170" s="11">
        <v>2</v>
      </c>
      <c r="AA170" s="11">
        <v>2</v>
      </c>
      <c r="AB170" s="11">
        <v>2</v>
      </c>
      <c r="AC170" s="11">
        <v>1</v>
      </c>
      <c r="AD170" s="14">
        <f>SUM(V170:AA170)*5+(AB170*5)+AC170</f>
        <v>46</v>
      </c>
    </row>
    <row r="171" spans="1:30" ht="149.25" thickBot="1" x14ac:dyDescent="0.35">
      <c r="A171" s="20" t="s">
        <v>15</v>
      </c>
      <c r="B171" s="20" t="s">
        <v>2686</v>
      </c>
      <c r="C171" s="20" t="s">
        <v>2687</v>
      </c>
      <c r="D171" s="20" t="s">
        <v>174</v>
      </c>
      <c r="E171" s="20" t="s">
        <v>1620</v>
      </c>
      <c r="F171" s="20" t="s">
        <v>2695</v>
      </c>
      <c r="G171" s="20" t="s">
        <v>2694</v>
      </c>
      <c r="H171" s="20" t="s">
        <v>2689</v>
      </c>
      <c r="I171" s="26"/>
      <c r="J171" s="26"/>
      <c r="K171" s="26" t="s">
        <v>2690</v>
      </c>
      <c r="L171" s="26"/>
      <c r="M171" s="26" t="s">
        <v>2691</v>
      </c>
      <c r="N171" s="26" t="s">
        <v>2692</v>
      </c>
      <c r="O171" s="26" t="s">
        <v>2693</v>
      </c>
      <c r="P171" s="26">
        <v>2029</v>
      </c>
      <c r="Q171" s="26" t="s">
        <v>37</v>
      </c>
      <c r="R171" s="27">
        <v>12000</v>
      </c>
      <c r="S171" s="26"/>
      <c r="T171" s="26"/>
      <c r="U171" s="29" t="s">
        <v>38</v>
      </c>
      <c r="V171" s="11">
        <v>0</v>
      </c>
      <c r="W171" s="11">
        <v>0</v>
      </c>
      <c r="X171" s="11">
        <v>3</v>
      </c>
      <c r="Y171" s="11">
        <v>0</v>
      </c>
      <c r="Z171" s="11">
        <v>2</v>
      </c>
      <c r="AA171" s="11">
        <v>2</v>
      </c>
      <c r="AB171" s="11">
        <v>2</v>
      </c>
      <c r="AC171" s="11">
        <v>1</v>
      </c>
      <c r="AD171" s="14">
        <f>SUM(V171:AA171)*5+(AB171*5)+AC171</f>
        <v>46</v>
      </c>
    </row>
    <row r="172" spans="1:30" ht="409.6" thickBot="1" x14ac:dyDescent="0.35">
      <c r="A172" s="19" t="s">
        <v>2746</v>
      </c>
      <c r="B172" s="19" t="s">
        <v>1061</v>
      </c>
      <c r="C172" s="19" t="s">
        <v>2747</v>
      </c>
      <c r="D172" s="19" t="s">
        <v>1698</v>
      </c>
      <c r="E172" s="19" t="s">
        <v>19</v>
      </c>
      <c r="F172" s="19" t="s">
        <v>2748</v>
      </c>
      <c r="G172" s="19" t="s">
        <v>2749</v>
      </c>
      <c r="H172" s="19" t="s">
        <v>2750</v>
      </c>
      <c r="I172" s="25"/>
      <c r="J172" s="25"/>
      <c r="K172" s="25"/>
      <c r="L172" s="25" t="s">
        <v>2751</v>
      </c>
      <c r="M172" s="25"/>
      <c r="N172" s="25"/>
      <c r="O172" s="25"/>
      <c r="P172" s="25">
        <v>2024</v>
      </c>
      <c r="Q172" s="25" t="s">
        <v>37</v>
      </c>
      <c r="R172" s="25">
        <v>0</v>
      </c>
      <c r="S172" s="25"/>
      <c r="T172" s="25" t="s">
        <v>2752</v>
      </c>
      <c r="U172" s="29" t="s">
        <v>38</v>
      </c>
      <c r="V172" s="11">
        <v>0</v>
      </c>
      <c r="W172" s="11">
        <v>0</v>
      </c>
      <c r="X172" s="11">
        <v>0</v>
      </c>
      <c r="Y172" s="11">
        <v>0</v>
      </c>
      <c r="Z172" s="11">
        <v>0</v>
      </c>
      <c r="AA172" s="11">
        <v>0</v>
      </c>
      <c r="AB172" s="11">
        <v>2</v>
      </c>
      <c r="AC172" s="11">
        <v>0</v>
      </c>
      <c r="AD172" s="14">
        <f>SUM(V172:AA172)*5+(AB172*5)+AC172</f>
        <v>10</v>
      </c>
    </row>
    <row r="173" spans="1:30" ht="409.6" thickBot="1" x14ac:dyDescent="0.35">
      <c r="A173" s="19" t="s">
        <v>2746</v>
      </c>
      <c r="B173" s="19" t="s">
        <v>1061</v>
      </c>
      <c r="C173" s="19" t="s">
        <v>2747</v>
      </c>
      <c r="D173" s="19" t="s">
        <v>1698</v>
      </c>
      <c r="E173" s="19" t="s">
        <v>19</v>
      </c>
      <c r="F173" s="19" t="s">
        <v>2748</v>
      </c>
      <c r="G173" s="19" t="s">
        <v>2749</v>
      </c>
      <c r="H173" s="19" t="s">
        <v>2750</v>
      </c>
      <c r="I173" s="25"/>
      <c r="J173" s="25"/>
      <c r="K173" s="25"/>
      <c r="L173" s="25" t="s">
        <v>2751</v>
      </c>
      <c r="M173" s="25"/>
      <c r="N173" s="25"/>
      <c r="O173" s="25"/>
      <c r="P173" s="25">
        <v>2025</v>
      </c>
      <c r="Q173" s="25" t="s">
        <v>37</v>
      </c>
      <c r="R173" s="25">
        <v>6000000</v>
      </c>
      <c r="S173" s="25"/>
      <c r="T173" s="25" t="s">
        <v>2752</v>
      </c>
      <c r="U173" s="29" t="s">
        <v>38</v>
      </c>
      <c r="V173" s="11">
        <v>0</v>
      </c>
      <c r="W173" s="11">
        <v>0</v>
      </c>
      <c r="X173" s="11">
        <v>0</v>
      </c>
      <c r="Y173" s="11">
        <v>0</v>
      </c>
      <c r="Z173" s="11">
        <v>0</v>
      </c>
      <c r="AA173" s="11">
        <v>0</v>
      </c>
      <c r="AB173" s="11">
        <v>2</v>
      </c>
      <c r="AC173" s="11">
        <v>0</v>
      </c>
      <c r="AD173" s="14">
        <f t="shared" ref="AD173:AD177" si="6">SUM(V173:AA173)*5+(AB173*5)+AC173</f>
        <v>10</v>
      </c>
    </row>
    <row r="174" spans="1:30" ht="409.6" thickBot="1" x14ac:dyDescent="0.35">
      <c r="A174" s="19" t="s">
        <v>2746</v>
      </c>
      <c r="B174" s="19" t="s">
        <v>1061</v>
      </c>
      <c r="C174" s="19" t="s">
        <v>2747</v>
      </c>
      <c r="D174" s="19" t="s">
        <v>1698</v>
      </c>
      <c r="E174" s="19" t="s">
        <v>19</v>
      </c>
      <c r="F174" s="19" t="s">
        <v>2748</v>
      </c>
      <c r="G174" s="19" t="s">
        <v>2749</v>
      </c>
      <c r="H174" s="19" t="s">
        <v>2750</v>
      </c>
      <c r="I174" s="25"/>
      <c r="J174" s="25"/>
      <c r="K174" s="25"/>
      <c r="L174" s="25" t="s">
        <v>2751</v>
      </c>
      <c r="M174" s="25"/>
      <c r="N174" s="25"/>
      <c r="O174" s="25"/>
      <c r="P174" s="25">
        <v>2026</v>
      </c>
      <c r="Q174" s="25" t="s">
        <v>37</v>
      </c>
      <c r="R174" s="25">
        <v>6000000</v>
      </c>
      <c r="S174" s="25"/>
      <c r="T174" s="25" t="s">
        <v>2752</v>
      </c>
      <c r="U174" s="29" t="s">
        <v>38</v>
      </c>
      <c r="V174" s="11">
        <v>0</v>
      </c>
      <c r="W174" s="11">
        <v>0</v>
      </c>
      <c r="X174" s="11">
        <v>0</v>
      </c>
      <c r="Y174" s="11">
        <v>0</v>
      </c>
      <c r="Z174" s="11">
        <v>0</v>
      </c>
      <c r="AA174" s="11">
        <v>0</v>
      </c>
      <c r="AB174" s="11">
        <v>2</v>
      </c>
      <c r="AC174" s="11">
        <v>0</v>
      </c>
      <c r="AD174" s="14">
        <f t="shared" si="6"/>
        <v>10</v>
      </c>
    </row>
    <row r="175" spans="1:30" ht="409.6" thickBot="1" x14ac:dyDescent="0.35">
      <c r="A175" s="19" t="s">
        <v>2746</v>
      </c>
      <c r="B175" s="19" t="s">
        <v>1061</v>
      </c>
      <c r="C175" s="19" t="s">
        <v>2747</v>
      </c>
      <c r="D175" s="19" t="s">
        <v>1698</v>
      </c>
      <c r="E175" s="19" t="s">
        <v>19</v>
      </c>
      <c r="F175" s="19" t="s">
        <v>2748</v>
      </c>
      <c r="G175" s="19" t="s">
        <v>2749</v>
      </c>
      <c r="H175" s="19" t="s">
        <v>2750</v>
      </c>
      <c r="I175" s="25"/>
      <c r="J175" s="25"/>
      <c r="K175" s="25"/>
      <c r="L175" s="25" t="s">
        <v>2751</v>
      </c>
      <c r="M175" s="25"/>
      <c r="N175" s="25"/>
      <c r="O175" s="25"/>
      <c r="P175" s="25">
        <v>2027</v>
      </c>
      <c r="Q175" s="25" t="s">
        <v>37</v>
      </c>
      <c r="R175" s="25">
        <v>6000000</v>
      </c>
      <c r="S175" s="25"/>
      <c r="T175" s="25" t="s">
        <v>2752</v>
      </c>
      <c r="U175" s="29" t="s">
        <v>38</v>
      </c>
      <c r="V175" s="11">
        <v>0</v>
      </c>
      <c r="W175" s="11">
        <v>0</v>
      </c>
      <c r="X175" s="11">
        <v>0</v>
      </c>
      <c r="Y175" s="11">
        <v>0</v>
      </c>
      <c r="Z175" s="11">
        <v>0</v>
      </c>
      <c r="AA175" s="11">
        <v>0</v>
      </c>
      <c r="AB175" s="11">
        <v>2</v>
      </c>
      <c r="AC175" s="11">
        <v>0</v>
      </c>
      <c r="AD175" s="14">
        <f t="shared" si="6"/>
        <v>10</v>
      </c>
    </row>
    <row r="176" spans="1:30" ht="409.6" thickBot="1" x14ac:dyDescent="0.35">
      <c r="A176" s="19" t="s">
        <v>2746</v>
      </c>
      <c r="B176" s="19" t="s">
        <v>1061</v>
      </c>
      <c r="C176" s="19" t="s">
        <v>2747</v>
      </c>
      <c r="D176" s="19" t="s">
        <v>1698</v>
      </c>
      <c r="E176" s="19" t="s">
        <v>19</v>
      </c>
      <c r="F176" s="19" t="s">
        <v>2748</v>
      </c>
      <c r="G176" s="19" t="s">
        <v>2749</v>
      </c>
      <c r="H176" s="19" t="s">
        <v>2750</v>
      </c>
      <c r="I176" s="25"/>
      <c r="J176" s="25"/>
      <c r="K176" s="25"/>
      <c r="L176" s="25" t="s">
        <v>2751</v>
      </c>
      <c r="M176" s="25"/>
      <c r="N176" s="25"/>
      <c r="O176" s="25"/>
      <c r="P176" s="25">
        <v>2028</v>
      </c>
      <c r="Q176" s="25" t="s">
        <v>37</v>
      </c>
      <c r="R176" s="25">
        <v>6000000</v>
      </c>
      <c r="S176" s="25"/>
      <c r="T176" s="25" t="s">
        <v>2752</v>
      </c>
      <c r="U176" s="29" t="s">
        <v>38</v>
      </c>
      <c r="V176" s="11">
        <v>0</v>
      </c>
      <c r="W176" s="11">
        <v>0</v>
      </c>
      <c r="X176" s="11">
        <v>0</v>
      </c>
      <c r="Y176" s="11">
        <v>0</v>
      </c>
      <c r="Z176" s="11">
        <v>0</v>
      </c>
      <c r="AA176" s="11">
        <v>0</v>
      </c>
      <c r="AB176" s="11">
        <v>2</v>
      </c>
      <c r="AC176" s="11">
        <v>0</v>
      </c>
      <c r="AD176" s="14">
        <f t="shared" si="6"/>
        <v>10</v>
      </c>
    </row>
    <row r="177" spans="1:30" ht="409.6" thickBot="1" x14ac:dyDescent="0.35">
      <c r="A177" s="19" t="s">
        <v>2746</v>
      </c>
      <c r="B177" s="19" t="s">
        <v>1061</v>
      </c>
      <c r="C177" s="19" t="s">
        <v>2747</v>
      </c>
      <c r="D177" s="19" t="s">
        <v>1698</v>
      </c>
      <c r="E177" s="19" t="s">
        <v>19</v>
      </c>
      <c r="F177" s="19" t="s">
        <v>2748</v>
      </c>
      <c r="G177" s="19" t="s">
        <v>2749</v>
      </c>
      <c r="H177" s="19" t="s">
        <v>2750</v>
      </c>
      <c r="I177" s="25"/>
      <c r="J177" s="25"/>
      <c r="K177" s="25"/>
      <c r="L177" s="25" t="s">
        <v>2751</v>
      </c>
      <c r="M177" s="25"/>
      <c r="N177" s="25"/>
      <c r="O177" s="25"/>
      <c r="P177" s="25">
        <v>2029</v>
      </c>
      <c r="Q177" s="25" t="s">
        <v>37</v>
      </c>
      <c r="R177" s="25">
        <v>0</v>
      </c>
      <c r="S177" s="25"/>
      <c r="T177" s="25" t="s">
        <v>2752</v>
      </c>
      <c r="U177" s="29" t="s">
        <v>38</v>
      </c>
      <c r="V177" s="11">
        <v>0</v>
      </c>
      <c r="W177" s="11">
        <v>0</v>
      </c>
      <c r="X177" s="11">
        <v>0</v>
      </c>
      <c r="Y177" s="11">
        <v>0</v>
      </c>
      <c r="Z177" s="11">
        <v>0</v>
      </c>
      <c r="AA177" s="11">
        <v>0</v>
      </c>
      <c r="AB177" s="11">
        <v>2</v>
      </c>
      <c r="AC177" s="11">
        <v>0</v>
      </c>
      <c r="AD177" s="14">
        <f t="shared" si="6"/>
        <v>10</v>
      </c>
    </row>
  </sheetData>
  <autoFilter ref="A2:AE177" xr:uid="{FD5530E5-1DB0-4BD8-AF25-F538B523F6C3}"/>
  <mergeCells count="5">
    <mergeCell ref="U1:U2"/>
    <mergeCell ref="V1:AA1"/>
    <mergeCell ref="AB1:AB2"/>
    <mergeCell ref="AC1:AC2"/>
    <mergeCell ref="AD1:A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18795a6-c0d0-4519-b04b-ee7c5a04fe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988D2316CD194FB9C6CBBB5ECABFA0" ma:contentTypeVersion="18" ma:contentTypeDescription="Create a new document." ma:contentTypeScope="" ma:versionID="6090a6636b2c2f79a2634a2f8a30915b">
  <xsd:schema xmlns:xsd="http://www.w3.org/2001/XMLSchema" xmlns:xs="http://www.w3.org/2001/XMLSchema" xmlns:p="http://schemas.microsoft.com/office/2006/metadata/properties" xmlns:ns3="603da464-98d0-47b6-a0a5-c2da29acb86e" xmlns:ns4="418795a6-c0d0-4519-b04b-ee7c5a04fe91" targetNamespace="http://schemas.microsoft.com/office/2006/metadata/properties" ma:root="true" ma:fieldsID="cca084c6c3646168541becbca34d1c7c" ns3:_="" ns4:_="">
    <xsd:import namespace="603da464-98d0-47b6-a0a5-c2da29acb86e"/>
    <xsd:import namespace="418795a6-c0d0-4519-b04b-ee7c5a04fe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da464-98d0-47b6-a0a5-c2da29acb86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8795a6-c0d0-4519-b04b-ee7c5a04fe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9B351D-A18D-4837-BB79-E40BF24FBF1E}">
  <ds:schemaRefs>
    <ds:schemaRef ds:uri="http://www.w3.org/XML/1998/namespace"/>
    <ds:schemaRef ds:uri="http://schemas.microsoft.com/office/2006/metadata/properties"/>
    <ds:schemaRef ds:uri="http://schemas.microsoft.com/office/2006/documentManagement/types"/>
    <ds:schemaRef ds:uri="http://purl.org/dc/elements/1.1/"/>
    <ds:schemaRef ds:uri="603da464-98d0-47b6-a0a5-c2da29acb86e"/>
    <ds:schemaRef ds:uri="http://purl.org/dc/dcmitype/"/>
    <ds:schemaRef ds:uri="http://schemas.microsoft.com/office/infopath/2007/PartnerControls"/>
    <ds:schemaRef ds:uri="http://schemas.openxmlformats.org/package/2006/metadata/core-properties"/>
    <ds:schemaRef ds:uri="418795a6-c0d0-4519-b04b-ee7c5a04fe91"/>
    <ds:schemaRef ds:uri="http://purl.org/dc/terms/"/>
  </ds:schemaRefs>
</ds:datastoreItem>
</file>

<file path=customXml/itemProps2.xml><?xml version="1.0" encoding="utf-8"?>
<ds:datastoreItem xmlns:ds="http://schemas.openxmlformats.org/officeDocument/2006/customXml" ds:itemID="{6D92583B-966D-4CBB-BE09-643B437B7055}">
  <ds:schemaRefs>
    <ds:schemaRef ds:uri="http://schemas.microsoft.com/sharepoint/v3/contenttype/forms"/>
  </ds:schemaRefs>
</ds:datastoreItem>
</file>

<file path=customXml/itemProps3.xml><?xml version="1.0" encoding="utf-8"?>
<ds:datastoreItem xmlns:ds="http://schemas.openxmlformats.org/officeDocument/2006/customXml" ds:itemID="{87FB561D-1AB7-4E5E-8BD3-9B4431BBA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da464-98d0-47b6-a0a5-c2da29acb86e"/>
    <ds:schemaRef ds:uri="418795a6-c0d0-4519-b04b-ee7c5a04fe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1</vt:i4>
      </vt:variant>
    </vt:vector>
  </HeadingPairs>
  <TitlesOfParts>
    <vt:vector size="13" baseType="lpstr">
      <vt:lpstr>oblasti VVŠ</vt:lpstr>
      <vt:lpstr>dataset_24-29_old</vt:lpstr>
      <vt:lpstr>Investičný plán 24-29</vt:lpstr>
      <vt:lpstr>zasobnik_Vzor_KT</vt:lpstr>
      <vt:lpstr>Zásobník 24-29</vt:lpstr>
      <vt:lpstr>MF_vzor</vt:lpstr>
      <vt:lpstr>IP_2024-29</vt:lpstr>
      <vt:lpstr>Zasobnik_2024-29</vt:lpstr>
      <vt:lpstr>sekcie+PRO+RÚŠS_dataset</vt:lpstr>
      <vt:lpstr>VVŠ_dataset</vt:lpstr>
      <vt:lpstr>sekcie.. upravene</vt:lpstr>
      <vt:lpstr>obálky VVŠ</vt:lpstr>
      <vt:lpstr>Oblasti_do_obalky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Mergová Simona</dc:creator>
  <cp:lastModifiedBy>Varga Richard</cp:lastModifiedBy>
  <dcterms:created xsi:type="dcterms:W3CDTF">2024-03-19T11:20:41Z</dcterms:created>
  <dcterms:modified xsi:type="dcterms:W3CDTF">2024-05-29T12:55:18Z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0x01010050988D2316CD194FB9C6CBBB5ECABFA0</vt:lpwstr>
  </property>
</Properties>
</file>