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Rozvojové projekty\Podpora regionálnej a multikultúrnej výchovy žiakov\"/>
    </mc:Choice>
  </mc:AlternateContent>
  <xr:revisionPtr revIDLastSave="0" documentId="13_ncr:1_{49E1A548-D618-48D7-B893-32B3D1737EAD}" xr6:coauthVersionLast="36" xr6:coauthVersionMax="36" xr10:uidLastSave="{00000000-0000-0000-0000-000000000000}"/>
  <bookViews>
    <workbookView xWindow="0" yWindow="0" windowWidth="21576" windowHeight="9276" xr2:uid="{8F8E85F2-8357-4914-8D0E-C27697DE2136}"/>
  </bookViews>
  <sheets>
    <sheet name="databáza" sheetId="1" r:id="rId1"/>
  </sheets>
  <definedNames>
    <definedName name="_xlnm._FilterDatabase" localSheetId="0" hidden="1">databáza!$A$2:$K$29</definedName>
    <definedName name="_Hlk195089814" localSheetId="0">databáza!#REF!</definedName>
    <definedName name="_xlnm.Print_Area" localSheetId="0">databáza!$A$1:$K$29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<sst xmlns="http://schemas.openxmlformats.org/spreadsheetml/2006/main" count="221" uniqueCount="176">
  <si>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</si>
  <si>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</si>
  <si>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</si>
  <si>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</si>
  <si>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</si>
  <si>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</si>
  <si>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obce, v ktorej škola  sídli</t>
  </si>
  <si>
    <t>Ulica</t>
  </si>
  <si>
    <t>Názov projektu</t>
  </si>
  <si>
    <t>PO</t>
  </si>
  <si>
    <t>O</t>
  </si>
  <si>
    <t>O527840</t>
  </si>
  <si>
    <t>Mesto Stropkov</t>
  </si>
  <si>
    <t>Základná škola</t>
  </si>
  <si>
    <t>Stropkov</t>
  </si>
  <si>
    <t>Hrnčiarska 795/61</t>
  </si>
  <si>
    <t>KE</t>
  </si>
  <si>
    <t>S522</t>
  </si>
  <si>
    <t>SPOLU</t>
  </si>
  <si>
    <t>Obec Klenová</t>
  </si>
  <si>
    <t>Klenová</t>
  </si>
  <si>
    <t>Klenová 111</t>
  </si>
  <si>
    <t>Moja reč - môj príbeh</t>
  </si>
  <si>
    <t>BA</t>
  </si>
  <si>
    <t>Mesto Senec</t>
  </si>
  <si>
    <t>Senec</t>
  </si>
  <si>
    <t>Aktivity formujúce vzťah k histórii, kultúre, tradíciám - historické fakty vlastného regiónu</t>
  </si>
  <si>
    <t>BB</t>
  </si>
  <si>
    <t>Obec Držkovce</t>
  </si>
  <si>
    <t>ZŠ s VJM</t>
  </si>
  <si>
    <t>Držkovce</t>
  </si>
  <si>
    <t>Tvoríme jazyk - digitálne dielne pre deti</t>
  </si>
  <si>
    <t>NR</t>
  </si>
  <si>
    <t>Mesto Komárno</t>
  </si>
  <si>
    <t>ZŠ s VJM - Alapiskola</t>
  </si>
  <si>
    <t>Komárno</t>
  </si>
  <si>
    <t>Kultúra, jazyk a technológie v škole – Digitálne rozprávkové mosty</t>
  </si>
  <si>
    <t>Obec Silica</t>
  </si>
  <si>
    <t>Silica</t>
  </si>
  <si>
    <t>„Korene a krídla: Naša dedina v obrazoch“</t>
  </si>
  <si>
    <t>Obec Turňa nad Bodvou</t>
  </si>
  <si>
    <t>Turňa nad Bodvou</t>
  </si>
  <si>
    <t>Poznaj svoj kraj – regionálny pracovný zošit o človeku a prírode pre zvedavých žiakov</t>
  </si>
  <si>
    <t>TV</t>
  </si>
  <si>
    <t>Obec Tomášikovo</t>
  </si>
  <si>
    <t>Tomášikovo</t>
  </si>
  <si>
    <t>Tomášikovo 4</t>
  </si>
  <si>
    <t>Nauč sa po rómsky: hlas našich detí v karpatskom dialekte</t>
  </si>
  <si>
    <t>Obec Jablonov nad Turňou</t>
  </si>
  <si>
    <t>Jablonov nad Turňou</t>
  </si>
  <si>
    <t>Spolu v jednom rytme - multikultúrny deň pre školu a rodiny</t>
  </si>
  <si>
    <t>Nitriansky samosprávny kraj</t>
  </si>
  <si>
    <t>Kravany nad Dunajom</t>
  </si>
  <si>
    <t>Dunajský rad 138</t>
  </si>
  <si>
    <t>Gastronomické dedičstvo - cesto cez recepty a príbehy</t>
  </si>
  <si>
    <t>Obec Tvrdošovce</t>
  </si>
  <si>
    <t>Tvrdošovce</t>
  </si>
  <si>
    <t>Nová cesta 9</t>
  </si>
  <si>
    <t>50 rokov v Tvrdošovciach – Korene a príbehy jednej budovy</t>
  </si>
  <si>
    <t>Obec Jarabina</t>
  </si>
  <si>
    <t>ZŠ s MŠ</t>
  </si>
  <si>
    <t>Jarabina</t>
  </si>
  <si>
    <t>Oživenie tradičného drotárskeho remesla v multikultúrnom prostredí národnostných menšín v našom regióne</t>
  </si>
  <si>
    <t>Ipeľský Sokolec</t>
  </si>
  <si>
    <t>ZŠ s MŠ s VJM - Alapiskola és Óvoda</t>
  </si>
  <si>
    <t>,,Spolu v rozmanitosti – Učíme sa jeden od druhého“</t>
  </si>
  <si>
    <t>Obec Chmeľnica</t>
  </si>
  <si>
    <t>ZŠ s MŠ - Grundschule mit Kindergarten</t>
  </si>
  <si>
    <t>Chmeľnica</t>
  </si>
  <si>
    <t>Podpora jazyka národnostnej menšiny, kultúrneho a historického dedičstva</t>
  </si>
  <si>
    <t>Obec Chotín</t>
  </si>
  <si>
    <t>Chotín</t>
  </si>
  <si>
    <t xml:space="preserve">Externý infokútik - zaujímavosti z histórie regiónu </t>
  </si>
  <si>
    <t>Rímskokatolícka cirkev, Trnavská arcidiecéza</t>
  </si>
  <si>
    <t>Kolárovo</t>
  </si>
  <si>
    <t>Brnenské námestie 15</t>
  </si>
  <si>
    <t>Naše korene 5</t>
  </si>
  <si>
    <t>Obec Veľké Úľany</t>
  </si>
  <si>
    <t>Veľké Úľany</t>
  </si>
  <si>
    <t>Zvyky a tradície našich starých mám</t>
  </si>
  <si>
    <t>Dikhiben pale romane maňuša</t>
  </si>
  <si>
    <t>Obec Dvory nad Žitavou</t>
  </si>
  <si>
    <t>ZŠ Adolfa Majthényiho s VJM - Majthényi Adolf Alapiskola</t>
  </si>
  <si>
    <t>Dvory nad Žitavou</t>
  </si>
  <si>
    <t>Hlavné námestie 13</t>
  </si>
  <si>
    <t>Na vidieku, na dvore mojej prababky</t>
  </si>
  <si>
    <t>Nesvady</t>
  </si>
  <si>
    <t>Tradícia ako cesta k inováciám</t>
  </si>
  <si>
    <t>Mesto Sládkovičovo</t>
  </si>
  <si>
    <t>ZŠ s MŠ Sándora Petőfiho v VJM - Petőfi Sándor Alapiskola és Óvoda</t>
  </si>
  <si>
    <t>Sládkovičovo</t>
  </si>
  <si>
    <t>Dom tradícií - tradičná kultúra v modernom svete</t>
  </si>
  <si>
    <t>Obec Rohovce</t>
  </si>
  <si>
    <t>Rohovce</t>
  </si>
  <si>
    <t>Rohovce 106</t>
  </si>
  <si>
    <t>História v hrnci</t>
  </si>
  <si>
    <t>Rímskokatolícka cirkev, Biskupstvo Banská Bystrica</t>
  </si>
  <si>
    <t>Cirkevná ZŠ Pála Palásthyho s VJM - Palásthy Pál Egyházi Alapiskola</t>
  </si>
  <si>
    <t>Plášťovce</t>
  </si>
  <si>
    <t>Plášťovce 5</t>
  </si>
  <si>
    <t xml:space="preserve">Zabudnuté tradície Poiplia </t>
  </si>
  <si>
    <t>Obec Kamenín</t>
  </si>
  <si>
    <t>ZŠ Sándora Petőfiho s VJM - Petőfi Sándor Alapiskola</t>
  </si>
  <si>
    <t>Kamenín</t>
  </si>
  <si>
    <t>Multikultúrna spoločenská hra SPOZNAJ SVOJHO SUSEDA! – vzdelávacia pomôcka</t>
  </si>
  <si>
    <t>Obec Vrbovka</t>
  </si>
  <si>
    <t>Vrbovka</t>
  </si>
  <si>
    <t>Naše dnes je z nášho včera - aj dnes môžeme žiť z tradícií predkov</t>
  </si>
  <si>
    <t>Obec Veľké Ludince</t>
  </si>
  <si>
    <t>ZŠ s MŠ - Alapiskola és Óvoda</t>
  </si>
  <si>
    <t>Veľké Ludince</t>
  </si>
  <si>
    <t>Korene a krídla</t>
  </si>
  <si>
    <t>O520365</t>
  </si>
  <si>
    <t>O508217</t>
  </si>
  <si>
    <t>O514675</t>
  </si>
  <si>
    <t>O501026</t>
  </si>
  <si>
    <t>O526223</t>
  </si>
  <si>
    <t>O559784</t>
  </si>
  <si>
    <t>O504076</t>
  </si>
  <si>
    <t>V</t>
  </si>
  <si>
    <t>VNR</t>
  </si>
  <si>
    <t>O503614</t>
  </si>
  <si>
    <t>O502375</t>
  </si>
  <si>
    <t>O526754</t>
  </si>
  <si>
    <t>O501158</t>
  </si>
  <si>
    <t>C</t>
  </si>
  <si>
    <t>C01</t>
  </si>
  <si>
    <t>O504131</t>
  </si>
  <si>
    <t>O503177</t>
  </si>
  <si>
    <t>O501280</t>
  </si>
  <si>
    <t>O504017</t>
  </si>
  <si>
    <t>O501891</t>
  </si>
  <si>
    <t>C04</t>
  </si>
  <si>
    <t>O503240</t>
  </si>
  <si>
    <t>O516538</t>
  </si>
  <si>
    <t>O502910</t>
  </si>
  <si>
    <t>O525782</t>
  </si>
  <si>
    <t>Názov subjektu</t>
  </si>
  <si>
    <t>Výška príspevku v €</t>
  </si>
  <si>
    <r>
      <t>História, jazyk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a</t>
    </r>
    <r>
      <rPr>
        <i/>
        <sz val="10"/>
        <color theme="1"/>
        <rFont val="Times New Roman"/>
        <family val="1"/>
        <charset val="238"/>
      </rPr>
      <t> </t>
    </r>
    <r>
      <rPr>
        <sz val="10"/>
        <color theme="1"/>
        <rFont val="Times New Roman"/>
        <family val="1"/>
        <charset val="238"/>
      </rPr>
      <t>identita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Rómov ako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kultúrne dedičstvo</t>
    </r>
  </si>
  <si>
    <t>S</t>
  </si>
  <si>
    <r>
      <t>Zoznam úspešných žiadateľov finančnej podpory na rozvojový projekt</t>
    </r>
    <r>
      <rPr>
        <b/>
        <sz val="14"/>
        <rFont val="Times New Roman"/>
        <family val="1"/>
        <charset val="238"/>
      </rPr>
      <t xml:space="preserve"> „Podpora regionálnej a multikultúrnej výchovy žiakov patriacich k národnostným menšinám 2025“</t>
    </r>
  </si>
  <si>
    <t>ZŠ s VJM A. Molnára Szencziho - Szenczi M. A. Magyar Tanítási Nyelvű Alapiskola</t>
  </si>
  <si>
    <t>Nám. A. Molnára 2</t>
  </si>
  <si>
    <t>ZŠ s MŠ s VJM - Alapiskola és Óvoda</t>
  </si>
  <si>
    <t>ZŠ Mihálya Borsosa s VJM - Borsos Mihály Alapiskola</t>
  </si>
  <si>
    <t>Štefana Majora 8</t>
  </si>
  <si>
    <t>Richterova 1171</t>
  </si>
  <si>
    <t>ZŠ s VJM - Alapiskola</t>
  </si>
  <si>
    <t>Cirkevná spojená škola Panny Márie</t>
  </si>
  <si>
    <t>SOŠ obchodu, služieb a rozvoja vidieka - Kereskedelmi, Szolgáltatóipari és Vidékfejlesztési Szakközépiskola</t>
  </si>
  <si>
    <t>Ul. Práce 24</t>
  </si>
  <si>
    <t>Obec Ipeľský Sokolec</t>
  </si>
  <si>
    <t>Ipeľský Sokolec 332</t>
  </si>
  <si>
    <t>ZŠ Lajosa Tarczyho s VJM - Tarczy Lajos Alapiskola</t>
  </si>
  <si>
    <t>Školská 332</t>
  </si>
  <si>
    <t>Mesto Nesvady</t>
  </si>
  <si>
    <t>Komenského 21</t>
  </si>
  <si>
    <t>Kamenín 494</t>
  </si>
  <si>
    <t>Veľké Ludince 393</t>
  </si>
  <si>
    <t>Držkovce 10</t>
  </si>
  <si>
    <t xml:space="preserve">ZŠ s MŠ Kálmána Mikszátha s VJM </t>
  </si>
  <si>
    <t>Vrbovka 53</t>
  </si>
  <si>
    <t>ZŠ s MŠ s VJ rusínskym – Основна школа з матерьсков школов</t>
  </si>
  <si>
    <t>O526771</t>
  </si>
  <si>
    <t>Jarabina 258</t>
  </si>
  <si>
    <t>Chmeľnica 58</t>
  </si>
  <si>
    <t>ZŠ s VJM – Alapiskola</t>
  </si>
  <si>
    <t>Silica 44 - Szilice 44</t>
  </si>
  <si>
    <t>Školská ulica 301/12</t>
  </si>
  <si>
    <t>Jablonov nad Turňou 229</t>
  </si>
  <si>
    <t>Kultúrne združenie občanov rómskej národnosti Košického kraja, n.o.</t>
  </si>
  <si>
    <t>Súkromná SOŠ pedagogická a sociálna</t>
  </si>
  <si>
    <t>Košice-Juh</t>
  </si>
  <si>
    <t>Požiarnická 1</t>
  </si>
  <si>
    <t>ZŠ Károlya Szemerényiho s VJM - Szemerényi Károly Magyar Tan. Nyelvű Alapiskola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</si>
</sst>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8">
    <xf numFmtId="0" fontId="0" fillId="0" borderId="0" xfId="0"/>
    <xf numFmtId="0" fontId="4" fillId="0" borderId="0" xfId="2" applyFont="1"/>
    <xf numFmtId="0" fontId="5" fillId="3" borderId="8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/>
    </xf>
    <xf numFmtId="0" fontId="6" fillId="2" borderId="2" xfId="3" applyFont="1" applyFill="1" applyBorder="1" applyAlignment="1">
      <alignment horizontal="left" vertical="center"/>
    </xf>
    <xf numFmtId="0" fontId="6" fillId="2" borderId="2" xfId="3" applyNumberFormat="1" applyFont="1" applyFill="1" applyBorder="1" applyAlignment="1">
      <alignment horizontal="left" vertical="center"/>
    </xf>
    <xf numFmtId="0" fontId="6" fillId="2" borderId="2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/>
    </xf>
    <xf numFmtId="0" fontId="6" fillId="2" borderId="6" xfId="3" applyFont="1" applyFill="1" applyBorder="1" applyAlignment="1">
      <alignment horizontal="left" vertical="center"/>
    </xf>
    <xf numFmtId="0" fontId="6" fillId="2" borderId="6" xfId="3" applyNumberFormat="1" applyFont="1" applyFill="1" applyBorder="1" applyAlignment="1">
      <alignment horizontal="left" vertical="center"/>
    </xf>
    <xf numFmtId="0" fontId="6" fillId="2" borderId="6" xfId="3" applyFont="1" applyFill="1" applyBorder="1" applyAlignment="1">
      <alignment horizontal="left" vertical="center" wrapText="1"/>
    </xf>
    <xf numFmtId="0" fontId="7" fillId="2" borderId="6" xfId="3" applyNumberFormat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vertical="center"/>
    </xf>
    <xf numFmtId="0" fontId="7" fillId="2" borderId="6" xfId="3" applyFont="1" applyFill="1" applyBorder="1" applyAlignment="1">
      <alignment horizontal="left" vertical="center"/>
    </xf>
    <xf numFmtId="0" fontId="7" fillId="2" borderId="5" xfId="3" applyFont="1" applyFill="1" applyBorder="1" applyAlignment="1">
      <alignment horizontal="left" vertical="center"/>
    </xf>
    <xf numFmtId="0" fontId="7" fillId="2" borderId="6" xfId="3" applyFont="1" applyFill="1" applyBorder="1" applyAlignment="1">
      <alignment horizontal="left" vertical="center" wrapText="1"/>
    </xf>
    <xf numFmtId="0" fontId="9" fillId="2" borderId="6" xfId="4" applyFont="1" applyFill="1" applyBorder="1" applyAlignment="1">
      <alignment vertical="center" wrapText="1"/>
    </xf>
    <xf numFmtId="0" fontId="6" fillId="2" borderId="6" xfId="4" applyFont="1" applyFill="1" applyBorder="1" applyAlignment="1">
      <alignment vertical="center" wrapText="1"/>
    </xf>
    <xf numFmtId="0" fontId="6" fillId="2" borderId="3" xfId="3" applyFont="1" applyFill="1" applyBorder="1" applyAlignment="1">
      <alignment horizontal="left" vertical="center"/>
    </xf>
    <xf numFmtId="0" fontId="6" fillId="2" borderId="4" xfId="3" applyFont="1" applyFill="1" applyBorder="1" applyAlignment="1">
      <alignment horizontal="left" vertical="center"/>
    </xf>
    <xf numFmtId="0" fontId="6" fillId="2" borderId="4" xfId="3" applyNumberFormat="1" applyFont="1" applyFill="1" applyBorder="1" applyAlignment="1">
      <alignment horizontal="left" vertical="center"/>
    </xf>
    <xf numFmtId="0" fontId="9" fillId="2" borderId="4" xfId="4" applyFont="1" applyFill="1" applyBorder="1" applyAlignment="1">
      <alignment vertical="center" wrapText="1"/>
    </xf>
    <xf numFmtId="0" fontId="6" fillId="2" borderId="4" xfId="3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/>
    </xf>
    <xf numFmtId="0" fontId="7" fillId="2" borderId="2" xfId="3" applyNumberFormat="1" applyFont="1" applyFill="1" applyBorder="1" applyAlignment="1">
      <alignment horizontal="center" vertical="center"/>
    </xf>
    <xf numFmtId="0" fontId="7" fillId="2" borderId="6" xfId="3" applyNumberFormat="1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left" vertical="center" wrapText="1"/>
    </xf>
    <xf numFmtId="0" fontId="6" fillId="2" borderId="13" xfId="3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vertical="center"/>
    </xf>
    <xf numFmtId="0" fontId="6" fillId="2" borderId="13" xfId="3" applyFont="1" applyFill="1" applyBorder="1" applyAlignment="1">
      <alignment horizontal="left" vertical="center"/>
    </xf>
    <xf numFmtId="0" fontId="7" fillId="2" borderId="13" xfId="3" applyFont="1" applyFill="1" applyBorder="1" applyAlignment="1">
      <alignment horizontal="left" vertical="center" wrapText="1"/>
    </xf>
    <xf numFmtId="0" fontId="9" fillId="2" borderId="13" xfId="4" applyFont="1" applyFill="1" applyBorder="1" applyAlignment="1">
      <alignment vertical="center" wrapText="1"/>
    </xf>
    <xf numFmtId="0" fontId="6" fillId="2" borderId="13" xfId="4" applyFont="1" applyFill="1" applyBorder="1" applyAlignment="1">
      <alignment vertical="center" wrapText="1"/>
    </xf>
    <xf numFmtId="0" fontId="9" fillId="2" borderId="14" xfId="4" applyFont="1" applyFill="1" applyBorder="1" applyAlignment="1">
      <alignment vertical="center" wrapText="1"/>
    </xf>
    <xf numFmtId="0" fontId="5" fillId="3" borderId="15" xfId="2" applyFont="1" applyFill="1" applyBorder="1" applyAlignment="1">
      <alignment horizontal="center" vertical="center" wrapText="1"/>
    </xf>
    <xf numFmtId="3" fontId="8" fillId="3" borderId="16" xfId="1" applyNumberFormat="1" applyFont="1" applyFill="1" applyBorder="1" applyAlignment="1">
      <alignment horizontal="center" vertical="center"/>
    </xf>
    <xf numFmtId="3" fontId="8" fillId="3" borderId="17" xfId="1" applyNumberFormat="1" applyFont="1" applyFill="1" applyBorder="1" applyAlignment="1">
      <alignment horizontal="center" vertical="center"/>
    </xf>
    <xf numFmtId="3" fontId="8" fillId="3" borderId="18" xfId="1" applyNumberFormat="1" applyFont="1" applyFill="1" applyBorder="1" applyAlignment="1">
      <alignment horizontal="center" vertical="center"/>
    </xf>
    <xf numFmtId="3" fontId="11" fillId="3" borderId="19" xfId="2" applyNumberFormat="1" applyFont="1" applyFill="1" applyBorder="1" applyAlignment="1">
      <alignment horizontal="center" vertical="center" wrapText="1"/>
    </xf>
    <xf numFmtId="0" fontId="6" fillId="0" borderId="6" xfId="3" applyNumberFormat="1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 wrapText="1"/>
    </xf>
    <xf numFmtId="3" fontId="11" fillId="3" borderId="9" xfId="2" applyNumberFormat="1" applyFont="1" applyFill="1" applyBorder="1" applyAlignment="1">
      <alignment horizontal="left" vertical="center" wrapText="1"/>
    </xf>
    <xf numFmtId="3" fontId="11" fillId="3" borderId="10" xfId="2" applyNumberFormat="1" applyFont="1" applyFill="1" applyBorder="1" applyAlignment="1">
      <alignment horizontal="left" vertical="center" wrapText="1"/>
    </xf>
  </cellXfs>
  <cellStyles count="5">
    <cellStyle name="Normálna" xfId="0" builtinId="0"/>
    <cellStyle name="Normálna 2" xfId="2" xr:uid="{EAFA43AB-6B2B-4299-B1D7-F22B9EF41300}"/>
    <cellStyle name="Normálna 2 2" xfId="3" xr:uid="{A6B791A9-BA4C-4285-894B-E1FC627C8FAE}"/>
    <cellStyle name="Normálna 2 3" xfId="1" xr:uid="{73C916A1-4B5E-42C4-8119-B8ACE7F90DCE}"/>
    <cellStyle name="Normálna 3" xfId="4" xr:uid="{C88D1062-3ED0-4E9F-BFBC-047C515FE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A3AF4-98F4-4673-B527-5EF554D92413}">
  <sheetPr>
    <pageSetUpPr fitToPage="1"/>
  </sheetPr>
  <dimension ref="A1:K29"/>
  <sheetViews>
    <sheetView tabSelected="1" zoomScaleNormal="100" zoomScaleSheetLayoutView="100" workbookViewId="0">
      <selection activeCell="F28" sqref="F28"/>
    </sheetView>
  </sheetViews>
  <sheetFormatPr defaultColWidth="8.88671875" defaultRowHeight="15.6" x14ac:dyDescent="0.3"/>
  <cols>
    <col min="1" max="2" width="7.77734375" style="1" customWidth="1"/>
    <col min="3" max="4" width="9.5546875" style="1" customWidth="1"/>
    <col min="5" max="5" width="28.44140625" style="1" customWidth="1"/>
    <col min="6" max="6" width="11.33203125" style="1" customWidth="1"/>
    <col min="7" max="7" width="43.21875" style="1" customWidth="1"/>
    <col min="8" max="8" width="15.77734375" style="1" customWidth="1"/>
    <col min="9" max="9" width="15" style="1" customWidth="1"/>
    <col min="10" max="10" width="45.5546875" style="1" customWidth="1"/>
    <col min="11" max="11" width="11.88671875" style="1" customWidth="1"/>
    <col min="12" max="16384" width="8.88671875" style="1"/>
  </cols>
  <sheetData>
    <row r="1" spans="1:11" ht="45" customHeight="1" thickBot="1" x14ac:dyDescent="0.35">
      <c r="A1" s="45" t="s">
        <v>141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customFormat="1" ht="109.5" customHeight="1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137</v>
      </c>
      <c r="H2" s="3" t="s">
        <v>6</v>
      </c>
      <c r="I2" s="3" t="s">
        <v>7</v>
      </c>
      <c r="J2" s="30" t="s">
        <v>8</v>
      </c>
      <c r="K2" s="39" t="s">
        <v>138</v>
      </c>
    </row>
    <row r="3" spans="1:11" customFormat="1" ht="30" customHeight="1" x14ac:dyDescent="0.3">
      <c r="A3" s="5" t="s">
        <v>23</v>
      </c>
      <c r="B3" s="6" t="s">
        <v>10</v>
      </c>
      <c r="C3" s="6" t="s">
        <v>113</v>
      </c>
      <c r="D3" s="7">
        <v>305065</v>
      </c>
      <c r="E3" s="8" t="s">
        <v>24</v>
      </c>
      <c r="F3" s="26">
        <v>36071170</v>
      </c>
      <c r="G3" s="8" t="s">
        <v>142</v>
      </c>
      <c r="H3" s="6" t="s">
        <v>25</v>
      </c>
      <c r="I3" s="8" t="s">
        <v>143</v>
      </c>
      <c r="J3" s="31" t="s">
        <v>26</v>
      </c>
      <c r="K3" s="40">
        <v>2000</v>
      </c>
    </row>
    <row r="4" spans="1:11" customFormat="1" ht="30" customHeight="1" x14ac:dyDescent="0.3">
      <c r="A4" s="9" t="s">
        <v>43</v>
      </c>
      <c r="B4" s="10" t="s">
        <v>10</v>
      </c>
      <c r="C4" s="10" t="s">
        <v>118</v>
      </c>
      <c r="D4" s="11">
        <v>306223</v>
      </c>
      <c r="E4" s="12" t="s">
        <v>44</v>
      </c>
      <c r="F4" s="27">
        <v>36090361</v>
      </c>
      <c r="G4" s="12" t="s">
        <v>144</v>
      </c>
      <c r="H4" s="12" t="s">
        <v>45</v>
      </c>
      <c r="I4" s="12" t="s">
        <v>46</v>
      </c>
      <c r="J4" s="32" t="s">
        <v>47</v>
      </c>
      <c r="K4" s="41">
        <v>1200</v>
      </c>
    </row>
    <row r="5" spans="1:11" customFormat="1" ht="30" customHeight="1" x14ac:dyDescent="0.3">
      <c r="A5" s="9" t="s">
        <v>43</v>
      </c>
      <c r="B5" s="10" t="s">
        <v>10</v>
      </c>
      <c r="C5" s="10" t="s">
        <v>127</v>
      </c>
      <c r="D5" s="11">
        <v>306282</v>
      </c>
      <c r="E5" s="12" t="s">
        <v>77</v>
      </c>
      <c r="F5" s="27">
        <v>36090379</v>
      </c>
      <c r="G5" s="12" t="s">
        <v>145</v>
      </c>
      <c r="H5" s="10" t="s">
        <v>78</v>
      </c>
      <c r="I5" s="12" t="s">
        <v>146</v>
      </c>
      <c r="J5" s="33" t="s">
        <v>79</v>
      </c>
      <c r="K5" s="41">
        <v>600</v>
      </c>
    </row>
    <row r="6" spans="1:11" customFormat="1" ht="30" customHeight="1" x14ac:dyDescent="0.3">
      <c r="A6" s="9" t="s">
        <v>43</v>
      </c>
      <c r="B6" s="10" t="s">
        <v>10</v>
      </c>
      <c r="C6" s="10" t="s">
        <v>130</v>
      </c>
      <c r="D6" s="44">
        <v>306177</v>
      </c>
      <c r="E6" s="12" t="s">
        <v>88</v>
      </c>
      <c r="F6" s="27">
        <v>36094218</v>
      </c>
      <c r="G6" s="12" t="s">
        <v>89</v>
      </c>
      <c r="H6" s="10" t="s">
        <v>90</v>
      </c>
      <c r="I6" s="12" t="s">
        <v>147</v>
      </c>
      <c r="J6" s="32" t="s">
        <v>91</v>
      </c>
      <c r="K6" s="41">
        <v>1600</v>
      </c>
    </row>
    <row r="7" spans="1:11" customFormat="1" ht="30" customHeight="1" x14ac:dyDescent="0.3">
      <c r="A7" s="9" t="s">
        <v>43</v>
      </c>
      <c r="B7" s="10" t="s">
        <v>10</v>
      </c>
      <c r="C7" s="10" t="s">
        <v>131</v>
      </c>
      <c r="D7" s="11">
        <v>305715</v>
      </c>
      <c r="E7" s="12" t="s">
        <v>92</v>
      </c>
      <c r="F7" s="28">
        <v>37836374</v>
      </c>
      <c r="G7" s="12" t="s">
        <v>148</v>
      </c>
      <c r="H7" s="12" t="s">
        <v>93</v>
      </c>
      <c r="I7" s="12" t="s">
        <v>94</v>
      </c>
      <c r="J7" s="34" t="s">
        <v>95</v>
      </c>
      <c r="K7" s="41">
        <v>2000</v>
      </c>
    </row>
    <row r="8" spans="1:11" customFormat="1" ht="30" customHeight="1" x14ac:dyDescent="0.3">
      <c r="A8" s="9" t="s">
        <v>43</v>
      </c>
      <c r="B8" s="10" t="s">
        <v>125</v>
      </c>
      <c r="C8" s="10" t="s">
        <v>126</v>
      </c>
      <c r="D8" s="11">
        <v>419702</v>
      </c>
      <c r="E8" s="12" t="s">
        <v>73</v>
      </c>
      <c r="F8" s="27">
        <v>31825729</v>
      </c>
      <c r="G8" s="12" t="s">
        <v>149</v>
      </c>
      <c r="H8" s="10" t="s">
        <v>74</v>
      </c>
      <c r="I8" s="12" t="s">
        <v>75</v>
      </c>
      <c r="J8" s="34" t="s">
        <v>76</v>
      </c>
      <c r="K8" s="41">
        <v>2000</v>
      </c>
    </row>
    <row r="9" spans="1:11" customFormat="1" ht="30" customHeight="1" x14ac:dyDescent="0.3">
      <c r="A9" s="9" t="s">
        <v>32</v>
      </c>
      <c r="B9" s="10" t="s">
        <v>119</v>
      </c>
      <c r="C9" s="10" t="s">
        <v>120</v>
      </c>
      <c r="D9" s="11">
        <v>37861298</v>
      </c>
      <c r="E9" s="12" t="s">
        <v>51</v>
      </c>
      <c r="F9" s="27">
        <v>159042</v>
      </c>
      <c r="G9" s="12" t="s">
        <v>150</v>
      </c>
      <c r="H9" s="12" t="s">
        <v>52</v>
      </c>
      <c r="I9" s="12" t="s">
        <v>53</v>
      </c>
      <c r="J9" s="32" t="s">
        <v>54</v>
      </c>
      <c r="K9" s="41">
        <v>2000</v>
      </c>
    </row>
    <row r="10" spans="1:11" customFormat="1" ht="30" customHeight="1" x14ac:dyDescent="0.3">
      <c r="A10" s="9" t="s">
        <v>32</v>
      </c>
      <c r="B10" s="10" t="s">
        <v>10</v>
      </c>
      <c r="C10" s="10" t="s">
        <v>115</v>
      </c>
      <c r="D10" s="11">
        <v>306525</v>
      </c>
      <c r="E10" s="12" t="s">
        <v>33</v>
      </c>
      <c r="F10" s="27">
        <v>37861191</v>
      </c>
      <c r="G10" s="12" t="s">
        <v>34</v>
      </c>
      <c r="H10" s="10" t="s">
        <v>35</v>
      </c>
      <c r="I10" s="12" t="s">
        <v>151</v>
      </c>
      <c r="J10" s="32" t="s">
        <v>36</v>
      </c>
      <c r="K10" s="41">
        <v>2000</v>
      </c>
    </row>
    <row r="11" spans="1:11" customFormat="1" ht="30" customHeight="1" x14ac:dyDescent="0.3">
      <c r="A11" s="9" t="s">
        <v>32</v>
      </c>
      <c r="B11" s="10" t="s">
        <v>10</v>
      </c>
      <c r="C11" s="10" t="s">
        <v>121</v>
      </c>
      <c r="D11" s="11">
        <v>309338</v>
      </c>
      <c r="E11" s="12" t="s">
        <v>55</v>
      </c>
      <c r="F11" s="28">
        <v>37860917</v>
      </c>
      <c r="G11" s="12" t="s">
        <v>175</v>
      </c>
      <c r="H11" s="10" t="s">
        <v>56</v>
      </c>
      <c r="I11" s="12" t="s">
        <v>57</v>
      </c>
      <c r="J11" s="32" t="s">
        <v>58</v>
      </c>
      <c r="K11" s="41">
        <v>2000</v>
      </c>
    </row>
    <row r="12" spans="1:11" customFormat="1" ht="30" customHeight="1" x14ac:dyDescent="0.3">
      <c r="A12" s="9" t="s">
        <v>32</v>
      </c>
      <c r="B12" s="10" t="s">
        <v>10</v>
      </c>
      <c r="C12" s="10" t="s">
        <v>122</v>
      </c>
      <c r="D12" s="11">
        <v>307092</v>
      </c>
      <c r="E12" s="12" t="s">
        <v>152</v>
      </c>
      <c r="F12" s="27">
        <v>37864211</v>
      </c>
      <c r="G12" s="12" t="s">
        <v>64</v>
      </c>
      <c r="H12" s="10" t="s">
        <v>63</v>
      </c>
      <c r="I12" s="12" t="s">
        <v>153</v>
      </c>
      <c r="J12" s="32" t="s">
        <v>65</v>
      </c>
      <c r="K12" s="41">
        <v>1940</v>
      </c>
    </row>
    <row r="13" spans="1:11" customFormat="1" ht="30" customHeight="1" x14ac:dyDescent="0.3">
      <c r="A13" s="9" t="s">
        <v>32</v>
      </c>
      <c r="B13" s="10" t="s">
        <v>10</v>
      </c>
      <c r="C13" s="10" t="s">
        <v>124</v>
      </c>
      <c r="D13" s="11">
        <v>306461</v>
      </c>
      <c r="E13" s="12" t="s">
        <v>70</v>
      </c>
      <c r="F13" s="27">
        <v>37861140</v>
      </c>
      <c r="G13" s="12" t="s">
        <v>154</v>
      </c>
      <c r="H13" s="10" t="s">
        <v>71</v>
      </c>
      <c r="I13" s="12" t="s">
        <v>155</v>
      </c>
      <c r="J13" s="32" t="s">
        <v>72</v>
      </c>
      <c r="K13" s="41">
        <v>2000</v>
      </c>
    </row>
    <row r="14" spans="1:11" customFormat="1" ht="30" customHeight="1" x14ac:dyDescent="0.3">
      <c r="A14" s="9" t="s">
        <v>32</v>
      </c>
      <c r="B14" s="10" t="s">
        <v>10</v>
      </c>
      <c r="C14" s="10" t="s">
        <v>128</v>
      </c>
      <c r="D14" s="10">
        <v>308897</v>
      </c>
      <c r="E14" s="12" t="s">
        <v>81</v>
      </c>
      <c r="F14" s="28">
        <v>37860836</v>
      </c>
      <c r="G14" s="12" t="s">
        <v>82</v>
      </c>
      <c r="H14" s="10" t="s">
        <v>83</v>
      </c>
      <c r="I14" s="12" t="s">
        <v>84</v>
      </c>
      <c r="J14" s="32" t="s">
        <v>85</v>
      </c>
      <c r="K14" s="41">
        <v>2000</v>
      </c>
    </row>
    <row r="15" spans="1:11" customFormat="1" ht="30" customHeight="1" x14ac:dyDescent="0.3">
      <c r="A15" s="9" t="s">
        <v>32</v>
      </c>
      <c r="B15" s="10" t="s">
        <v>10</v>
      </c>
      <c r="C15" s="10" t="s">
        <v>129</v>
      </c>
      <c r="D15" s="11">
        <v>306606</v>
      </c>
      <c r="E15" s="12" t="s">
        <v>156</v>
      </c>
      <c r="F15" s="27">
        <v>37861107</v>
      </c>
      <c r="G15" s="12" t="s">
        <v>34</v>
      </c>
      <c r="H15" s="10" t="s">
        <v>86</v>
      </c>
      <c r="I15" s="12" t="s">
        <v>157</v>
      </c>
      <c r="J15" s="32" t="s">
        <v>87</v>
      </c>
      <c r="K15" s="41">
        <v>2000</v>
      </c>
    </row>
    <row r="16" spans="1:11" customFormat="1" ht="30" customHeight="1" x14ac:dyDescent="0.3">
      <c r="A16" s="9" t="s">
        <v>32</v>
      </c>
      <c r="B16" s="10" t="s">
        <v>10</v>
      </c>
      <c r="C16" s="10" t="s">
        <v>133</v>
      </c>
      <c r="D16" s="11">
        <v>308960</v>
      </c>
      <c r="E16" s="12" t="s">
        <v>101</v>
      </c>
      <c r="F16" s="27">
        <v>37864050</v>
      </c>
      <c r="G16" s="12" t="s">
        <v>102</v>
      </c>
      <c r="H16" s="10" t="s">
        <v>103</v>
      </c>
      <c r="I16" s="12" t="s">
        <v>158</v>
      </c>
      <c r="J16" s="32" t="s">
        <v>104</v>
      </c>
      <c r="K16" s="41">
        <v>1250</v>
      </c>
    </row>
    <row r="17" spans="1:11" customFormat="1" ht="30" customHeight="1" x14ac:dyDescent="0.3">
      <c r="A17" s="9" t="s">
        <v>32</v>
      </c>
      <c r="B17" s="10" t="s">
        <v>10</v>
      </c>
      <c r="C17" s="10" t="s">
        <v>135</v>
      </c>
      <c r="D17" s="11">
        <v>307637</v>
      </c>
      <c r="E17" s="12" t="s">
        <v>108</v>
      </c>
      <c r="F17" s="27">
        <v>37864262</v>
      </c>
      <c r="G17" s="12" t="s">
        <v>109</v>
      </c>
      <c r="H17" s="10" t="s">
        <v>110</v>
      </c>
      <c r="I17" s="12" t="s">
        <v>159</v>
      </c>
      <c r="J17" s="32" t="s">
        <v>111</v>
      </c>
      <c r="K17" s="41">
        <v>1040</v>
      </c>
    </row>
    <row r="18" spans="1:11" customFormat="1" ht="30" customHeight="1" x14ac:dyDescent="0.3">
      <c r="A18" s="16" t="s">
        <v>27</v>
      </c>
      <c r="B18" s="15" t="s">
        <v>10</v>
      </c>
      <c r="C18" s="15" t="s">
        <v>114</v>
      </c>
      <c r="D18" s="13">
        <v>590533</v>
      </c>
      <c r="E18" s="17" t="s">
        <v>28</v>
      </c>
      <c r="F18" s="27">
        <v>710059647</v>
      </c>
      <c r="G18" s="17" t="s">
        <v>29</v>
      </c>
      <c r="H18" s="15" t="s">
        <v>30</v>
      </c>
      <c r="I18" s="17" t="s">
        <v>160</v>
      </c>
      <c r="J18" s="35" t="s">
        <v>31</v>
      </c>
      <c r="K18" s="41">
        <v>1950</v>
      </c>
    </row>
    <row r="19" spans="1:11" customFormat="1" ht="30" customHeight="1" x14ac:dyDescent="0.3">
      <c r="A19" s="9" t="s">
        <v>27</v>
      </c>
      <c r="B19" s="10" t="s">
        <v>10</v>
      </c>
      <c r="C19" s="10" t="s">
        <v>134</v>
      </c>
      <c r="D19" s="11">
        <v>319686</v>
      </c>
      <c r="E19" s="12" t="s">
        <v>105</v>
      </c>
      <c r="F19" s="27">
        <v>37833669</v>
      </c>
      <c r="G19" s="12" t="s">
        <v>161</v>
      </c>
      <c r="H19" s="10" t="s">
        <v>106</v>
      </c>
      <c r="I19" s="12" t="s">
        <v>162</v>
      </c>
      <c r="J19" s="32" t="s">
        <v>107</v>
      </c>
      <c r="K19" s="41">
        <v>1500</v>
      </c>
    </row>
    <row r="20" spans="1:11" customFormat="1" ht="30" customHeight="1" x14ac:dyDescent="0.3">
      <c r="A20" s="9" t="s">
        <v>27</v>
      </c>
      <c r="B20" s="10" t="s">
        <v>125</v>
      </c>
      <c r="C20" s="10" t="s">
        <v>132</v>
      </c>
      <c r="D20" s="11">
        <v>179086</v>
      </c>
      <c r="E20" s="12" t="s">
        <v>96</v>
      </c>
      <c r="F20" s="27">
        <v>31825281</v>
      </c>
      <c r="G20" s="12" t="s">
        <v>97</v>
      </c>
      <c r="H20" s="12" t="s">
        <v>98</v>
      </c>
      <c r="I20" s="12" t="s">
        <v>99</v>
      </c>
      <c r="J20" s="32" t="s">
        <v>100</v>
      </c>
      <c r="K20" s="41">
        <v>2000</v>
      </c>
    </row>
    <row r="21" spans="1:11" customFormat="1" ht="30" customHeight="1" x14ac:dyDescent="0.3">
      <c r="A21" s="9" t="s">
        <v>9</v>
      </c>
      <c r="B21" s="10" t="s">
        <v>10</v>
      </c>
      <c r="C21" s="10" t="s">
        <v>112</v>
      </c>
      <c r="D21" s="11">
        <v>323136</v>
      </c>
      <c r="E21" s="12" t="s">
        <v>19</v>
      </c>
      <c r="F21" s="28">
        <v>37873571</v>
      </c>
      <c r="G21" s="12" t="s">
        <v>163</v>
      </c>
      <c r="H21" s="10" t="s">
        <v>20</v>
      </c>
      <c r="I21" s="12" t="s">
        <v>21</v>
      </c>
      <c r="J21" s="32" t="s">
        <v>22</v>
      </c>
      <c r="K21" s="41">
        <v>2000</v>
      </c>
    </row>
    <row r="22" spans="1:11" customFormat="1" ht="30" customHeight="1" x14ac:dyDescent="0.3">
      <c r="A22" s="9" t="s">
        <v>9</v>
      </c>
      <c r="B22" s="14" t="s">
        <v>10</v>
      </c>
      <c r="C22" s="14" t="s">
        <v>164</v>
      </c>
      <c r="D22" s="25">
        <v>329932</v>
      </c>
      <c r="E22" s="14" t="s">
        <v>59</v>
      </c>
      <c r="F22" s="27">
        <v>37876091</v>
      </c>
      <c r="G22" s="12" t="s">
        <v>60</v>
      </c>
      <c r="H22" s="10" t="s">
        <v>61</v>
      </c>
      <c r="I22" s="12" t="s">
        <v>165</v>
      </c>
      <c r="J22" s="32" t="s">
        <v>62</v>
      </c>
      <c r="K22" s="41">
        <v>1500</v>
      </c>
    </row>
    <row r="23" spans="1:11" customFormat="1" ht="30" customHeight="1" x14ac:dyDescent="0.3">
      <c r="A23" s="9" t="s">
        <v>9</v>
      </c>
      <c r="B23" s="10" t="s">
        <v>10</v>
      </c>
      <c r="C23" s="10" t="s">
        <v>123</v>
      </c>
      <c r="D23" s="11">
        <v>329916</v>
      </c>
      <c r="E23" s="12" t="s">
        <v>66</v>
      </c>
      <c r="F23" s="27">
        <v>37876082</v>
      </c>
      <c r="G23" s="12" t="s">
        <v>67</v>
      </c>
      <c r="H23" s="10" t="s">
        <v>68</v>
      </c>
      <c r="I23" s="12" t="s">
        <v>166</v>
      </c>
      <c r="J23" s="32" t="s">
        <v>69</v>
      </c>
      <c r="K23" s="41">
        <v>2000</v>
      </c>
    </row>
    <row r="24" spans="1:11" customFormat="1" ht="30" customHeight="1" x14ac:dyDescent="0.3">
      <c r="A24" s="9" t="s">
        <v>9</v>
      </c>
      <c r="B24" s="10" t="s">
        <v>10</v>
      </c>
      <c r="C24" s="10" t="s">
        <v>11</v>
      </c>
      <c r="D24" s="11">
        <v>331007</v>
      </c>
      <c r="E24" s="12" t="s">
        <v>12</v>
      </c>
      <c r="F24" s="28">
        <v>37873164</v>
      </c>
      <c r="G24" s="12" t="s">
        <v>13</v>
      </c>
      <c r="H24" s="12" t="s">
        <v>14</v>
      </c>
      <c r="I24" s="12" t="s">
        <v>15</v>
      </c>
      <c r="J24" s="32" t="s">
        <v>80</v>
      </c>
      <c r="K24" s="41">
        <v>1800</v>
      </c>
    </row>
    <row r="25" spans="1:11" customFormat="1" ht="30" customHeight="1" x14ac:dyDescent="0.3">
      <c r="A25" s="9" t="s">
        <v>16</v>
      </c>
      <c r="B25" s="10" t="s">
        <v>10</v>
      </c>
      <c r="C25" s="10" t="s">
        <v>116</v>
      </c>
      <c r="D25" s="11">
        <v>328782</v>
      </c>
      <c r="E25" s="18" t="s">
        <v>37</v>
      </c>
      <c r="F25" s="27">
        <v>710063121</v>
      </c>
      <c r="G25" s="18" t="s">
        <v>167</v>
      </c>
      <c r="H25" s="18" t="s">
        <v>38</v>
      </c>
      <c r="I25" s="12" t="s">
        <v>168</v>
      </c>
      <c r="J25" s="36" t="s">
        <v>39</v>
      </c>
      <c r="K25" s="41">
        <v>1020</v>
      </c>
    </row>
    <row r="26" spans="1:11" customFormat="1" ht="30" customHeight="1" x14ac:dyDescent="0.3">
      <c r="A26" s="9" t="s">
        <v>16</v>
      </c>
      <c r="B26" s="10" t="s">
        <v>10</v>
      </c>
      <c r="C26" s="10" t="s">
        <v>117</v>
      </c>
      <c r="D26" s="11">
        <v>691313</v>
      </c>
      <c r="E26" s="19" t="s">
        <v>40</v>
      </c>
      <c r="F26" s="28">
        <v>35544805</v>
      </c>
      <c r="G26" s="18" t="s">
        <v>148</v>
      </c>
      <c r="H26" s="19" t="s">
        <v>41</v>
      </c>
      <c r="I26" s="12" t="s">
        <v>169</v>
      </c>
      <c r="J26" s="37" t="s">
        <v>42</v>
      </c>
      <c r="K26" s="41">
        <v>2000</v>
      </c>
    </row>
    <row r="27" spans="1:11" customFormat="1" ht="30" customHeight="1" x14ac:dyDescent="0.3">
      <c r="A27" s="9" t="s">
        <v>16</v>
      </c>
      <c r="B27" s="10" t="s">
        <v>10</v>
      </c>
      <c r="C27" s="10" t="s">
        <v>136</v>
      </c>
      <c r="D27" s="11">
        <v>328332</v>
      </c>
      <c r="E27" s="18" t="s">
        <v>48</v>
      </c>
      <c r="F27" s="28">
        <v>35543728</v>
      </c>
      <c r="G27" s="19" t="s">
        <v>144</v>
      </c>
      <c r="H27" s="18" t="s">
        <v>49</v>
      </c>
      <c r="I27" s="12" t="s">
        <v>170</v>
      </c>
      <c r="J27" s="36" t="s">
        <v>50</v>
      </c>
      <c r="K27" s="41">
        <v>1600</v>
      </c>
    </row>
    <row r="28" spans="1:11" customFormat="1" ht="30" customHeight="1" thickBot="1" x14ac:dyDescent="0.35">
      <c r="A28" s="20" t="s">
        <v>16</v>
      </c>
      <c r="B28" s="21" t="s">
        <v>140</v>
      </c>
      <c r="C28" s="21" t="s">
        <v>17</v>
      </c>
      <c r="D28" s="22">
        <v>35582006</v>
      </c>
      <c r="E28" s="23" t="s">
        <v>171</v>
      </c>
      <c r="F28" s="29">
        <v>35565233</v>
      </c>
      <c r="G28" s="23" t="s">
        <v>172</v>
      </c>
      <c r="H28" s="23" t="s">
        <v>173</v>
      </c>
      <c r="I28" s="24" t="s">
        <v>174</v>
      </c>
      <c r="J28" s="38" t="s">
        <v>139</v>
      </c>
      <c r="K28" s="42">
        <v>2000</v>
      </c>
    </row>
    <row r="29" spans="1:11" ht="28.2" customHeight="1" thickBot="1" x14ac:dyDescent="0.35">
      <c r="A29" s="46" t="s">
        <v>18</v>
      </c>
      <c r="B29" s="47"/>
      <c r="C29" s="47"/>
      <c r="D29" s="47"/>
      <c r="E29" s="47"/>
      <c r="F29" s="47"/>
      <c r="G29" s="47"/>
      <c r="H29" s="47"/>
      <c r="I29" s="47"/>
      <c r="J29" s="47"/>
      <c r="K29" s="43">
        <f>SUM(K3:K28)</f>
        <v>45000</v>
      </c>
    </row>
  </sheetData>
  <autoFilter ref="A2:K29" xr:uid="{9FC7B9C5-249F-4840-B871-A65B74AB3A5D}"/>
  <sortState ref="A3:K29">
    <sortCondition ref="A3:A29" customList="BA,TV,TC,NR,ZA,BB,PO,KE"/>
    <sortCondition ref="B3:B29" customList="K,V,O,C,S"/>
  </sortState>
  <mergeCells count="2">
    <mergeCell ref="A1:K1"/>
    <mergeCell ref="A29:J29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Monika</dc:creator>
  <cp:lastModifiedBy>Masárová Natália</cp:lastModifiedBy>
  <cp:lastPrinted>2025-08-21T08:19:30Z</cp:lastPrinted>
  <dcterms:created xsi:type="dcterms:W3CDTF">2025-08-12T07:46:07Z</dcterms:created>
  <dcterms:modified xsi:type="dcterms:W3CDTF">2025-08-22T10:04:22Z</dcterms:modified>
</cp:coreProperties>
</file>