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a.masarova\Documents\Rok 2023\Rozvojové projekty\Podpora regionálnej a multikultúrnej výchovy žiakov\"/>
    </mc:Choice>
  </mc:AlternateContent>
  <xr:revisionPtr revIDLastSave="0" documentId="13_ncr:1_{03ABAB0B-7EEF-40A6-BFCB-7B5965D0E39F}" xr6:coauthVersionLast="36" xr6:coauthVersionMax="36" xr10:uidLastSave="{00000000-0000-0000-0000-000000000000}"/>
  <bookViews>
    <workbookView xWindow="0" yWindow="0" windowWidth="23040" windowHeight="9060" xr2:uid="{B8E4DB53-D0CF-4159-9404-1A50B11185F7}"/>
  </bookViews>
  <sheets>
    <sheet name="Upravená databáza" sheetId="2" r:id="rId1"/>
  </sheets>
  <externalReferences>
    <externalReference r:id="rId2"/>
  </externalReferences>
  <definedNames>
    <definedName name="_xlnm._FilterDatabase" localSheetId="0" hidden="1">'Upravená databáza'!$A$2:$K$33</definedName>
    <definedName name="k2r">[1]Koeficienty!$H$15</definedName>
    <definedName name="kbs">[1]Koeficienty!$H$6</definedName>
    <definedName name="kbzz">[1]Koeficienty!$H$44</definedName>
    <definedName name="kcvj">[1]Koeficienty!$H$3</definedName>
    <definedName name="kcvjzs">[1]Koeficienty!$H$4</definedName>
    <definedName name="kint">[1]Koeficienty!$H$32</definedName>
    <definedName name="kint1">[1]Koeficienty!$H$28</definedName>
    <definedName name="kint2">[1]Koeficienty!$H$29</definedName>
    <definedName name="kint3">[1]Koeficienty!$H$30</definedName>
    <definedName name="kintms">[1]Koeficienty!$H$36</definedName>
    <definedName name="kjnm">[1]Koeficienty!$H$5</definedName>
    <definedName name="kkat1">[1]Koeficienty!$H$16</definedName>
    <definedName name="kkat1zs">[1]Koeficienty!$H$22</definedName>
    <definedName name="kkat2">[1]Koeficienty!$H$17</definedName>
    <definedName name="kkat2zs">[1]Koeficienty!$H$23</definedName>
    <definedName name="kkat3">[1]Koeficienty!$H$18</definedName>
    <definedName name="kkat3zs">[1]Koeficienty!$H$24</definedName>
    <definedName name="kkat4">[1]Koeficienty!$H$19</definedName>
    <definedName name="kkat4zs">[1]Koeficienty!$H$25</definedName>
    <definedName name="kkat5">[1]Koeficienty!$H$20</definedName>
    <definedName name="kkat5zs">[1]Koeficienty!$H$26</definedName>
    <definedName name="kkat6">[1]Koeficienty!$H$21</definedName>
    <definedName name="kkat6zs">[1]Koeficienty!$H$27</definedName>
    <definedName name="knem1">[1]Koeficienty!$H$12</definedName>
    <definedName name="knem2">[1]Koeficienty!$H$13</definedName>
    <definedName name="knem3">[1]Koeficienty!$H$14</definedName>
    <definedName name="knemms">[1]Koeficienty!$H$33</definedName>
    <definedName name="knemskd1">[1]Koeficienty!$H$37</definedName>
    <definedName name="knemskd2">[1]Koeficienty!$H$38</definedName>
    <definedName name="knemskd3">[1]Koeficienty!$H$39</definedName>
    <definedName name="knpa">[1]Koeficienty!$H$43</definedName>
    <definedName name="knr">[1]Koeficienty!#REF!</definedName>
    <definedName name="knrptp">[1]Koeficienty!$H$42</definedName>
    <definedName name="kop">[1]Koeficienty!$H$41</definedName>
    <definedName name="kos">[1]Koeficienty!$H$8</definedName>
    <definedName name="kprax60">[1]Koeficienty!$H$10</definedName>
    <definedName name="kprax80">[1]Koeficienty!$H$11</definedName>
    <definedName name="krvp1">[1]Koeficienty!$H$31</definedName>
    <definedName name="ksf">[1]Koeficienty!#REF!</definedName>
    <definedName name="ksgym1">[1]Koeficienty!$H$45</definedName>
    <definedName name="ksgym2">[1]Koeficienty!$H$46</definedName>
    <definedName name="ksgym3">[1]Koeficienty!$H$47</definedName>
    <definedName name="ksportm1">[1]Koeficienty!$H$48</definedName>
    <definedName name="ksportm2">[1]Koeficienty!$H$49</definedName>
    <definedName name="ksportm3">[1]Koeficienty!$H$50</definedName>
    <definedName name="ksskd">[1]Koeficienty!#REF!</definedName>
    <definedName name="kucast">[1]Koeficienty!$H$9</definedName>
    <definedName name="kvaz1">[1]Koeficienty!$H$34</definedName>
    <definedName name="kvaz2">[1]Koeficienty!$H$35</definedName>
    <definedName name="kvs">[1]Koeficienty!$H$7</definedName>
    <definedName name="msnorm">[1]Koeficienty!$H$40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2" l="1"/>
</calcChain>
</file>

<file path=xl/sharedStrings.xml><?xml version="1.0" encoding="utf-8"?>
<sst xmlns="http://schemas.openxmlformats.org/spreadsheetml/2006/main" count="253" uniqueCount="194">
  <si>
    <t>Typ zriaďovateľa</t>
  </si>
  <si>
    <t>Kód zriaďovateľa pre financovanie</t>
  </si>
  <si>
    <t>IČO zriaďovateľa</t>
  </si>
  <si>
    <t>Názov zriaďovateľa</t>
  </si>
  <si>
    <t>IČO právneho subjektu</t>
  </si>
  <si>
    <t>Názov subjektu</t>
  </si>
  <si>
    <t>Názov obce, v ktorej škola / školské zariadenie sídli</t>
  </si>
  <si>
    <t>Ulica</t>
  </si>
  <si>
    <t>Názov  projektu</t>
  </si>
  <si>
    <t>Výška príspevku v €</t>
  </si>
  <si>
    <t>BA</t>
  </si>
  <si>
    <t>O508217</t>
  </si>
  <si>
    <t>Mesto Senec</t>
  </si>
  <si>
    <t>Základná škola s vyučovacím jazykom maďarským A. Molnára Szencziho - Szenczi M. A. Magyar Tanítási Nyelvű Alapiskola</t>
  </si>
  <si>
    <t>Senec</t>
  </si>
  <si>
    <t>História našej školy</t>
  </si>
  <si>
    <t>KE</t>
  </si>
  <si>
    <t>O521671</t>
  </si>
  <si>
    <t>Mesto Medzev</t>
  </si>
  <si>
    <t>Základná škola - Grundschule</t>
  </si>
  <si>
    <t>Medzev</t>
  </si>
  <si>
    <t>Odkiaľ sme</t>
  </si>
  <si>
    <t>O559784</t>
  </si>
  <si>
    <t>Obec Turňa nad Bodvou</t>
  </si>
  <si>
    <t>Základná škola s vyučovacím jazykom maďarským - Alapiskola</t>
  </si>
  <si>
    <t>Turňa nad Bodvou</t>
  </si>
  <si>
    <t>Spoznávanie regionálnych hodnôt území bývalej Abovsko-turnianskej a Gemerskej župy</t>
  </si>
  <si>
    <t>S522</t>
  </si>
  <si>
    <t>Kultúrne združenie občanov rómskej národnosti Košického kraja, n.o.</t>
  </si>
  <si>
    <t>Súkromné hudobné a dramatické konzervatórium</t>
  </si>
  <si>
    <t>Rimavská Sobota</t>
  </si>
  <si>
    <t>Divadelné predstavenie "V Osvienčime je veľký dom"</t>
  </si>
  <si>
    <t>NR</t>
  </si>
  <si>
    <t>C35</t>
  </si>
  <si>
    <t>Reformovaný kresťanský cirkevný zbor</t>
  </si>
  <si>
    <t>Cirkevná základná škola s materskou školou s vyučovacím jazykom maďarským - Egyházi Alapiskola és Óvoda</t>
  </si>
  <si>
    <t>Keť</t>
  </si>
  <si>
    <t>V stopách našich predkov – história a remeslá</t>
  </si>
  <si>
    <t>O526223</t>
  </si>
  <si>
    <t>Obec Silica</t>
  </si>
  <si>
    <t>Silica</t>
  </si>
  <si>
    <t>Tajomná komnata planiny - A fennsík titokzatos világa</t>
  </si>
  <si>
    <t>BB</t>
  </si>
  <si>
    <t>O514501</t>
  </si>
  <si>
    <t>Obec Barca</t>
  </si>
  <si>
    <t>Základná škola s vyučovacím jazykom maďarským</t>
  </si>
  <si>
    <t>Barca</t>
  </si>
  <si>
    <t>Od Adventu...do Vianoc</t>
  </si>
  <si>
    <t>VKE</t>
  </si>
  <si>
    <t>Košický samosprávny kraj</t>
  </si>
  <si>
    <t>Stredná odborná škola techniky a remesiel - Műszaki Szakok és Mesterségek Szakközépiskola</t>
  </si>
  <si>
    <t>Kráľovský Chlmec</t>
  </si>
  <si>
    <t xml:space="preserve">Desať blčiacich sviec - aktivity zamerané na podporu národnostnej identity, spoznávanie a zachovanie tradičnej kultúry s dôrazom na ich miestny a regionálny charakter (hudobné, tanečné, divadelné, výtvarné ako aj remeselnícke aktivity) </t>
  </si>
  <si>
    <t>TV</t>
  </si>
  <si>
    <t>KTV</t>
  </si>
  <si>
    <t>Regionálny úrad školskej správy v Trnave</t>
  </si>
  <si>
    <t>Dunajská Streda</t>
  </si>
  <si>
    <t>Tanečný dom - súbor kurzov tanca - zostavenie tanečného vystúpenia.
Následne vystúpenia.</t>
  </si>
  <si>
    <t>O503177</t>
  </si>
  <si>
    <t>Obec Dvory nad Žitavou</t>
  </si>
  <si>
    <t>Základná škola Adolfa Majthényiho s vyučovacím jazykom maďarským - Majthényi Adolf Alapiskola</t>
  </si>
  <si>
    <t>Dvory nad Žitavou</t>
  </si>
  <si>
    <t xml:space="preserve"> Spoznajme hravo náš región</t>
  </si>
  <si>
    <t>S953</t>
  </si>
  <si>
    <t>TACSE - Inštitút vzdelávania, s.r.o.</t>
  </si>
  <si>
    <t>Súkromná stredná odborná škola obchodu a služieb, s vyučovacím jazykom maďarským - Magán Kereskedelmi és Szolgáltatóipari Szakközépiskola</t>
  </si>
  <si>
    <t>Mostová</t>
  </si>
  <si>
    <t>História a kultúra nášho regiónu</t>
  </si>
  <si>
    <t>O516538</t>
  </si>
  <si>
    <t>Obec Vrbovka</t>
  </si>
  <si>
    <t>Základná škola s materskou školou Kálmána Mikszátha s vyučovacím jazykom maďarským</t>
  </si>
  <si>
    <t>Vrbovka</t>
  </si>
  <si>
    <t>"Prastarý strom času - Az idő vén fája"</t>
  </si>
  <si>
    <t>VBB</t>
  </si>
  <si>
    <t>Banskobystrický samosprávny kraj</t>
  </si>
  <si>
    <t>Stredná odborná škola pedagogická - Pedagógiai Szakközépiskola</t>
  </si>
  <si>
    <t>Lučenec</t>
  </si>
  <si>
    <t>Spoznaj, prezentuj a zachovaj kultúru, zvyky a tradície Novohradu a Gemera</t>
  </si>
  <si>
    <t>O526096</t>
  </si>
  <si>
    <t>Obec Plešivec</t>
  </si>
  <si>
    <t>Základná škola Györgya Dénesa s vyučovacím jazykom maďarským - Dénes György  Alapiskola</t>
  </si>
  <si>
    <t>Plešivec</t>
  </si>
  <si>
    <t>Regionalna výchova v Plešivci</t>
  </si>
  <si>
    <t>O504076</t>
  </si>
  <si>
    <t>Obec Tomášikovo</t>
  </si>
  <si>
    <t>Základná škola s materskou školou s vyučovacím jazykom maďarským - Alapiskola és Óvoda</t>
  </si>
  <si>
    <t>Tomášikovo</t>
  </si>
  <si>
    <t>Po stopách našich predkov</t>
  </si>
  <si>
    <t>PO</t>
  </si>
  <si>
    <t>O520691</t>
  </si>
  <si>
    <t>Obec Radvaň nad Laborcom</t>
  </si>
  <si>
    <t>Základná škola s materskou školou Michala Sopiru</t>
  </si>
  <si>
    <t>Radvaň nad Laborcom</t>
  </si>
  <si>
    <t>Deti menšín na doskách</t>
  </si>
  <si>
    <t>O520365</t>
  </si>
  <si>
    <t>Obec Klenová</t>
  </si>
  <si>
    <t>Klenová</t>
  </si>
  <si>
    <t>Tancujme a veseľme sa</t>
  </si>
  <si>
    <t>O523585</t>
  </si>
  <si>
    <t>Mesto Kežmarok</t>
  </si>
  <si>
    <t>Kežmarok</t>
  </si>
  <si>
    <t>Tvorivé vianočné dielne</t>
  </si>
  <si>
    <t>VTV</t>
  </si>
  <si>
    <t>Trnavský samosprávny kraj</t>
  </si>
  <si>
    <t>Obchodná akadémia - Kereskedelmi Akadémia</t>
  </si>
  <si>
    <t>Veľký Meder</t>
  </si>
  <si>
    <t>Novohradské literárne potulky - po stopách Bálinta Balassiho, Imre Madácha a Kálmána Mikszátha</t>
  </si>
  <si>
    <t>O502375</t>
  </si>
  <si>
    <t>Obec Ipeľský Sokolec</t>
  </si>
  <si>
    <t>Ipeľský Sokolec</t>
  </si>
  <si>
    <t>Hudba  a tradície nás spájajú</t>
  </si>
  <si>
    <t>O501026</t>
  </si>
  <si>
    <t>Mesto Komárno</t>
  </si>
  <si>
    <t>Komárno</t>
  </si>
  <si>
    <t>Spoločne po stopách našich predkov</t>
  </si>
  <si>
    <t>O501611</t>
  </si>
  <si>
    <t>Obec Dolný Štál</t>
  </si>
  <si>
    <t>Základná škola Mateja Korvína s vyučovacím jazykom maďarským - Corvin Mátyás Alapiskola</t>
  </si>
  <si>
    <t>Dolný Štál</t>
  </si>
  <si>
    <t>"Klenoty našej minulosti"</t>
  </si>
  <si>
    <t>C04</t>
  </si>
  <si>
    <t>Rímskokatolícka cirkev Biskupstvo Banská Bystrica</t>
  </si>
  <si>
    <t>Cirkevná základná škola Pála Palásthyho s vyučovacím jazykom maďarským - Palásthy Pál Egyházi Alapiskola</t>
  </si>
  <si>
    <t>Plášťovce</t>
  </si>
  <si>
    <t>Tisícfarebné Vianoce - Ezerszínű karácsony</t>
  </si>
  <si>
    <t>Advent spája ľudí
Sme presvedčení, že adventný čas ľudí spája, je možné ľahšie prekonať bariéry, rozdiely, ktoré si uvedomujeme ako vzdelávacia inštitúcia každodenne pri našej práci, či pri  výchovno – vzdelávacej činnosti, komunikácii s rodinnými príslušníkmi našich žiakov.</t>
  </si>
  <si>
    <t>O501182</t>
  </si>
  <si>
    <t>Obec Kameničná</t>
  </si>
  <si>
    <t>Základná škola s materskou školou Gyulu Lőrincza - Lőrincz Gyula Alapiskola és Óvoda</t>
  </si>
  <si>
    <t>Kameničná</t>
  </si>
  <si>
    <t>Zachovávanie tradičných ľudových zvykov na regionálnej úrovni v našej inštitúcii</t>
  </si>
  <si>
    <t>O515868</t>
  </si>
  <si>
    <t>Obec Balog nad Ipľom</t>
  </si>
  <si>
    <t>Základná škola Arnolda Ipolyiho s vyučovacím jazykom maďarským - Ipolyi Arnold Alapiskola</t>
  </si>
  <si>
    <t>Balog nad Ipľom</t>
  </si>
  <si>
    <t xml:space="preserve">Pamätné dni Arnolda Ipolyiho pri príležitosti bicentenária jeho narodenia  </t>
  </si>
  <si>
    <t>O511391</t>
  </si>
  <si>
    <t>Mesto Fiľakovo</t>
  </si>
  <si>
    <t>Základná škola Lajosa Mocsáryho s vyučovacím jazykom maďarským - Mocsáry Lajos Alapiskola</t>
  </si>
  <si>
    <t>Fiľakovo</t>
  </si>
  <si>
    <t>"Zachovanie hudobného folklóru"</t>
  </si>
  <si>
    <t>Gymnázium Pavla Jozefa Šafárika - Pavol Jozef Šafárik Gimnázium</t>
  </si>
  <si>
    <t>Rožňava</t>
  </si>
  <si>
    <t>História a jazyk nás spája</t>
  </si>
  <si>
    <t>O528145</t>
  </si>
  <si>
    <t>Obec Biel</t>
  </si>
  <si>
    <t>Základná škola s vyučovacím jazykom maďarským -  Alapiskola</t>
  </si>
  <si>
    <t>Biel</t>
  </si>
  <si>
    <t>Aktivity a podujatia na oživenie tradícií a zvykov našich predkov</t>
  </si>
  <si>
    <t>O501115</t>
  </si>
  <si>
    <t>Obec Svätý Peter</t>
  </si>
  <si>
    <t>Základná škola s materskou školou Józsefa Kossányiho s vyuč. jazykom maďarským - Kossányi József Alapiskola és Óvoda</t>
  </si>
  <si>
    <t>Svätý Peter</t>
  </si>
  <si>
    <t>Rozprávkový festival</t>
  </si>
  <si>
    <t>SPOLU</t>
  </si>
  <si>
    <r>
      <t>Zoznam úspešných žiadateľov finančnej podpory na rozvojový projekt "</t>
    </r>
    <r>
      <rPr>
        <b/>
        <sz val="14"/>
        <rFont val="Times New Roman"/>
        <family val="1"/>
        <charset val="238"/>
      </rPr>
      <t>Podpora regionálnej a multikultúrnej výchovy žiakov patriacich k národnostným menšinám 2023"</t>
    </r>
  </si>
  <si>
    <t>O</t>
  </si>
  <si>
    <t>Nám. A. Molnára 2</t>
  </si>
  <si>
    <t>Tomášikovo 4</t>
  </si>
  <si>
    <t>Hlavná 41/113</t>
  </si>
  <si>
    <t>K</t>
  </si>
  <si>
    <t>Spojená škola</t>
  </si>
  <si>
    <t>Námestie sv. Štefana 1533/3</t>
  </si>
  <si>
    <t>S</t>
  </si>
  <si>
    <t>Mostová 53</t>
  </si>
  <si>
    <t>V</t>
  </si>
  <si>
    <t>Bratislavská 38</t>
  </si>
  <si>
    <t>C</t>
  </si>
  <si>
    <t>Keť 218</t>
  </si>
  <si>
    <t>Hlavné námestie 13</t>
  </si>
  <si>
    <t>Ipeľský Sokolec 332</t>
  </si>
  <si>
    <t>Ul. Práce 24</t>
  </si>
  <si>
    <t>Eötvösova ul. 39</t>
  </si>
  <si>
    <t>Hlavná 102</t>
  </si>
  <si>
    <t>Školská 22</t>
  </si>
  <si>
    <t>Plášťovce 5</t>
  </si>
  <si>
    <t>Barca 24</t>
  </si>
  <si>
    <t>Vrbovka 53</t>
  </si>
  <si>
    <t>Radvaň nad Laborcom 278</t>
  </si>
  <si>
    <t>Klenová 111</t>
  </si>
  <si>
    <t>Hlavná 294</t>
  </si>
  <si>
    <t>Farská lúka 64/B</t>
  </si>
  <si>
    <t>Komenského 12</t>
  </si>
  <si>
    <t>Hradné námestie 38</t>
  </si>
  <si>
    <t>Štóska 183</t>
  </si>
  <si>
    <t>Školská ulica 301/12</t>
  </si>
  <si>
    <t>Silica 44 - Szilice 44</t>
  </si>
  <si>
    <t>Čsl. Armády 31</t>
  </si>
  <si>
    <t>Hlavná 24</t>
  </si>
  <si>
    <t>Školská 31</t>
  </si>
  <si>
    <t>Rákocziho 23</t>
  </si>
  <si>
    <t>Akademika Hronca 1</t>
  </si>
  <si>
    <t xml:space="preserve">Kraj sídla zriaď. </t>
  </si>
  <si>
    <t>Základná škola s materskou školou s vyučovacím jazykom rusínskym – Основна школа з матерьсков школов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</si>
</sst>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7" fillId="0" borderId="0"/>
  </cellStyleXfs>
  <cellXfs count="41">
    <xf numFmtId="0" fontId="0" fillId="0" borderId="0" xfId="0"/>
    <xf numFmtId="0" fontId="3" fillId="0" borderId="0" xfId="1"/>
    <xf numFmtId="0" fontId="4" fillId="0" borderId="0" xfId="1" applyFont="1" applyAlignment="1">
      <alignment vertical="center"/>
    </xf>
    <xf numFmtId="0" fontId="6" fillId="0" borderId="0" xfId="1" applyFont="1" applyAlignment="1">
      <alignment wrapText="1"/>
    </xf>
    <xf numFmtId="0" fontId="1" fillId="0" borderId="2" xfId="1" applyFont="1" applyBorder="1" applyAlignment="1">
      <alignment vertical="center"/>
    </xf>
    <xf numFmtId="0" fontId="1" fillId="0" borderId="2" xfId="1" applyFont="1" applyBorder="1" applyAlignment="1">
      <alignment vertical="center" wrapText="1"/>
    </xf>
    <xf numFmtId="0" fontId="1" fillId="0" borderId="2" xfId="1" applyFont="1" applyBorder="1" applyAlignment="1">
      <alignment horizontal="left" vertical="center"/>
    </xf>
    <xf numFmtId="0" fontId="3" fillId="0" borderId="0" xfId="1" applyAlignment="1">
      <alignment vertical="center"/>
    </xf>
    <xf numFmtId="0" fontId="0" fillId="0" borderId="2" xfId="1" applyFont="1" applyBorder="1" applyAlignment="1">
      <alignment vertical="center"/>
    </xf>
    <xf numFmtId="0" fontId="1" fillId="0" borderId="2" xfId="1" applyNumberFormat="1" applyFont="1" applyBorder="1" applyAlignment="1">
      <alignment horizontal="left" vertical="center"/>
    </xf>
    <xf numFmtId="0" fontId="10" fillId="0" borderId="2" xfId="2" applyFont="1" applyFill="1" applyBorder="1" applyAlignment="1">
      <alignment horizontal="left" vertical="center"/>
    </xf>
    <xf numFmtId="0" fontId="10" fillId="0" borderId="2" xfId="3" applyFont="1" applyBorder="1" applyAlignment="1">
      <alignment horizontal="left" vertical="center"/>
    </xf>
    <xf numFmtId="0" fontId="11" fillId="0" borderId="0" xfId="1" applyFont="1"/>
    <xf numFmtId="0" fontId="1" fillId="0" borderId="5" xfId="1" applyFont="1" applyBorder="1" applyAlignment="1">
      <alignment vertical="center"/>
    </xf>
    <xf numFmtId="0" fontId="0" fillId="0" borderId="5" xfId="1" applyFont="1" applyBorder="1" applyAlignment="1">
      <alignment vertical="center"/>
    </xf>
    <xf numFmtId="0" fontId="1" fillId="0" borderId="5" xfId="1" applyNumberFormat="1" applyFont="1" applyBorder="1" applyAlignment="1">
      <alignment horizontal="left" vertical="center"/>
    </xf>
    <xf numFmtId="0" fontId="1" fillId="0" borderId="5" xfId="1" applyFont="1" applyBorder="1" applyAlignment="1">
      <alignment vertical="center" wrapText="1"/>
    </xf>
    <xf numFmtId="0" fontId="10" fillId="0" borderId="5" xfId="2" applyFont="1" applyFill="1" applyBorder="1" applyAlignment="1">
      <alignment horizontal="left" vertical="center"/>
    </xf>
    <xf numFmtId="2" fontId="5" fillId="2" borderId="7" xfId="1" applyNumberFormat="1" applyFont="1" applyFill="1" applyBorder="1" applyAlignment="1">
      <alignment horizontal="center" vertical="center" wrapText="1"/>
    </xf>
    <xf numFmtId="2" fontId="5" fillId="2" borderId="8" xfId="1" applyNumberFormat="1" applyFont="1" applyFill="1" applyBorder="1" applyAlignment="1">
      <alignment horizontal="center" vertical="center" wrapText="1"/>
    </xf>
    <xf numFmtId="2" fontId="5" fillId="2" borderId="9" xfId="1" applyNumberFormat="1" applyFont="1" applyFill="1" applyBorder="1" applyAlignment="1">
      <alignment horizontal="center" vertical="center" wrapText="1"/>
    </xf>
    <xf numFmtId="0" fontId="0" fillId="0" borderId="2" xfId="1" applyFont="1" applyBorder="1" applyAlignment="1">
      <alignment vertical="center" wrapText="1"/>
    </xf>
    <xf numFmtId="0" fontId="10" fillId="0" borderId="2" xfId="1" applyFont="1" applyBorder="1" applyAlignment="1">
      <alignment vertical="center"/>
    </xf>
    <xf numFmtId="0" fontId="0" fillId="0" borderId="10" xfId="1" applyFont="1" applyBorder="1" applyAlignment="1">
      <alignment vertical="center"/>
    </xf>
    <xf numFmtId="0" fontId="1" fillId="0" borderId="10" xfId="1" applyFont="1" applyBorder="1" applyAlignment="1">
      <alignment horizontal="left" vertical="center"/>
    </xf>
    <xf numFmtId="0" fontId="1" fillId="0" borderId="10" xfId="1" applyFont="1" applyBorder="1" applyAlignment="1">
      <alignment vertical="center" wrapText="1"/>
    </xf>
    <xf numFmtId="0" fontId="10" fillId="0" borderId="10" xfId="2" applyFont="1" applyFill="1" applyBorder="1" applyAlignment="1">
      <alignment horizontal="left" vertical="center"/>
    </xf>
    <xf numFmtId="3" fontId="2" fillId="2" borderId="4" xfId="1" applyNumberFormat="1" applyFont="1" applyFill="1" applyBorder="1" applyAlignment="1">
      <alignment horizontal="right" vertical="center"/>
    </xf>
    <xf numFmtId="0" fontId="1" fillId="0" borderId="12" xfId="1" applyFont="1" applyBorder="1" applyAlignment="1">
      <alignment vertical="center" wrapText="1"/>
    </xf>
    <xf numFmtId="0" fontId="1" fillId="0" borderId="13" xfId="1" applyFont="1" applyBorder="1" applyAlignment="1">
      <alignment vertical="center" wrapText="1"/>
    </xf>
    <xf numFmtId="0" fontId="1" fillId="0" borderId="3" xfId="1" applyFont="1" applyBorder="1" applyAlignment="1">
      <alignment vertical="center" wrapText="1"/>
    </xf>
    <xf numFmtId="3" fontId="2" fillId="3" borderId="14" xfId="1" applyNumberFormat="1" applyFont="1" applyFill="1" applyBorder="1" applyAlignment="1">
      <alignment horizontal="right" vertical="center"/>
    </xf>
    <xf numFmtId="3" fontId="2" fillId="3" borderId="15" xfId="1" applyNumberFormat="1" applyFont="1" applyFill="1" applyBorder="1" applyAlignment="1">
      <alignment horizontal="right" vertical="center"/>
    </xf>
    <xf numFmtId="3" fontId="2" fillId="3" borderId="16" xfId="1" applyNumberFormat="1" applyFont="1" applyFill="1" applyBorder="1" applyAlignment="1">
      <alignment horizontal="right" vertical="center"/>
    </xf>
    <xf numFmtId="2" fontId="5" fillId="2" borderId="6" xfId="1" applyNumberFormat="1" applyFont="1" applyFill="1" applyBorder="1" applyAlignment="1">
      <alignment horizontal="center" vertical="center" wrapText="1"/>
    </xf>
    <xf numFmtId="0" fontId="10" fillId="0" borderId="10" xfId="1" applyFont="1" applyBorder="1" applyAlignment="1">
      <alignment vertical="center"/>
    </xf>
    <xf numFmtId="0" fontId="10" fillId="0" borderId="2" xfId="1" applyFont="1" applyBorder="1" applyAlignment="1">
      <alignment vertical="center" wrapText="1"/>
    </xf>
    <xf numFmtId="0" fontId="8" fillId="0" borderId="1" xfId="1" applyFont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left" vertical="center" wrapText="1"/>
    </xf>
    <xf numFmtId="0" fontId="2" fillId="2" borderId="9" xfId="1" applyFont="1" applyFill="1" applyBorder="1" applyAlignment="1">
      <alignment horizontal="left" vertical="center" wrapText="1"/>
    </xf>
    <xf numFmtId="0" fontId="2" fillId="2" borderId="8" xfId="1" applyFont="1" applyFill="1" applyBorder="1" applyAlignment="1">
      <alignment horizontal="left" vertical="center" wrapText="1"/>
    </xf>
  </cellXfs>
  <cellStyles count="4">
    <cellStyle name="Normálna" xfId="0" builtinId="0"/>
    <cellStyle name="Normálna 2" xfId="1" xr:uid="{91879354-CC5D-46E0-97D1-1A59F408E110}"/>
    <cellStyle name="Normálna 2 2" xfId="3" xr:uid="{C49D652E-995A-4A6F-957B-9C21C617459D}"/>
    <cellStyle name="Normálna 5 15" xfId="2" xr:uid="{186A96DD-4BF6-42F3-97E0-1BEE25DD59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a.szabova/Documents/MinEdu/2023/10%20Rozpo&#269;et/V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Normativy"/>
      <sheetName val="data_22-23"/>
      <sheetName val="data_23-24"/>
      <sheetName val="data_spolu"/>
      <sheetName val="DATA_poradne"/>
      <sheetName val="DATA_Stravovanie"/>
      <sheetName val="Rozpocet"/>
      <sheetName val="KKŠ 22_23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-0.6</v>
          </cell>
        </row>
        <row r="8">
          <cell r="H8">
            <v>-0.9</v>
          </cell>
        </row>
        <row r="9">
          <cell r="H9">
            <v>-0.9</v>
          </cell>
        </row>
        <row r="10">
          <cell r="H10">
            <v>-0.4</v>
          </cell>
        </row>
        <row r="11">
          <cell r="H11">
            <v>-0.2</v>
          </cell>
        </row>
        <row r="12">
          <cell r="H12">
            <v>-0.15</v>
          </cell>
        </row>
        <row r="13">
          <cell r="H13">
            <v>-0.35</v>
          </cell>
        </row>
        <row r="14">
          <cell r="H14">
            <v>0.1</v>
          </cell>
        </row>
        <row r="15">
          <cell r="H15">
            <v>1</v>
          </cell>
        </row>
        <row r="16">
          <cell r="H16">
            <v>0</v>
          </cell>
        </row>
        <row r="17">
          <cell r="H17">
            <v>0.28599999999999998</v>
          </cell>
        </row>
        <row r="18">
          <cell r="H18">
            <v>0.5</v>
          </cell>
        </row>
        <row r="19">
          <cell r="H19">
            <v>0.8</v>
          </cell>
        </row>
        <row r="20">
          <cell r="H20">
            <v>1.25</v>
          </cell>
        </row>
        <row r="21">
          <cell r="H21">
            <v>3.5</v>
          </cell>
        </row>
        <row r="22">
          <cell r="H22">
            <v>0.5</v>
          </cell>
        </row>
        <row r="23">
          <cell r="H23">
            <v>0.93</v>
          </cell>
        </row>
        <row r="24">
          <cell r="H24">
            <v>1.2649999999999999</v>
          </cell>
        </row>
        <row r="25">
          <cell r="H25">
            <v>1.71</v>
          </cell>
        </row>
        <row r="26">
          <cell r="H26">
            <v>2.39</v>
          </cell>
        </row>
        <row r="27">
          <cell r="H27">
            <v>5.79</v>
          </cell>
        </row>
        <row r="28">
          <cell r="H28">
            <v>0.7</v>
          </cell>
        </row>
        <row r="29">
          <cell r="H29">
            <v>1.2</v>
          </cell>
        </row>
        <row r="30">
          <cell r="H30">
            <v>1.7</v>
          </cell>
        </row>
        <row r="31">
          <cell r="H31">
            <v>0.08</v>
          </cell>
        </row>
        <row r="32">
          <cell r="H32">
            <v>4</v>
          </cell>
        </row>
        <row r="33">
          <cell r="H33">
            <v>-0.1</v>
          </cell>
        </row>
        <row r="34">
          <cell r="H34">
            <v>2</v>
          </cell>
        </row>
        <row r="35">
          <cell r="H35">
            <v>-0.7</v>
          </cell>
        </row>
        <row r="36">
          <cell r="H36">
            <v>1</v>
          </cell>
        </row>
        <row r="37">
          <cell r="H37">
            <v>-0.34</v>
          </cell>
        </row>
        <row r="38">
          <cell r="H38">
            <v>-0.48</v>
          </cell>
        </row>
        <row r="39">
          <cell r="H39">
            <v>-0.12</v>
          </cell>
        </row>
        <row r="40">
          <cell r="H40">
            <v>-0.6</v>
          </cell>
        </row>
        <row r="41">
          <cell r="H41">
            <v>-0.05</v>
          </cell>
        </row>
        <row r="42">
          <cell r="H42">
            <v>-0.1</v>
          </cell>
        </row>
        <row r="43">
          <cell r="H43">
            <v>0.1</v>
          </cell>
        </row>
        <row r="44">
          <cell r="H44">
            <v>-0.37</v>
          </cell>
        </row>
        <row r="45">
          <cell r="H45">
            <v>0</v>
          </cell>
        </row>
        <row r="46">
          <cell r="H46">
            <v>0.60399999999999998</v>
          </cell>
        </row>
        <row r="47">
          <cell r="H47">
            <v>-0.217</v>
          </cell>
        </row>
        <row r="48">
          <cell r="H48">
            <v>0</v>
          </cell>
        </row>
        <row r="49">
          <cell r="H49">
            <v>0.57499999999999996</v>
          </cell>
        </row>
        <row r="50">
          <cell r="H50">
            <v>-0.20799999999999999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E630A-C714-46EA-A904-0235B1DCEAB9}">
  <sheetPr>
    <pageSetUpPr fitToPage="1"/>
  </sheetPr>
  <dimension ref="A1:M33"/>
  <sheetViews>
    <sheetView tabSelected="1" zoomScaleNormal="100" workbookViewId="0">
      <selection activeCell="G27" sqref="G27"/>
    </sheetView>
  </sheetViews>
  <sheetFormatPr defaultColWidth="17.6640625" defaultRowHeight="14.4" x14ac:dyDescent="0.3"/>
  <cols>
    <col min="1" max="1" width="7.77734375" style="1" customWidth="1"/>
    <col min="2" max="4" width="11.33203125" style="1" customWidth="1"/>
    <col min="5" max="5" width="23.33203125" style="1" customWidth="1"/>
    <col min="6" max="6" width="11.33203125" style="12" customWidth="1"/>
    <col min="7" max="7" width="28.88671875" style="1" customWidth="1"/>
    <col min="8" max="8" width="19.5546875" style="1" customWidth="1"/>
    <col min="9" max="9" width="20.21875" style="1" customWidth="1"/>
    <col min="10" max="10" width="28.88671875" style="1" customWidth="1"/>
    <col min="11" max="11" width="13.44140625" style="1" customWidth="1"/>
    <col min="12" max="16384" width="17.6640625" style="1"/>
  </cols>
  <sheetData>
    <row r="1" spans="1:13" ht="32.25" customHeight="1" thickBot="1" x14ac:dyDescent="0.35">
      <c r="A1" s="37" t="s">
        <v>155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2"/>
    </row>
    <row r="2" spans="1:13" ht="109.5" customHeight="1" thickBot="1" x14ac:dyDescent="0.35">
      <c r="A2" s="34" t="s">
        <v>192</v>
      </c>
      <c r="B2" s="18" t="s">
        <v>0</v>
      </c>
      <c r="C2" s="18" t="s">
        <v>1</v>
      </c>
      <c r="D2" s="18" t="s">
        <v>2</v>
      </c>
      <c r="E2" s="18" t="s">
        <v>3</v>
      </c>
      <c r="F2" s="20" t="s">
        <v>4</v>
      </c>
      <c r="G2" s="18" t="s">
        <v>5</v>
      </c>
      <c r="H2" s="18" t="s">
        <v>6</v>
      </c>
      <c r="I2" s="18" t="s">
        <v>7</v>
      </c>
      <c r="J2" s="18" t="s">
        <v>8</v>
      </c>
      <c r="K2" s="19" t="s">
        <v>9</v>
      </c>
      <c r="M2" s="3"/>
    </row>
    <row r="3" spans="1:13" ht="28.2" customHeight="1" x14ac:dyDescent="0.3">
      <c r="A3" s="13" t="s">
        <v>10</v>
      </c>
      <c r="B3" s="14" t="s">
        <v>156</v>
      </c>
      <c r="C3" s="14" t="s">
        <v>11</v>
      </c>
      <c r="D3" s="15">
        <v>305065</v>
      </c>
      <c r="E3" s="16" t="s">
        <v>12</v>
      </c>
      <c r="F3" s="17">
        <v>36071170</v>
      </c>
      <c r="G3" s="16" t="s">
        <v>13</v>
      </c>
      <c r="H3" s="13" t="s">
        <v>14</v>
      </c>
      <c r="I3" s="14" t="s">
        <v>157</v>
      </c>
      <c r="J3" s="28" t="s">
        <v>15</v>
      </c>
      <c r="K3" s="31">
        <v>2000</v>
      </c>
    </row>
    <row r="4" spans="1:13" ht="28.2" customHeight="1" x14ac:dyDescent="0.3">
      <c r="A4" s="4" t="s">
        <v>53</v>
      </c>
      <c r="B4" s="8" t="s">
        <v>160</v>
      </c>
      <c r="C4" s="8" t="s">
        <v>54</v>
      </c>
      <c r="D4" s="6">
        <v>54130531</v>
      </c>
      <c r="E4" s="5" t="s">
        <v>55</v>
      </c>
      <c r="F4" s="10">
        <v>17050171</v>
      </c>
      <c r="G4" s="21" t="s">
        <v>161</v>
      </c>
      <c r="H4" s="5" t="s">
        <v>56</v>
      </c>
      <c r="I4" s="21" t="s">
        <v>162</v>
      </c>
      <c r="J4" s="29" t="s">
        <v>57</v>
      </c>
      <c r="K4" s="32">
        <v>2000</v>
      </c>
    </row>
    <row r="5" spans="1:13" ht="28.2" customHeight="1" x14ac:dyDescent="0.3">
      <c r="A5" s="4" t="s">
        <v>53</v>
      </c>
      <c r="B5" s="8" t="s">
        <v>165</v>
      </c>
      <c r="C5" s="8" t="s">
        <v>102</v>
      </c>
      <c r="D5" s="6">
        <v>37836901</v>
      </c>
      <c r="E5" s="21" t="s">
        <v>103</v>
      </c>
      <c r="F5" s="10">
        <v>44351</v>
      </c>
      <c r="G5" s="5" t="s">
        <v>104</v>
      </c>
      <c r="H5" s="4" t="s">
        <v>105</v>
      </c>
      <c r="I5" s="8" t="s">
        <v>166</v>
      </c>
      <c r="J5" s="29" t="s">
        <v>106</v>
      </c>
      <c r="K5" s="32">
        <v>1800</v>
      </c>
    </row>
    <row r="6" spans="1:13" ht="28.2" customHeight="1" x14ac:dyDescent="0.3">
      <c r="A6" s="4" t="s">
        <v>53</v>
      </c>
      <c r="B6" s="8" t="s">
        <v>156</v>
      </c>
      <c r="C6" s="8" t="s">
        <v>83</v>
      </c>
      <c r="D6" s="9">
        <v>306223</v>
      </c>
      <c r="E6" s="5" t="s">
        <v>84</v>
      </c>
      <c r="F6" s="10">
        <v>36090361</v>
      </c>
      <c r="G6" s="5" t="s">
        <v>85</v>
      </c>
      <c r="H6" s="4" t="s">
        <v>86</v>
      </c>
      <c r="I6" s="4" t="s">
        <v>158</v>
      </c>
      <c r="J6" s="29" t="s">
        <v>87</v>
      </c>
      <c r="K6" s="32">
        <v>1800</v>
      </c>
    </row>
    <row r="7" spans="1:13" ht="28.2" customHeight="1" x14ac:dyDescent="0.3">
      <c r="A7" s="4" t="s">
        <v>53</v>
      </c>
      <c r="B7" s="8" t="s">
        <v>156</v>
      </c>
      <c r="C7" s="8" t="s">
        <v>115</v>
      </c>
      <c r="D7" s="9">
        <v>305430</v>
      </c>
      <c r="E7" s="4" t="s">
        <v>116</v>
      </c>
      <c r="F7" s="10">
        <v>37836447</v>
      </c>
      <c r="G7" s="5" t="s">
        <v>117</v>
      </c>
      <c r="H7" s="4" t="s">
        <v>118</v>
      </c>
      <c r="I7" s="8" t="s">
        <v>159</v>
      </c>
      <c r="J7" s="29" t="s">
        <v>119</v>
      </c>
      <c r="K7" s="32">
        <v>1600</v>
      </c>
    </row>
    <row r="8" spans="1:13" ht="28.2" customHeight="1" x14ac:dyDescent="0.3">
      <c r="A8" s="4" t="s">
        <v>53</v>
      </c>
      <c r="B8" s="8" t="s">
        <v>163</v>
      </c>
      <c r="C8" s="8" t="s">
        <v>63</v>
      </c>
      <c r="D8" s="6">
        <v>47138556</v>
      </c>
      <c r="E8" s="5" t="s">
        <v>64</v>
      </c>
      <c r="F8" s="10">
        <v>11882115</v>
      </c>
      <c r="G8" s="5" t="s">
        <v>65</v>
      </c>
      <c r="H8" s="4" t="s">
        <v>66</v>
      </c>
      <c r="I8" s="8" t="s">
        <v>164</v>
      </c>
      <c r="J8" s="29" t="s">
        <v>67</v>
      </c>
      <c r="K8" s="32">
        <v>1800</v>
      </c>
    </row>
    <row r="9" spans="1:13" ht="28.2" customHeight="1" x14ac:dyDescent="0.3">
      <c r="A9" s="4" t="s">
        <v>32</v>
      </c>
      <c r="B9" s="8" t="s">
        <v>156</v>
      </c>
      <c r="C9" s="8" t="s">
        <v>58</v>
      </c>
      <c r="D9" s="9">
        <v>308897</v>
      </c>
      <c r="E9" s="5" t="s">
        <v>59</v>
      </c>
      <c r="F9" s="10">
        <v>37860836</v>
      </c>
      <c r="G9" s="5" t="s">
        <v>60</v>
      </c>
      <c r="H9" s="5" t="s">
        <v>61</v>
      </c>
      <c r="I9" s="8" t="s">
        <v>169</v>
      </c>
      <c r="J9" s="29" t="s">
        <v>62</v>
      </c>
      <c r="K9" s="32">
        <v>2000</v>
      </c>
    </row>
    <row r="10" spans="1:13" ht="28.2" customHeight="1" x14ac:dyDescent="0.3">
      <c r="A10" s="4" t="s">
        <v>32</v>
      </c>
      <c r="B10" s="8" t="s">
        <v>156</v>
      </c>
      <c r="C10" s="8" t="s">
        <v>107</v>
      </c>
      <c r="D10" s="9">
        <v>307092</v>
      </c>
      <c r="E10" s="5" t="s">
        <v>108</v>
      </c>
      <c r="F10" s="10">
        <v>37864211</v>
      </c>
      <c r="G10" s="5" t="s">
        <v>85</v>
      </c>
      <c r="H10" s="8" t="s">
        <v>109</v>
      </c>
      <c r="I10" s="8" t="s">
        <v>170</v>
      </c>
      <c r="J10" s="29" t="s">
        <v>110</v>
      </c>
      <c r="K10" s="32">
        <v>1440</v>
      </c>
    </row>
    <row r="11" spans="1:13" ht="28.2" customHeight="1" x14ac:dyDescent="0.3">
      <c r="A11" s="4" t="s">
        <v>32</v>
      </c>
      <c r="B11" s="8" t="s">
        <v>156</v>
      </c>
      <c r="C11" s="8" t="s">
        <v>111</v>
      </c>
      <c r="D11" s="9">
        <v>306525</v>
      </c>
      <c r="E11" s="5" t="s">
        <v>112</v>
      </c>
      <c r="F11" s="10">
        <v>37861191</v>
      </c>
      <c r="G11" s="5" t="s">
        <v>24</v>
      </c>
      <c r="H11" s="4" t="s">
        <v>113</v>
      </c>
      <c r="I11" s="8" t="s">
        <v>171</v>
      </c>
      <c r="J11" s="29" t="s">
        <v>114</v>
      </c>
      <c r="K11" s="32">
        <v>1520</v>
      </c>
    </row>
    <row r="12" spans="1:13" ht="28.2" customHeight="1" x14ac:dyDescent="0.3">
      <c r="A12" s="4" t="s">
        <v>32</v>
      </c>
      <c r="B12" s="8" t="s">
        <v>156</v>
      </c>
      <c r="C12" s="8" t="s">
        <v>111</v>
      </c>
      <c r="D12" s="9">
        <v>306525</v>
      </c>
      <c r="E12" s="5" t="s">
        <v>112</v>
      </c>
      <c r="F12" s="10">
        <v>37861204</v>
      </c>
      <c r="G12" s="5" t="s">
        <v>24</v>
      </c>
      <c r="H12" s="4" t="s">
        <v>113</v>
      </c>
      <c r="I12" s="8" t="s">
        <v>172</v>
      </c>
      <c r="J12" s="29" t="s">
        <v>125</v>
      </c>
      <c r="K12" s="32">
        <v>1600</v>
      </c>
    </row>
    <row r="13" spans="1:13" ht="28.2" customHeight="1" x14ac:dyDescent="0.3">
      <c r="A13" s="4" t="s">
        <v>32</v>
      </c>
      <c r="B13" s="8" t="s">
        <v>156</v>
      </c>
      <c r="C13" s="8" t="s">
        <v>126</v>
      </c>
      <c r="D13" s="9">
        <v>306495</v>
      </c>
      <c r="E13" s="5" t="s">
        <v>127</v>
      </c>
      <c r="F13" s="10">
        <v>42371091</v>
      </c>
      <c r="G13" s="5" t="s">
        <v>128</v>
      </c>
      <c r="H13" s="4" t="s">
        <v>129</v>
      </c>
      <c r="I13" s="8" t="s">
        <v>173</v>
      </c>
      <c r="J13" s="29" t="s">
        <v>130</v>
      </c>
      <c r="K13" s="32">
        <v>1500</v>
      </c>
    </row>
    <row r="14" spans="1:13" ht="28.2" customHeight="1" x14ac:dyDescent="0.3">
      <c r="A14" s="4" t="s">
        <v>32</v>
      </c>
      <c r="B14" s="8" t="s">
        <v>156</v>
      </c>
      <c r="C14" s="8" t="s">
        <v>149</v>
      </c>
      <c r="D14" s="9">
        <v>306436</v>
      </c>
      <c r="E14" s="5" t="s">
        <v>150</v>
      </c>
      <c r="F14" s="10">
        <v>37861166</v>
      </c>
      <c r="G14" s="5" t="s">
        <v>151</v>
      </c>
      <c r="H14" s="4" t="s">
        <v>152</v>
      </c>
      <c r="I14" s="8" t="s">
        <v>174</v>
      </c>
      <c r="J14" s="29" t="s">
        <v>153</v>
      </c>
      <c r="K14" s="32">
        <v>1430</v>
      </c>
    </row>
    <row r="15" spans="1:13" ht="28.2" customHeight="1" x14ac:dyDescent="0.3">
      <c r="A15" s="4" t="s">
        <v>32</v>
      </c>
      <c r="B15" s="8" t="s">
        <v>167</v>
      </c>
      <c r="C15" s="8" t="s">
        <v>33</v>
      </c>
      <c r="D15" s="6">
        <v>36102326</v>
      </c>
      <c r="E15" s="5" t="s">
        <v>34</v>
      </c>
      <c r="F15" s="10">
        <v>36103152</v>
      </c>
      <c r="G15" s="5" t="s">
        <v>35</v>
      </c>
      <c r="H15" s="4" t="s">
        <v>36</v>
      </c>
      <c r="I15" s="8" t="s">
        <v>168</v>
      </c>
      <c r="J15" s="29" t="s">
        <v>37</v>
      </c>
      <c r="K15" s="32">
        <v>2000</v>
      </c>
    </row>
    <row r="16" spans="1:13" ht="28.2" customHeight="1" x14ac:dyDescent="0.3">
      <c r="A16" s="4" t="s">
        <v>42</v>
      </c>
      <c r="B16" s="8" t="s">
        <v>165</v>
      </c>
      <c r="C16" s="8" t="s">
        <v>73</v>
      </c>
      <c r="D16" s="6">
        <v>37828100</v>
      </c>
      <c r="E16" s="21" t="s">
        <v>74</v>
      </c>
      <c r="F16" s="10">
        <v>162809</v>
      </c>
      <c r="G16" s="5" t="s">
        <v>75</v>
      </c>
      <c r="H16" s="4" t="s">
        <v>76</v>
      </c>
      <c r="I16" s="8" t="s">
        <v>182</v>
      </c>
      <c r="J16" s="29" t="s">
        <v>77</v>
      </c>
      <c r="K16" s="32">
        <v>1620</v>
      </c>
    </row>
    <row r="17" spans="1:11" ht="28.2" customHeight="1" x14ac:dyDescent="0.3">
      <c r="A17" s="4" t="s">
        <v>42</v>
      </c>
      <c r="B17" s="8" t="s">
        <v>156</v>
      </c>
      <c r="C17" s="8" t="s">
        <v>43</v>
      </c>
      <c r="D17" s="9">
        <v>649520</v>
      </c>
      <c r="E17" s="5" t="s">
        <v>44</v>
      </c>
      <c r="F17" s="10"/>
      <c r="G17" s="5" t="s">
        <v>45</v>
      </c>
      <c r="H17" s="8" t="s">
        <v>46</v>
      </c>
      <c r="I17" s="8" t="s">
        <v>176</v>
      </c>
      <c r="J17" s="29" t="s">
        <v>47</v>
      </c>
      <c r="K17" s="32">
        <v>2000</v>
      </c>
    </row>
    <row r="18" spans="1:11" ht="28.2" customHeight="1" x14ac:dyDescent="0.3">
      <c r="A18" s="4" t="s">
        <v>42</v>
      </c>
      <c r="B18" s="8" t="s">
        <v>156</v>
      </c>
      <c r="C18" s="8" t="s">
        <v>68</v>
      </c>
      <c r="D18" s="9">
        <v>319686</v>
      </c>
      <c r="E18" s="4" t="s">
        <v>69</v>
      </c>
      <c r="F18" s="10">
        <v>37833669</v>
      </c>
      <c r="G18" s="5" t="s">
        <v>70</v>
      </c>
      <c r="H18" s="8" t="s">
        <v>71</v>
      </c>
      <c r="I18" s="8" t="s">
        <v>177</v>
      </c>
      <c r="J18" s="29" t="s">
        <v>72</v>
      </c>
      <c r="K18" s="32">
        <v>1300</v>
      </c>
    </row>
    <row r="19" spans="1:11" ht="28.2" customHeight="1" x14ac:dyDescent="0.3">
      <c r="A19" s="4" t="s">
        <v>42</v>
      </c>
      <c r="B19" s="8" t="s">
        <v>156</v>
      </c>
      <c r="C19" s="8" t="s">
        <v>131</v>
      </c>
      <c r="D19" s="9">
        <v>319228</v>
      </c>
      <c r="E19" s="5" t="s">
        <v>132</v>
      </c>
      <c r="F19" s="10">
        <v>37833812</v>
      </c>
      <c r="G19" s="5" t="s">
        <v>133</v>
      </c>
      <c r="H19" s="5" t="s">
        <v>134</v>
      </c>
      <c r="I19" s="8" t="s">
        <v>180</v>
      </c>
      <c r="J19" s="29" t="s">
        <v>135</v>
      </c>
      <c r="K19" s="32">
        <v>1500</v>
      </c>
    </row>
    <row r="20" spans="1:11" ht="28.2" customHeight="1" x14ac:dyDescent="0.3">
      <c r="A20" s="4" t="s">
        <v>42</v>
      </c>
      <c r="B20" s="8" t="s">
        <v>156</v>
      </c>
      <c r="C20" s="8" t="s">
        <v>136</v>
      </c>
      <c r="D20" s="9">
        <v>316075</v>
      </c>
      <c r="E20" s="5" t="s">
        <v>137</v>
      </c>
      <c r="F20" s="10">
        <v>37828851</v>
      </c>
      <c r="G20" s="5" t="s">
        <v>138</v>
      </c>
      <c r="H20" s="4" t="s">
        <v>139</v>
      </c>
      <c r="I20" s="8" t="s">
        <v>181</v>
      </c>
      <c r="J20" s="29" t="s">
        <v>140</v>
      </c>
      <c r="K20" s="32">
        <v>1500</v>
      </c>
    </row>
    <row r="21" spans="1:11" ht="28.2" customHeight="1" x14ac:dyDescent="0.3">
      <c r="A21" s="22" t="s">
        <v>42</v>
      </c>
      <c r="B21" s="8" t="s">
        <v>167</v>
      </c>
      <c r="C21" s="8" t="s">
        <v>120</v>
      </c>
      <c r="D21" s="9">
        <v>179086</v>
      </c>
      <c r="E21" s="5" t="s">
        <v>121</v>
      </c>
      <c r="F21" s="10">
        <v>31825281</v>
      </c>
      <c r="G21" s="5" t="s">
        <v>122</v>
      </c>
      <c r="H21" s="4" t="s">
        <v>123</v>
      </c>
      <c r="I21" s="8" t="s">
        <v>175</v>
      </c>
      <c r="J21" s="29" t="s">
        <v>124</v>
      </c>
      <c r="K21" s="32">
        <v>1600</v>
      </c>
    </row>
    <row r="22" spans="1:11" ht="28.2" customHeight="1" x14ac:dyDescent="0.3">
      <c r="A22" s="4" t="s">
        <v>88</v>
      </c>
      <c r="B22" s="8" t="s">
        <v>156</v>
      </c>
      <c r="C22" s="8" t="s">
        <v>89</v>
      </c>
      <c r="D22" s="9">
        <v>323454</v>
      </c>
      <c r="E22" s="5" t="s">
        <v>90</v>
      </c>
      <c r="F22" s="10">
        <v>37876708</v>
      </c>
      <c r="G22" s="5" t="s">
        <v>91</v>
      </c>
      <c r="H22" s="21" t="s">
        <v>92</v>
      </c>
      <c r="I22" s="21" t="s">
        <v>178</v>
      </c>
      <c r="J22" s="29" t="s">
        <v>93</v>
      </c>
      <c r="K22" s="32">
        <v>1170</v>
      </c>
    </row>
    <row r="23" spans="1:11" ht="28.2" customHeight="1" x14ac:dyDescent="0.3">
      <c r="A23" s="4" t="s">
        <v>88</v>
      </c>
      <c r="B23" s="8" t="s">
        <v>156</v>
      </c>
      <c r="C23" s="8" t="s">
        <v>94</v>
      </c>
      <c r="D23" s="9">
        <v>323136</v>
      </c>
      <c r="E23" s="4" t="s">
        <v>95</v>
      </c>
      <c r="F23" s="10">
        <v>37873571</v>
      </c>
      <c r="G23" s="36" t="s">
        <v>193</v>
      </c>
      <c r="H23" s="8" t="s">
        <v>96</v>
      </c>
      <c r="I23" s="8" t="s">
        <v>179</v>
      </c>
      <c r="J23" s="29" t="s">
        <v>97</v>
      </c>
      <c r="K23" s="32">
        <v>1800</v>
      </c>
    </row>
    <row r="24" spans="1:11" ht="28.2" customHeight="1" x14ac:dyDescent="0.3">
      <c r="A24" s="4" t="s">
        <v>88</v>
      </c>
      <c r="B24" s="8" t="s">
        <v>156</v>
      </c>
      <c r="C24" s="8" t="s">
        <v>98</v>
      </c>
      <c r="D24" s="9">
        <v>326283</v>
      </c>
      <c r="E24" s="5" t="s">
        <v>99</v>
      </c>
      <c r="F24" s="11">
        <v>36158976</v>
      </c>
      <c r="G24" s="5" t="s">
        <v>19</v>
      </c>
      <c r="H24" s="4" t="s">
        <v>100</v>
      </c>
      <c r="I24" s="8" t="s">
        <v>183</v>
      </c>
      <c r="J24" s="29" t="s">
        <v>101</v>
      </c>
      <c r="K24" s="32">
        <v>1790</v>
      </c>
    </row>
    <row r="25" spans="1:11" ht="28.2" customHeight="1" x14ac:dyDescent="0.3">
      <c r="A25" s="4" t="s">
        <v>16</v>
      </c>
      <c r="B25" s="8" t="s">
        <v>165</v>
      </c>
      <c r="C25" s="8" t="s">
        <v>48</v>
      </c>
      <c r="D25" s="6">
        <v>35541016</v>
      </c>
      <c r="E25" s="21" t="s">
        <v>49</v>
      </c>
      <c r="F25" s="10">
        <v>35568330</v>
      </c>
      <c r="G25" s="5" t="s">
        <v>50</v>
      </c>
      <c r="H25" s="5" t="s">
        <v>51</v>
      </c>
      <c r="I25" s="8" t="s">
        <v>190</v>
      </c>
      <c r="J25" s="29" t="s">
        <v>52</v>
      </c>
      <c r="K25" s="32">
        <v>2000</v>
      </c>
    </row>
    <row r="26" spans="1:11" ht="28.2" customHeight="1" x14ac:dyDescent="0.3">
      <c r="A26" s="4" t="s">
        <v>16</v>
      </c>
      <c r="B26" s="8" t="s">
        <v>165</v>
      </c>
      <c r="C26" s="4" t="s">
        <v>48</v>
      </c>
      <c r="D26" s="6">
        <v>35541016</v>
      </c>
      <c r="E26" s="21" t="s">
        <v>49</v>
      </c>
      <c r="F26" s="10">
        <v>161144</v>
      </c>
      <c r="G26" s="5" t="s">
        <v>141</v>
      </c>
      <c r="H26" s="4" t="s">
        <v>142</v>
      </c>
      <c r="I26" s="21" t="s">
        <v>191</v>
      </c>
      <c r="J26" s="29" t="s">
        <v>143</v>
      </c>
      <c r="K26" s="32">
        <v>1490</v>
      </c>
    </row>
    <row r="27" spans="1:11" ht="28.2" customHeight="1" x14ac:dyDescent="0.3">
      <c r="A27" s="4" t="s">
        <v>16</v>
      </c>
      <c r="B27" s="8" t="s">
        <v>156</v>
      </c>
      <c r="C27" s="8" t="s">
        <v>17</v>
      </c>
      <c r="D27" s="9">
        <v>324442</v>
      </c>
      <c r="E27" s="5" t="s">
        <v>18</v>
      </c>
      <c r="F27" s="10">
        <v>35544201</v>
      </c>
      <c r="G27" s="5" t="s">
        <v>19</v>
      </c>
      <c r="H27" s="4" t="s">
        <v>20</v>
      </c>
      <c r="I27" s="8" t="s">
        <v>184</v>
      </c>
      <c r="J27" s="29" t="s">
        <v>21</v>
      </c>
      <c r="K27" s="32">
        <v>2000</v>
      </c>
    </row>
    <row r="28" spans="1:11" ht="28.2" customHeight="1" x14ac:dyDescent="0.3">
      <c r="A28" s="4" t="s">
        <v>16</v>
      </c>
      <c r="B28" s="8" t="s">
        <v>156</v>
      </c>
      <c r="C28" s="8" t="s">
        <v>22</v>
      </c>
      <c r="D28" s="9">
        <v>691313</v>
      </c>
      <c r="E28" s="5" t="s">
        <v>23</v>
      </c>
      <c r="F28" s="10">
        <v>35544805</v>
      </c>
      <c r="G28" s="5" t="s">
        <v>24</v>
      </c>
      <c r="H28" s="5" t="s">
        <v>25</v>
      </c>
      <c r="I28" s="8" t="s">
        <v>185</v>
      </c>
      <c r="J28" s="29" t="s">
        <v>26</v>
      </c>
      <c r="K28" s="32">
        <v>2000</v>
      </c>
    </row>
    <row r="29" spans="1:11" ht="28.2" customHeight="1" x14ac:dyDescent="0.3">
      <c r="A29" s="4" t="s">
        <v>16</v>
      </c>
      <c r="B29" s="8" t="s">
        <v>156</v>
      </c>
      <c r="C29" s="8" t="s">
        <v>38</v>
      </c>
      <c r="D29" s="9">
        <v>328782</v>
      </c>
      <c r="E29" s="4" t="s">
        <v>39</v>
      </c>
      <c r="F29" s="10"/>
      <c r="G29" s="5" t="s">
        <v>24</v>
      </c>
      <c r="H29" s="4" t="s">
        <v>40</v>
      </c>
      <c r="I29" s="8" t="s">
        <v>186</v>
      </c>
      <c r="J29" s="29" t="s">
        <v>41</v>
      </c>
      <c r="K29" s="32">
        <v>1070</v>
      </c>
    </row>
    <row r="30" spans="1:11" ht="28.2" customHeight="1" x14ac:dyDescent="0.3">
      <c r="A30" s="4" t="s">
        <v>16</v>
      </c>
      <c r="B30" s="8" t="s">
        <v>156</v>
      </c>
      <c r="C30" s="8" t="s">
        <v>78</v>
      </c>
      <c r="D30" s="9">
        <v>328642</v>
      </c>
      <c r="E30" s="5" t="s">
        <v>79</v>
      </c>
      <c r="F30" s="10">
        <v>35543680</v>
      </c>
      <c r="G30" s="5" t="s">
        <v>80</v>
      </c>
      <c r="H30" s="4" t="s">
        <v>81</v>
      </c>
      <c r="I30" s="8" t="s">
        <v>187</v>
      </c>
      <c r="J30" s="29" t="s">
        <v>82</v>
      </c>
      <c r="K30" s="32">
        <v>1170</v>
      </c>
    </row>
    <row r="31" spans="1:11" ht="28.2" customHeight="1" x14ac:dyDescent="0.3">
      <c r="A31" s="4" t="s">
        <v>16</v>
      </c>
      <c r="B31" s="8" t="s">
        <v>156</v>
      </c>
      <c r="C31" s="8" t="s">
        <v>144</v>
      </c>
      <c r="D31" s="9">
        <v>331317</v>
      </c>
      <c r="E31" s="4" t="s">
        <v>145</v>
      </c>
      <c r="F31" s="10">
        <v>35541326</v>
      </c>
      <c r="G31" s="5" t="s">
        <v>146</v>
      </c>
      <c r="H31" s="4" t="s">
        <v>147</v>
      </c>
      <c r="I31" s="8" t="s">
        <v>188</v>
      </c>
      <c r="J31" s="29" t="s">
        <v>148</v>
      </c>
      <c r="K31" s="32">
        <v>1500</v>
      </c>
    </row>
    <row r="32" spans="1:11" ht="28.2" customHeight="1" thickBot="1" x14ac:dyDescent="0.35">
      <c r="A32" s="35" t="s">
        <v>16</v>
      </c>
      <c r="B32" s="23" t="s">
        <v>163</v>
      </c>
      <c r="C32" s="23" t="s">
        <v>27</v>
      </c>
      <c r="D32" s="24">
        <v>35582006</v>
      </c>
      <c r="E32" s="25" t="s">
        <v>28</v>
      </c>
      <c r="F32" s="26">
        <v>42394732</v>
      </c>
      <c r="G32" s="25" t="s">
        <v>29</v>
      </c>
      <c r="H32" s="25" t="s">
        <v>30</v>
      </c>
      <c r="I32" s="23" t="s">
        <v>189</v>
      </c>
      <c r="J32" s="30" t="s">
        <v>31</v>
      </c>
      <c r="K32" s="33">
        <v>2000</v>
      </c>
    </row>
    <row r="33" spans="1:13" ht="28.2" customHeight="1" thickBot="1" x14ac:dyDescent="0.35">
      <c r="A33" s="38" t="s">
        <v>154</v>
      </c>
      <c r="B33" s="39"/>
      <c r="C33" s="39"/>
      <c r="D33" s="39"/>
      <c r="E33" s="39"/>
      <c r="F33" s="39"/>
      <c r="G33" s="39"/>
      <c r="H33" s="39"/>
      <c r="I33" s="39"/>
      <c r="J33" s="40"/>
      <c r="K33" s="27">
        <f>SUM(K3:K32)</f>
        <v>50000</v>
      </c>
      <c r="M33" s="7"/>
    </row>
  </sheetData>
  <autoFilter ref="A2:K33" xr:uid="{4B856A6A-0A65-4DC1-83E2-6CAECB178579}"/>
  <sortState ref="A3:K33">
    <sortCondition ref="A3:A33" customList="BA,TV,TC,NR,ZA,BB,PO,KE"/>
    <sortCondition ref="B3:B33" customList="K,V,O,C,S"/>
  </sortState>
  <mergeCells count="2">
    <mergeCell ref="A33:J33"/>
    <mergeCell ref="A1:K1"/>
  </mergeCells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Upravená databáza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Masárová Natália</dc:creator>
  <cp:lastModifiedBy>Masárová Natália</cp:lastModifiedBy>
  <cp:lastPrinted>2023-10-25T06:43:35Z</cp:lastPrinted>
  <dcterms:created xsi:type="dcterms:W3CDTF">2023-10-24T13:31:45Z</dcterms:created>
  <dcterms:modified xsi:type="dcterms:W3CDTF">2023-10-25T07:08:33Z</dcterms:modified>
</cp:coreProperties>
</file>