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/>
  </bookViews>
  <sheets>
    <sheet name="2014" sheetId="1" r:id="rId1"/>
  </sheets>
  <definedNames>
    <definedName name="_xlnm.Print_Titles" localSheetId="0">'2014'!$1:$2</definedName>
  </definedNames>
  <calcPr calcId="145621"/>
</workbook>
</file>

<file path=xl/calcChain.xml><?xml version="1.0" encoding="utf-8"?>
<calcChain xmlns="http://schemas.openxmlformats.org/spreadsheetml/2006/main">
  <c r="M14" i="1" l="1"/>
  <c r="M91" i="1" s="1"/>
  <c r="M20" i="1"/>
  <c r="M25" i="1"/>
  <c r="M31" i="1"/>
  <c r="M36" i="1"/>
  <c r="M40" i="1"/>
  <c r="M45" i="1"/>
  <c r="M51" i="1"/>
  <c r="M55" i="1"/>
  <c r="M62" i="1"/>
  <c r="M68" i="1"/>
  <c r="M74" i="1"/>
  <c r="M80" i="1"/>
  <c r="M85" i="1"/>
  <c r="M89" i="1"/>
</calcChain>
</file>

<file path=xl/sharedStrings.xml><?xml version="1.0" encoding="utf-8"?>
<sst xmlns="http://schemas.openxmlformats.org/spreadsheetml/2006/main" count="76" uniqueCount="62">
  <si>
    <t>SPOLU VVŠ</t>
  </si>
  <si>
    <t>SPOLU</t>
  </si>
  <si>
    <t>Odstránenie havarijného stavu na I. poschodí budovy KU, Pedagogická fakulta, Hrabovská cesta 1, Ružomberok</t>
  </si>
  <si>
    <t>Katolícka univerzita v Ružomberku</t>
  </si>
  <si>
    <t>Rekonštrukcia kaštieľa Radvanských, Akadémia umení Banská Bystrica</t>
  </si>
  <si>
    <t>Rozšírenie dátovej kapacity serverovej infraštruktúry a bezdrôtového pokrytia metropolitnej siete AU Banská Bystrica</t>
  </si>
  <si>
    <t>Akadémia umení v Banskej Bystrici</t>
  </si>
  <si>
    <t>Rekonštrukcia vstupu do budovy, Drotárska cesta 44, Bratislava</t>
  </si>
  <si>
    <t>Rekonštrukcia strechy budovy VŠVU na Koceľovej ulici v Bratislave</t>
  </si>
  <si>
    <t>Rekonštrukcia a modernizácia plynového vykurovania a prívodov teplej a studenej vody, Koceľova ulica, Bratislava</t>
  </si>
  <si>
    <t>Vysoká škola výtvarných umení v Bratislave</t>
  </si>
  <si>
    <t>Rekonštrukcia rozvodov tepla v budovách TU Zvolen - II. Etapa</t>
  </si>
  <si>
    <t>Moderzinácia elektroinštalácie, osvetlenia a núdzového osvetlenia v hlavnej budove TU Zvolen</t>
  </si>
  <si>
    <t>Rekonštrukcia prístupových, spevnených a parkovacích plôch v okolí auly TU Zvolen</t>
  </si>
  <si>
    <t>Technická univerzita vo Zvolene</t>
  </si>
  <si>
    <t>Rekonštrukcia rozvodov pitnej vody v areáli SPU Nitra</t>
  </si>
  <si>
    <t>Rekonštrukcia časti priestorov centrálneho skladu, SPU Nitra</t>
  </si>
  <si>
    <t>Výmena 5 výťahov v ŠD Mladosť, SPU Nitra</t>
  </si>
  <si>
    <t>Slovenská poľnohospodárska univerzita v Nitre</t>
  </si>
  <si>
    <t>Rekonštrukcia sociálnych zariadení v budove univerzity na Dolnozemskej ceste 1 v Bratislave</t>
  </si>
  <si>
    <t>Rekonštrukcia vstupných priestorov objektu Výučba 1 EU v Bratislave</t>
  </si>
  <si>
    <t>Výmena tlakových nádob a plynofikovaných parných kotlov v objekte ŠD Horský park, Bratislava</t>
  </si>
  <si>
    <t>Rekonštrukcia ŠD Horský park, Bratislava</t>
  </si>
  <si>
    <t>Ekonomická univerzita v Bratislave</t>
  </si>
  <si>
    <t>Rekonštrukcia objektu kuchyne a jedálne TnUAD v Záblatí</t>
  </si>
  <si>
    <t>Trenčianska univerzita Alexandra Dubčeka v Trenčíne</t>
  </si>
  <si>
    <t>Rekonštrukcia strechy objektu posluchárne NS Veľký Diel Žilina</t>
  </si>
  <si>
    <t>Rekonštrukcia strechy objektu FRI-A Veľký Diel Žilina</t>
  </si>
  <si>
    <t>Zateplenia a výmena okien na objektoch budovy A a B na FŠI ŽU, ul. 1. mája 32, Žilina</t>
  </si>
  <si>
    <t>Žilinská univerzita v Žiline</t>
  </si>
  <si>
    <t>Rekonštrukcia šatní a sociálnych zariadení, Športový areál Pavla Gleska, STU Bratislava</t>
  </si>
  <si>
    <t>Rekonštrukcia ŠD Mladosť, Staré grunty 53, STU Bratislava</t>
  </si>
  <si>
    <t>Slovenská technická univerzita v Bratislave</t>
  </si>
  <si>
    <t>Kúpa pozemku pod parkoviskom pri budove Trnavskej univerzity v Trnave</t>
  </si>
  <si>
    <t>Trnavská univerzita v Trnave</t>
  </si>
  <si>
    <t>Rekonštrukcia plynovej kotolne, Komenského 20, Banská Bystrica</t>
  </si>
  <si>
    <t>Rekonštrukcia rozvodu pitnej a požiarnej vody objektov UMB na Tajovského 51, Banská Bystrica</t>
  </si>
  <si>
    <t>Univerzita Mateja Bela v Banskej Bystrici</t>
  </si>
  <si>
    <t>Vybudovanie štruktúrovanej kabeláže v ŠD Zobor - blok H a v ŠD Zobor - kancelárie, UKF Nitra</t>
  </si>
  <si>
    <t>Zateplenie obvodových stien a strechy spojené s výmenou okien na budovách A a B Katedry botaniky a genetiky na Nábreží mládeže 91 v Nitre</t>
  </si>
  <si>
    <t>Laboratóriá a učebne Fakulty prírodných vied UKF v Nitre</t>
  </si>
  <si>
    <t>Univerzita Konštantína Filozofa v Nitre</t>
  </si>
  <si>
    <t>Dostavba Fakulty manažmentu PU Prešov - II. Etapa</t>
  </si>
  <si>
    <t>Zateplenie obodového plášťa a stavebné úpravy balkónov ŠD Exnárova ulica v Prešove - II. Etapa</t>
  </si>
  <si>
    <t>Prešovská univerzita v Prešove</t>
  </si>
  <si>
    <t>Podpora vedecko-výskumného projektu zameraného na výskum obezity s názvom "Vznik a prognóza obezity vo vzťahu k "netradičným" rizikovým faktorom obezity"</t>
  </si>
  <si>
    <t>Odkúpenie pozemkov v Botanickej záhrade Univerzity Pavla Jozefa Šafárika v Košiciach od Dominikánskeho konventu</t>
  </si>
  <si>
    <t>Rekonštrukcia strechy PF UPJŠ, Park Angelínum 9, Košice</t>
  </si>
  <si>
    <t>Univerzita Pavla Jozefa Šafárika v Košiciach</t>
  </si>
  <si>
    <t>Rozvoj výučby a využívania moderných diagnostických metód založených na komparatívnej molukulovo-biologickej analýze DNA - centrálny rozvojový projekt</t>
  </si>
  <si>
    <t>Rekonštrukcia podkrovia a strechy budovy STÚ – LF UK, Sasinkova 2, Bratislava</t>
  </si>
  <si>
    <t>Rekonštrukcia fasády Filozofickej fakulty UK Bratislava</t>
  </si>
  <si>
    <t>Prístrojové vybavenie pre praktickú výučbu študentov Lekárskej fakulty UK v Bratislave</t>
  </si>
  <si>
    <t>Rekonštrukcia kotolne, Evanjelická bohoslovecká fakulta UK v Bratislave</t>
  </si>
  <si>
    <t>Vybudovanie sociálnych zariadení, Fakulta telesnej výchovy a športu UK v Bratislave</t>
  </si>
  <si>
    <t>Rekonštrukcia malej plynovej kotolne a rozvodov v Botanickej záhrade UK v Bratislave</t>
  </si>
  <si>
    <t>Rekonštrukcia Pedagogickej fakulty UK na Šoltésovej ul. 4 v Bratislave</t>
  </si>
  <si>
    <t>Rekonštrukcia budov Prírodovedeckej fakulty UK Bratislava</t>
  </si>
  <si>
    <t>Rekonštrukcia budov Fakulty matematiky, fyziky a informatiky UK Bratislava</t>
  </si>
  <si>
    <t>Univerzita Komenského v Bratislave</t>
  </si>
  <si>
    <t>(v Eur)</t>
  </si>
  <si>
    <t>Rozpis kapitálovej dotácie verejným vysokým školám na rok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</si>
</sst>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sqref="A1:N2"/>
    </sheetView>
  </sheetViews>
  <sheetFormatPr defaultRowHeight="15" x14ac:dyDescent="0.25"/>
  <sheetData>
    <row r="1" spans="1:14" ht="15.75" x14ac:dyDescent="0.25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1" t="s">
        <v>60</v>
      </c>
      <c r="N2" s="11"/>
    </row>
    <row r="3" spans="1:14" ht="15.75" x14ac:dyDescent="0.25">
      <c r="A3" s="2" t="s">
        <v>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10" t="s">
        <v>58</v>
      </c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3">
        <v>450000</v>
      </c>
      <c r="N4" s="3"/>
    </row>
    <row r="5" spans="1:14" ht="15.75" x14ac:dyDescent="0.25">
      <c r="A5" s="10" t="s">
        <v>57</v>
      </c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3">
        <v>450000</v>
      </c>
      <c r="N5" s="3"/>
    </row>
    <row r="6" spans="1:14" ht="15.75" x14ac:dyDescent="0.25">
      <c r="A6" s="10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8"/>
      <c r="M6" s="3">
        <v>30000</v>
      </c>
      <c r="N6" s="3"/>
    </row>
    <row r="7" spans="1:14" ht="15.75" x14ac:dyDescent="0.25">
      <c r="A7" s="10" t="s">
        <v>55</v>
      </c>
      <c r="B7" s="9"/>
      <c r="C7" s="9"/>
      <c r="D7" s="9"/>
      <c r="E7" s="9"/>
      <c r="F7" s="9"/>
      <c r="G7" s="9"/>
      <c r="H7" s="9"/>
      <c r="I7" s="9"/>
      <c r="J7" s="9"/>
      <c r="K7" s="9"/>
      <c r="L7" s="8"/>
      <c r="M7" s="3">
        <v>220000</v>
      </c>
      <c r="N7" s="3"/>
    </row>
    <row r="8" spans="1:14" ht="15.75" x14ac:dyDescent="0.25">
      <c r="A8" s="10" t="s">
        <v>54</v>
      </c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3">
        <v>250000</v>
      </c>
      <c r="N8" s="3"/>
    </row>
    <row r="9" spans="1:14" ht="15.75" x14ac:dyDescent="0.25">
      <c r="A9" s="10" t="s">
        <v>53</v>
      </c>
      <c r="B9" s="9"/>
      <c r="C9" s="9"/>
      <c r="D9" s="9"/>
      <c r="E9" s="9"/>
      <c r="F9" s="9"/>
      <c r="G9" s="9"/>
      <c r="H9" s="9"/>
      <c r="I9" s="9"/>
      <c r="J9" s="9"/>
      <c r="K9" s="9"/>
      <c r="L9" s="8"/>
      <c r="M9" s="3">
        <v>42000</v>
      </c>
      <c r="N9" s="3"/>
    </row>
    <row r="10" spans="1:14" ht="15.75" x14ac:dyDescent="0.25">
      <c r="A10" s="10" t="s">
        <v>52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8"/>
      <c r="M10" s="3">
        <v>18930</v>
      </c>
      <c r="N10" s="3"/>
    </row>
    <row r="11" spans="1:14" ht="15.75" x14ac:dyDescent="0.25">
      <c r="A11" s="10" t="s">
        <v>51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3">
        <v>100000</v>
      </c>
      <c r="N11" s="3"/>
    </row>
    <row r="12" spans="1:14" ht="15.75" x14ac:dyDescent="0.25">
      <c r="A12" s="10" t="s">
        <v>50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3">
        <v>300000</v>
      </c>
      <c r="N12" s="3"/>
    </row>
    <row r="13" spans="1:14" ht="30" customHeight="1" x14ac:dyDescent="0.25">
      <c r="A13" s="7" t="s">
        <v>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5"/>
      <c r="M13" s="3">
        <v>84000</v>
      </c>
      <c r="N13" s="3"/>
    </row>
    <row r="14" spans="1:14" ht="15.75" x14ac:dyDescent="0.25">
      <c r="A14" s="2" t="s">
        <v>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">
        <f>SUM(M4:N13)</f>
        <v>1944930</v>
      </c>
      <c r="N14" s="1"/>
    </row>
    <row r="16" spans="1:14" ht="15.75" x14ac:dyDescent="0.25">
      <c r="A16" s="2" t="s">
        <v>48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.75" x14ac:dyDescent="0.25">
      <c r="A17" s="4" t="s">
        <v>47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3">
        <v>220000</v>
      </c>
      <c r="N17" s="3"/>
    </row>
    <row r="18" spans="1:14" ht="15.75" x14ac:dyDescent="0.25">
      <c r="A18" s="4" t="s">
        <v>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">
        <v>1700000</v>
      </c>
      <c r="N18" s="3"/>
    </row>
    <row r="19" spans="1:14" ht="30" customHeight="1" x14ac:dyDescent="0.25">
      <c r="A19" s="7" t="s">
        <v>45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  <c r="M19" s="3">
        <v>200000</v>
      </c>
      <c r="N19" s="3"/>
    </row>
    <row r="20" spans="1:14" ht="15.75" x14ac:dyDescent="0.25">
      <c r="A20" s="2" t="s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>
        <f>SUM(M17:N19)</f>
        <v>2120000</v>
      </c>
      <c r="N20" s="1"/>
    </row>
    <row r="22" spans="1:14" ht="15.75" x14ac:dyDescent="0.25">
      <c r="A22" s="2" t="s">
        <v>44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4" t="s">
        <v>43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">
        <v>150000</v>
      </c>
      <c r="N23" s="3"/>
    </row>
    <row r="24" spans="1:14" ht="15.75" x14ac:dyDescent="0.25">
      <c r="A24" s="4" t="s">
        <v>42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">
        <v>120000</v>
      </c>
      <c r="N24" s="3"/>
    </row>
    <row r="25" spans="1:14" ht="15.75" x14ac:dyDescent="0.25">
      <c r="A25" s="2" t="s">
        <v>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>
        <f>SUM(M23:N24)</f>
        <v>270000</v>
      </c>
      <c r="N25" s="1"/>
    </row>
    <row r="27" spans="1:14" ht="15.75" x14ac:dyDescent="0.25">
      <c r="A27" s="2" t="s">
        <v>41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4" t="s">
        <v>40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3">
        <v>400000</v>
      </c>
      <c r="N28" s="3"/>
    </row>
    <row r="29" spans="1:14" ht="30" customHeight="1" x14ac:dyDescent="0.25">
      <c r="A29" s="7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3">
        <v>120000</v>
      </c>
      <c r="N29" s="3"/>
    </row>
    <row r="30" spans="1:14" ht="15.75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3">
        <v>90000</v>
      </c>
      <c r="N30" s="3"/>
    </row>
    <row r="31" spans="1:14" ht="15.75" x14ac:dyDescent="0.25">
      <c r="A31" s="2" t="s">
        <v>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">
        <f>SUM(M28:N30)</f>
        <v>610000</v>
      </c>
      <c r="N31" s="1"/>
    </row>
    <row r="33" spans="1:14" ht="15.75" x14ac:dyDescent="0.25">
      <c r="A33" s="2" t="s">
        <v>37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4" t="s">
        <v>36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>
        <v>149248</v>
      </c>
      <c r="N34" s="3"/>
    </row>
    <row r="35" spans="1:14" ht="15.75" x14ac:dyDescent="0.25">
      <c r="A35" s="4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">
        <v>84752</v>
      </c>
      <c r="N35" s="3"/>
    </row>
    <row r="36" spans="1:14" ht="15.75" x14ac:dyDescent="0.25">
      <c r="A36" s="2" t="s">
        <v>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>
        <f>SUM(M34:N35)</f>
        <v>234000</v>
      </c>
      <c r="N36" s="1"/>
    </row>
    <row r="38" spans="1:14" ht="15.75" x14ac:dyDescent="0.25">
      <c r="A38" s="2" t="s">
        <v>34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4" t="s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">
        <v>130000</v>
      </c>
      <c r="N39" s="3"/>
    </row>
    <row r="40" spans="1:14" ht="15.75" x14ac:dyDescent="0.25">
      <c r="A40" s="2" t="s">
        <v>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>
        <f>SUM(M39)</f>
        <v>130000</v>
      </c>
      <c r="N40" s="1"/>
    </row>
    <row r="42" spans="1:14" ht="15.75" x14ac:dyDescent="0.25">
      <c r="A42" s="2" t="s">
        <v>32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x14ac:dyDescent="0.25">
      <c r="A43" s="4" t="s">
        <v>31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3">
        <v>600000</v>
      </c>
      <c r="N43" s="3"/>
    </row>
    <row r="44" spans="1:14" ht="15.75" x14ac:dyDescent="0.25">
      <c r="A44" s="4" t="s">
        <v>30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">
        <v>65000</v>
      </c>
      <c r="N44" s="3"/>
    </row>
    <row r="45" spans="1:14" ht="15.75" x14ac:dyDescent="0.25">
      <c r="A45" s="2" t="s">
        <v>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">
        <f>SUM(M43:N44)</f>
        <v>665000</v>
      </c>
      <c r="N45" s="1"/>
    </row>
    <row r="47" spans="1:14" ht="15.75" x14ac:dyDescent="0.25">
      <c r="A47" s="2" t="s">
        <v>29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x14ac:dyDescent="0.25">
      <c r="A48" s="4" t="s">
        <v>28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3">
        <v>300000</v>
      </c>
      <c r="N48" s="3"/>
    </row>
    <row r="49" spans="1:14" ht="15.75" x14ac:dyDescent="0.25">
      <c r="A49" s="4" t="s">
        <v>27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3">
        <v>24000</v>
      </c>
      <c r="N49" s="3"/>
    </row>
    <row r="50" spans="1:14" ht="15.75" x14ac:dyDescent="0.25">
      <c r="A50" s="4" t="s">
        <v>26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3">
        <v>9000</v>
      </c>
      <c r="N50" s="3"/>
    </row>
    <row r="51" spans="1:14" ht="15.75" x14ac:dyDescent="0.25">
      <c r="A51" s="2" t="s">
        <v>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>
        <f>SUM(M48:N50)</f>
        <v>333000</v>
      </c>
      <c r="N51" s="1"/>
    </row>
    <row r="53" spans="1:14" ht="15.75" x14ac:dyDescent="0.25">
      <c r="A53" s="2" t="s">
        <v>25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3">
        <v>350000</v>
      </c>
      <c r="N54" s="3"/>
    </row>
    <row r="55" spans="1:14" ht="15.75" x14ac:dyDescent="0.25">
      <c r="A55" s="2" t="s">
        <v>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>
        <f>SUM(M54)</f>
        <v>350000</v>
      </c>
      <c r="N55" s="1"/>
    </row>
    <row r="57" spans="1:14" ht="15.75" x14ac:dyDescent="0.25">
      <c r="A57" s="2" t="s">
        <v>23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x14ac:dyDescent="0.25">
      <c r="A58" s="4" t="s">
        <v>22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3">
        <v>238020</v>
      </c>
      <c r="N58" s="3"/>
    </row>
    <row r="59" spans="1:14" ht="15.75" x14ac:dyDescent="0.25">
      <c r="A59" s="4" t="s">
        <v>21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3">
        <v>300000</v>
      </c>
      <c r="N59" s="3"/>
    </row>
    <row r="60" spans="1:14" ht="15.75" x14ac:dyDescent="0.25">
      <c r="A60" s="4" t="s">
        <v>20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3">
        <v>27180</v>
      </c>
      <c r="N60" s="3"/>
    </row>
    <row r="61" spans="1:14" ht="15.75" x14ac:dyDescent="0.25">
      <c r="A61" s="4" t="s">
        <v>19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3">
        <v>34800</v>
      </c>
      <c r="N61" s="3"/>
    </row>
    <row r="62" spans="1:14" ht="15.75" x14ac:dyDescent="0.25">
      <c r="A62" s="2" t="s">
        <v>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>
        <f>SUM(M58:N61)</f>
        <v>600000</v>
      </c>
      <c r="N62" s="1"/>
    </row>
    <row r="64" spans="1:14" ht="15.75" x14ac:dyDescent="0.25">
      <c r="A64" s="2" t="s">
        <v>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x14ac:dyDescent="0.25">
      <c r="A65" s="4" t="s">
        <v>17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3">
        <v>220000</v>
      </c>
      <c r="N65" s="3"/>
    </row>
    <row r="66" spans="1:14" ht="15.75" x14ac:dyDescent="0.25">
      <c r="A66" s="4" t="s">
        <v>16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3">
        <v>35000</v>
      </c>
      <c r="N66" s="3"/>
    </row>
    <row r="67" spans="1:14" ht="15.75" x14ac:dyDescent="0.25">
      <c r="A67" s="4" t="s">
        <v>15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3">
        <v>35000</v>
      </c>
      <c r="N67" s="3"/>
    </row>
    <row r="68" spans="1:14" ht="15.75" x14ac:dyDescent="0.25">
      <c r="A68" s="2" t="s">
        <v>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>
        <f>SUM(M65:N67)</f>
        <v>290000</v>
      </c>
      <c r="N68" s="1"/>
    </row>
    <row r="70" spans="1:14" ht="15.75" x14ac:dyDescent="0.25">
      <c r="A70" s="2" t="s">
        <v>14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x14ac:dyDescent="0.25">
      <c r="A71" s="4" t="s">
        <v>13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3">
        <v>180000</v>
      </c>
      <c r="N71" s="3"/>
    </row>
    <row r="72" spans="1:14" ht="15.75" x14ac:dyDescent="0.25">
      <c r="A72" s="4" t="s">
        <v>12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3">
        <v>44000</v>
      </c>
      <c r="N72" s="3"/>
    </row>
    <row r="73" spans="1:14" ht="15.75" x14ac:dyDescent="0.25">
      <c r="A73" s="4" t="s">
        <v>11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3">
        <v>100000</v>
      </c>
      <c r="N73" s="3"/>
    </row>
    <row r="74" spans="1:14" ht="15.75" x14ac:dyDescent="0.25">
      <c r="A74" s="2" t="s">
        <v>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>
        <f>SUM(M71:N73)</f>
        <v>324000</v>
      </c>
      <c r="N74" s="1"/>
    </row>
    <row r="76" spans="1:14" ht="15.75" x14ac:dyDescent="0.25">
      <c r="A76" s="2" t="s">
        <v>10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x14ac:dyDescent="0.25">
      <c r="A77" s="4" t="s">
        <v>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3">
        <v>34730</v>
      </c>
      <c r="N77" s="3"/>
    </row>
    <row r="78" spans="1:14" ht="15.75" x14ac:dyDescent="0.25">
      <c r="A78" s="4" t="s">
        <v>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3">
        <v>28910</v>
      </c>
      <c r="N78" s="3"/>
    </row>
    <row r="79" spans="1:14" ht="15.75" x14ac:dyDescent="0.25">
      <c r="A79" s="4" t="s">
        <v>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3">
        <v>8360</v>
      </c>
      <c r="N79" s="3"/>
    </row>
    <row r="80" spans="1:14" ht="15.75" x14ac:dyDescent="0.25">
      <c r="A80" s="2" t="s">
        <v>1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>
        <f>SUM(M77:N79)</f>
        <v>72000</v>
      </c>
      <c r="N80" s="1"/>
    </row>
    <row r="82" spans="1:14" ht="15.75" x14ac:dyDescent="0.25">
      <c r="A82" s="2" t="s">
        <v>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x14ac:dyDescent="0.25">
      <c r="A83" s="4" t="s">
        <v>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3">
        <v>54000</v>
      </c>
      <c r="N83" s="3"/>
    </row>
    <row r="84" spans="1:14" ht="15.75" x14ac:dyDescent="0.25">
      <c r="A84" s="4" t="s">
        <v>4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3">
        <v>1000000</v>
      </c>
      <c r="N84" s="3"/>
    </row>
    <row r="85" spans="1:14" ht="15.75" x14ac:dyDescent="0.25">
      <c r="A85" s="2" t="s">
        <v>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>
        <f>SUM(M83:N84)</f>
        <v>1054000</v>
      </c>
      <c r="N85" s="1"/>
    </row>
    <row r="87" spans="1:14" ht="15.75" x14ac:dyDescent="0.25">
      <c r="A87" s="2" t="s">
        <v>3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x14ac:dyDescent="0.25">
      <c r="A88" s="4" t="s">
        <v>2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3">
        <v>78000</v>
      </c>
      <c r="N88" s="3"/>
    </row>
    <row r="89" spans="1:14" ht="15.75" x14ac:dyDescent="0.25">
      <c r="A89" s="2" t="s">
        <v>1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>
        <f>SUM(M88:N88)</f>
        <v>78000</v>
      </c>
      <c r="N89" s="1"/>
    </row>
    <row r="91" spans="1:14" ht="15.75" x14ac:dyDescent="0.25">
      <c r="A91" s="2" t="s">
        <v>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>
        <f>M14+M20+M25+M31+M36+M40+M45+M51+M55+M62+M68+M74+M80+M85+M89</f>
        <v>9074930</v>
      </c>
      <c r="N91" s="1"/>
    </row>
  </sheetData>
  <mergeCells count="135">
    <mergeCell ref="A79:L79"/>
    <mergeCell ref="M79:N79"/>
    <mergeCell ref="A80:L80"/>
    <mergeCell ref="M80:N80"/>
    <mergeCell ref="A74:L74"/>
    <mergeCell ref="M74:N74"/>
    <mergeCell ref="A55:L55"/>
    <mergeCell ref="M55:N55"/>
    <mergeCell ref="A58:L58"/>
    <mergeCell ref="M58:N58"/>
    <mergeCell ref="A76:N76"/>
    <mergeCell ref="A77:L77"/>
    <mergeCell ref="M77:N77"/>
    <mergeCell ref="A73:L73"/>
    <mergeCell ref="M73:N73"/>
    <mergeCell ref="A9:L9"/>
    <mergeCell ref="M9:N9"/>
    <mergeCell ref="A10:L10"/>
    <mergeCell ref="A59:L59"/>
    <mergeCell ref="M59:N59"/>
    <mergeCell ref="A78:L78"/>
    <mergeCell ref="M78:N78"/>
    <mergeCell ref="A53:N53"/>
    <mergeCell ref="A54:L54"/>
    <mergeCell ref="M54:N54"/>
    <mergeCell ref="A12:L12"/>
    <mergeCell ref="M12:N12"/>
    <mergeCell ref="A14:L14"/>
    <mergeCell ref="M14:N14"/>
    <mergeCell ref="A16:N16"/>
    <mergeCell ref="A17:L17"/>
    <mergeCell ref="M17:N17"/>
    <mergeCell ref="A13:L13"/>
    <mergeCell ref="M13:N13"/>
    <mergeCell ref="A6:L6"/>
    <mergeCell ref="M6:N6"/>
    <mergeCell ref="A7:L7"/>
    <mergeCell ref="M7:N7"/>
    <mergeCell ref="A8:L8"/>
    <mergeCell ref="M8:N8"/>
    <mergeCell ref="A18:L18"/>
    <mergeCell ref="M18:N18"/>
    <mergeCell ref="A19:L19"/>
    <mergeCell ref="M19:N19"/>
    <mergeCell ref="A23:L23"/>
    <mergeCell ref="M23:N23"/>
    <mergeCell ref="A82:N82"/>
    <mergeCell ref="A84:L84"/>
    <mergeCell ref="M84:N84"/>
    <mergeCell ref="A85:L85"/>
    <mergeCell ref="M85:N85"/>
    <mergeCell ref="A87:N87"/>
    <mergeCell ref="A83:L83"/>
    <mergeCell ref="M83:N83"/>
    <mergeCell ref="A88:L88"/>
    <mergeCell ref="M88:N88"/>
    <mergeCell ref="A89:L89"/>
    <mergeCell ref="M89:N89"/>
    <mergeCell ref="A91:L91"/>
    <mergeCell ref="M91:N91"/>
    <mergeCell ref="A64:N64"/>
    <mergeCell ref="A65:L65"/>
    <mergeCell ref="M65:N65"/>
    <mergeCell ref="A66:L66"/>
    <mergeCell ref="M66:N66"/>
    <mergeCell ref="A67:L67"/>
    <mergeCell ref="M67:N67"/>
    <mergeCell ref="A68:L68"/>
    <mergeCell ref="M68:N68"/>
    <mergeCell ref="A70:N70"/>
    <mergeCell ref="A71:L71"/>
    <mergeCell ref="M71:N71"/>
    <mergeCell ref="A72:L72"/>
    <mergeCell ref="M72:N72"/>
    <mergeCell ref="A47:N47"/>
    <mergeCell ref="A50:L50"/>
    <mergeCell ref="M50:N50"/>
    <mergeCell ref="A51:L51"/>
    <mergeCell ref="M51:N51"/>
    <mergeCell ref="A57:N57"/>
    <mergeCell ref="A48:L48"/>
    <mergeCell ref="M48:N48"/>
    <mergeCell ref="A49:L49"/>
    <mergeCell ref="M49:N49"/>
    <mergeCell ref="A60:L60"/>
    <mergeCell ref="M60:N60"/>
    <mergeCell ref="A61:L61"/>
    <mergeCell ref="M61:N61"/>
    <mergeCell ref="A62:L62"/>
    <mergeCell ref="M62:N62"/>
    <mergeCell ref="A38:N38"/>
    <mergeCell ref="A39:L39"/>
    <mergeCell ref="M39:N39"/>
    <mergeCell ref="A40:L40"/>
    <mergeCell ref="M40:N40"/>
    <mergeCell ref="A42:N42"/>
    <mergeCell ref="A45:L45"/>
    <mergeCell ref="M45:N45"/>
    <mergeCell ref="A43:L43"/>
    <mergeCell ref="M43:N43"/>
    <mergeCell ref="A44:L44"/>
    <mergeCell ref="M44:N44"/>
    <mergeCell ref="A36:L36"/>
    <mergeCell ref="M36:N36"/>
    <mergeCell ref="A30:L30"/>
    <mergeCell ref="M30:N30"/>
    <mergeCell ref="A31:L31"/>
    <mergeCell ref="M31:N31"/>
    <mergeCell ref="A25:L25"/>
    <mergeCell ref="M25:N25"/>
    <mergeCell ref="A33:N33"/>
    <mergeCell ref="A34:L34"/>
    <mergeCell ref="M34:N34"/>
    <mergeCell ref="A35:L35"/>
    <mergeCell ref="M35:N35"/>
    <mergeCell ref="A27:N27"/>
    <mergeCell ref="A28:L28"/>
    <mergeCell ref="M28:N28"/>
    <mergeCell ref="A29:L29"/>
    <mergeCell ref="M29:N29"/>
    <mergeCell ref="A20:L20"/>
    <mergeCell ref="M20:N20"/>
    <mergeCell ref="A22:N22"/>
    <mergeCell ref="A24:L24"/>
    <mergeCell ref="M24:N24"/>
    <mergeCell ref="M10:N10"/>
    <mergeCell ref="A11:L11"/>
    <mergeCell ref="M11:N11"/>
    <mergeCell ref="A1:N1"/>
    <mergeCell ref="M2:N2"/>
    <mergeCell ref="A3:N3"/>
    <mergeCell ref="A4:L4"/>
    <mergeCell ref="M4:N4"/>
    <mergeCell ref="A5:L5"/>
    <mergeCell ref="M5:N5"/>
  </mergeCells>
  <pageMargins left="0.70866141732283472" right="0.70866141732283472" top="0.39370078740157483" bottom="0.39370078740157483" header="0.31496062992125984" footer="0.31496062992125984"/>
  <pageSetup paperSize="9" orientation="landscape" r:id="rId1"/>
  <headerFooter>
    <oddFooter>&amp;C&amp;P</oddFooter>
  </headerFooter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2014</vt:lpstr>
      <vt:lpstr>'2014'!Názvy_tlače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Jurkovič Jozef</dc:creator>
  <cp:lastModifiedBy>Jurkovič Jozef</cp:lastModifiedBy>
  <dcterms:created xsi:type="dcterms:W3CDTF">2016-03-01T09:22:13Z</dcterms:created>
  <dcterms:modified xsi:type="dcterms:W3CDTF">2016-03-01T09:22:29Z</dcterms:modified>
</cp:coreProperties>
</file>