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2\ŠU\"/>
    </mc:Choice>
  </mc:AlternateContent>
  <bookViews>
    <workbookView xWindow="0" yWindow="0" windowWidth="28800" windowHeight="13800" activeTab="2"/>
  </bookViews>
  <sheets>
    <sheet name="cirkev -web" sheetId="8" r:id="rId1"/>
    <sheet name="VUC-web" sheetId="7" r:id="rId2"/>
    <sheet name="obce-web" sheetId="6" r:id="rId3"/>
  </sheets>
  <definedNames>
    <definedName name="_xlnm._FilterDatabase" localSheetId="2" hidden="1">'obce-web'!$A$4:$F$4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6" l="1"/>
  <c r="E141" i="6"/>
  <c r="D141" i="6"/>
  <c r="F12" i="7"/>
  <c r="E12" i="7"/>
  <c r="D12" i="7"/>
  <c r="E45" i="8"/>
  <c r="C45" i="8"/>
  <c r="D44" i="8" l="1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<sst xmlns="http://schemas.openxmlformats.org/spreadsheetml/2006/main" count="396" uniqueCount="210">
  <si>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</si>
  <si>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</si>
  <si>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</si>
  <si>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</si>
  <si>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</si>
  <si>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</si>
  <si>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</si>
  <si>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</si>
  <si>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</si>
  <si>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</si>
  <si>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</si>
  <si>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</si>
  <si>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</si>
  <si>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</si>
  <si>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Obec Šenkvice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</si>
  <si>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</si>
  <si>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</si>
  <si>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</si>
  <si>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</si>
  <si>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</si>
  <si>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</si>
  <si>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</si>
  <si>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</si>
  <si>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</si>
  <si>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</si>
  <si>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</si>
  <si>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</si>
  <si>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</si>
  <si>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</si>
  <si>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</si>
  <si>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</si>
  <si>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</si>
  <si>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</si>
  <si>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</si>
  <si>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</si>
  <si>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</si>
  <si>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</si>
  <si>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</si>
  <si>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</si>
  <si>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</si>
  <si>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</si>
  <si>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</si>
  <si>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</si>
  <si>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</si>
  <si>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</si>
  <si>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</si>
  <si>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</si>
  <si>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</si>
  <si>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</si>
  <si>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</si>
  <si>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</si>
  <si>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</si>
  <si>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</si>
  <si>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</si>
  <si>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</si>
  <si>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</si>
  <si>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</si>
  <si>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</si>
  <si>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</si>
  <si>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</si>
  <si>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</si>
  <si>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</si>
  <si>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</si>
  <si>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</si>
  <si>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</si>
  <si>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</si>
  <si>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</si>
  <si>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</si>
  <si>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</si>
  <si>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</si>
  <si>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</si>
  <si>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</si>
  <si>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</si>
  <si>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</si>
  <si>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</si>
  <si>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</si>
  <si>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</si>
  <si>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</si>
  <si>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</si>
  <si>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</si>
  <si>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</si>
  <si>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</si>
  <si>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</si>
  <si>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</si>
  <si>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</si>
  <si>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</si>
  <si>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</si>
  <si>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</si>
  <si>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</si>
  <si>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</si>
  <si>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</si>
  <si>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</si>
  <si>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</si>
  <si>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</si>
  <si>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</si>
  <si>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</si>
  <si>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</si>
  <si>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</si>
  <si>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</si>
  <si>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</si>
  <si>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</si>
  <si>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</si>
  <si>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</si>
  <si>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</si>
  <si>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</si>
  <si>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</si>
  <si>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</si>
  <si>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</si>
  <si>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</si>
  <si>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</si>
  <si>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</si>
  <si>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</si>
  <si>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</si>
  <si>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</si>
  <si>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</si>
  <si>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</si>
  <si>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</si>
  <si>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</si>
  <si>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</si>
  <si>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</si>
  <si>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</si>
  <si>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</si>
  <si>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</si>
  <si>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</si>
  <si>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</si>
  <si>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</si>
  <si>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</si>
  <si>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</si>
  <si>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</si>
  <si>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</si>
  <si>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</si>
  <si>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</si>
  <si>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</si>
  <si>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</si>
  <si>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</si>
  <si>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</si>
  <si>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</si>
  <si>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</si>
  <si>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</si>
  <si>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</si>
  <si>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</si>
  <si>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</si>
  <si>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</si>
  <si>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</si>
  <si>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</si>
  <si>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</si>
  <si>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</si>
  <si>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</si>
  <si>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</si>
  <si>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</si>
  <si>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</si>
  <si>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</si>
  <si>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</si>
  <si>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</si>
  <si>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</si>
  <si>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</si>
  <si>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</si>
  <si>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</si>
  <si>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</si>
  <si>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</si>
  <si>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</si>
  <si>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</si>
  <si>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</si>
  <si>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</si>
  <si>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</si>
  <si>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</si>
  <si>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</si>
  <si>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</si>
  <si>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</si>
  <si>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</si>
  <si>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</si>
  <si>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</si>
  <si>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</si>
  <si>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</si>
  <si>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</si>
  <si>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</si>
  <si>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</si>
  <si>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</si>
  <si>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</si>
  <si>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</si>
  <si>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</si>
  <si>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</si>
  <si>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</si>
  <si>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</si>
  <si>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</si>
  <si>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</si>
  <si>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</si>
  <si>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</si>
  <si>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</si>
  <si>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</si>
  <si>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</si>
  <si>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</si>
  <si>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</si>
  <si>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</si>
  <si>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Cirkevný zriaďovateľ</t>
  </si>
  <si>
    <t xml:space="preserve">Zamestnanci </t>
  </si>
  <si>
    <t>a</t>
  </si>
  <si>
    <t>b</t>
  </si>
  <si>
    <t>c</t>
  </si>
  <si>
    <t>FP v €</t>
  </si>
  <si>
    <t>Obec Lendak</t>
  </si>
  <si>
    <t>Obec Margecany</t>
  </si>
  <si>
    <t>Obec Vinné</t>
  </si>
  <si>
    <t>Obec Bidovce</t>
  </si>
  <si>
    <t>Žiaci                               k 15.9.2021</t>
  </si>
  <si>
    <t>ŠKOLSKÉ  ÚRADY (VÚC)- ROK 2022</t>
  </si>
  <si>
    <t>CIRKEVNÍ ZRIAĎOVATELIA - ROK 2022</t>
  </si>
  <si>
    <t>ŠKOLSKÉ  ÚRADY (OBCE) - ROK 2022</t>
  </si>
  <si>
    <t>Žiaci           k 15.9.2021</t>
  </si>
  <si>
    <t>Mesto Turčianske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</si>
</sst>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" fillId="3" borderId="12" xfId="0" applyFont="1" applyFill="1" applyBorder="1"/>
    <xf numFmtId="0" fontId="0" fillId="4" borderId="0" xfId="0" applyFill="1"/>
    <xf numFmtId="164" fontId="0" fillId="0" borderId="0" xfId="0" applyNumberFormat="1"/>
    <xf numFmtId="0" fontId="0" fillId="4" borderId="2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4" xfId="0" applyFont="1" applyFill="1" applyBorder="1" applyAlignment="1">
      <alignment horizontal="center" vertical="center" wrapText="1"/>
    </xf>
    <xf numFmtId="3" fontId="2" fillId="2" borderId="25" xfId="0" applyNumberFormat="1" applyFont="1" applyFill="1" applyBorder="1"/>
    <xf numFmtId="3" fontId="2" fillId="2" borderId="17" xfId="0" applyNumberFormat="1" applyFont="1" applyFill="1" applyBorder="1" applyAlignment="1">
      <alignment horizontal="right" vertical="center" wrapText="1"/>
    </xf>
    <xf numFmtId="3" fontId="2" fillId="2" borderId="26" xfId="0" applyNumberFormat="1" applyFont="1" applyFill="1" applyBorder="1" applyAlignment="1">
      <alignment horizontal="right" vertical="center" wrapText="1"/>
    </xf>
    <xf numFmtId="3" fontId="2" fillId="3" borderId="15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3" borderId="10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1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/>
    <xf numFmtId="3" fontId="2" fillId="2" borderId="31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20" xfId="0" applyFont="1" applyFill="1" applyBorder="1" applyAlignment="1">
      <alignment horizontal="left" indent="2"/>
    </xf>
    <xf numFmtId="164" fontId="0" fillId="4" borderId="7" xfId="0" applyNumberFormat="1" applyFont="1" applyFill="1" applyBorder="1" applyAlignment="1">
      <alignment horizontal="center" vertical="center" wrapText="1"/>
    </xf>
    <xf numFmtId="164" fontId="0" fillId="4" borderId="6" xfId="0" applyNumberFormat="1" applyFont="1" applyFill="1" applyBorder="1" applyAlignment="1">
      <alignment horizontal="center" vertical="center" wrapText="1"/>
    </xf>
    <xf numFmtId="164" fontId="0" fillId="4" borderId="29" xfId="0" applyNumberFormat="1" applyFont="1" applyFill="1" applyBorder="1" applyAlignment="1">
      <alignment horizontal="center" vertical="center" wrapText="1"/>
    </xf>
    <xf numFmtId="164" fontId="0" fillId="4" borderId="28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3" fontId="2" fillId="3" borderId="15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2" fillId="3" borderId="12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3" fontId="2" fillId="3" borderId="24" xfId="0" applyNumberFormat="1" applyFont="1" applyFill="1" applyBorder="1" applyAlignment="1">
      <alignment vertical="center"/>
    </xf>
    <xf numFmtId="0" fontId="0" fillId="0" borderId="18" xfId="0" applyFont="1" applyBorder="1" applyAlignment="1">
      <alignment horizontal="center" wrapText="1"/>
    </xf>
    <xf numFmtId="3" fontId="0" fillId="0" borderId="17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 wrapText="1"/>
    </xf>
    <xf numFmtId="3" fontId="0" fillId="0" borderId="27" xfId="0" applyNumberFormat="1" applyFont="1" applyFill="1" applyBorder="1" applyAlignment="1">
      <alignment horizont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wrapText="1"/>
    </xf>
    <xf numFmtId="3" fontId="2" fillId="4" borderId="26" xfId="0" applyNumberFormat="1" applyFont="1" applyFill="1" applyBorder="1" applyAlignment="1">
      <alignment horizontal="right" wrapText="1"/>
    </xf>
    <xf numFmtId="3" fontId="2" fillId="4" borderId="18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27" xfId="0" applyNumberFormat="1" applyFont="1" applyFill="1" applyBorder="1" applyAlignment="1">
      <alignment horizontal="right" wrapText="1"/>
    </xf>
    <xf numFmtId="3" fontId="2" fillId="4" borderId="17" xfId="0" applyNumberFormat="1" applyFont="1" applyFill="1" applyBorder="1" applyAlignment="1">
      <alignment horizontal="right"/>
    </xf>
    <xf numFmtId="3" fontId="2" fillId="4" borderId="17" xfId="0" applyNumberFormat="1" applyFont="1" applyFill="1" applyBorder="1"/>
    <xf numFmtId="3" fontId="2" fillId="4" borderId="26" xfId="0" applyNumberFormat="1" applyFont="1" applyFill="1" applyBorder="1"/>
    <xf numFmtId="3" fontId="2" fillId="4" borderId="18" xfId="0" applyNumberFormat="1" applyFont="1" applyFill="1" applyBorder="1"/>
    <xf numFmtId="3" fontId="2" fillId="4" borderId="27" xfId="0" applyNumberFormat="1" applyFont="1" applyFill="1" applyBorder="1"/>
    <xf numFmtId="3" fontId="0" fillId="0" borderId="18" xfId="0" applyNumberFormat="1" applyFont="1" applyBorder="1" applyAlignment="1">
      <alignment horizontal="right" wrapText="1"/>
    </xf>
    <xf numFmtId="3" fontId="0" fillId="4" borderId="17" xfId="0" applyNumberFormat="1" applyFont="1" applyFill="1" applyBorder="1" applyAlignment="1">
      <alignment wrapText="1"/>
    </xf>
    <xf numFmtId="3" fontId="0" fillId="4" borderId="27" xfId="0" applyNumberFormat="1" applyFont="1" applyFill="1" applyBorder="1" applyAlignment="1">
      <alignment wrapText="1"/>
    </xf>
    <xf numFmtId="3" fontId="0" fillId="0" borderId="4" xfId="0" applyNumberFormat="1" applyFont="1" applyBorder="1" applyAlignment="1">
      <alignment horizontal="right" wrapText="1"/>
    </xf>
    <xf numFmtId="3" fontId="0" fillId="4" borderId="4" xfId="0" applyNumberFormat="1" applyFont="1" applyFill="1" applyBorder="1" applyAlignment="1">
      <alignment wrapText="1"/>
    </xf>
    <xf numFmtId="3" fontId="0" fillId="0" borderId="4" xfId="0" applyNumberFormat="1" applyFont="1" applyBorder="1" applyAlignment="1">
      <alignment wrapText="1"/>
    </xf>
    <xf numFmtId="3" fontId="0" fillId="4" borderId="8" xfId="0" applyNumberFormat="1" applyFont="1" applyFill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right" wrapText="1"/>
    </xf>
    <xf numFmtId="3" fontId="2" fillId="2" borderId="8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zoomScale="90" zoomScaleNormal="90" workbookViewId="0">
      <selection sqref="A1:E1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</cols>
  <sheetData>
    <row r="1" spans="1:20" ht="15.95" customHeight="1" x14ac:dyDescent="0.2">
      <c r="A1" s="112" t="s">
        <v>206</v>
      </c>
      <c r="B1" s="112"/>
      <c r="C1" s="112"/>
      <c r="D1" s="112"/>
      <c r="E1" s="112"/>
    </row>
    <row r="2" spans="1:20" ht="15.95" customHeight="1" thickBot="1" x14ac:dyDescent="0.25">
      <c r="A2" s="49"/>
      <c r="B2" s="49"/>
      <c r="C2" s="49"/>
      <c r="D2" s="49"/>
      <c r="E2" s="49"/>
    </row>
    <row r="3" spans="1:20" ht="39" thickBot="1" x14ac:dyDescent="0.25">
      <c r="A3" s="82" t="s">
        <v>138</v>
      </c>
      <c r="B3" s="10" t="s">
        <v>194</v>
      </c>
      <c r="C3" s="23" t="s">
        <v>204</v>
      </c>
      <c r="D3" s="83" t="s">
        <v>149</v>
      </c>
      <c r="E3" s="23" t="s">
        <v>193</v>
      </c>
    </row>
    <row r="4" spans="1:20" s="26" customFormat="1" x14ac:dyDescent="0.2">
      <c r="A4" s="28" t="s">
        <v>1</v>
      </c>
      <c r="B4" s="42" t="s">
        <v>152</v>
      </c>
      <c r="C4" s="84">
        <v>530</v>
      </c>
      <c r="D4" s="64" t="e">
        <f>#REF!</f>
        <v>#REF!</v>
      </c>
      <c r="E4" s="70">
        <v>5358</v>
      </c>
      <c r="F4" s="71"/>
      <c r="G4" s="47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s="26" customFormat="1" x14ac:dyDescent="0.2">
      <c r="A5" s="29" t="s">
        <v>1</v>
      </c>
      <c r="B5" s="41" t="s">
        <v>157</v>
      </c>
      <c r="C5" s="85">
        <v>993</v>
      </c>
      <c r="D5" s="65" t="e">
        <f>#REF!</f>
        <v>#REF!</v>
      </c>
      <c r="E5" s="38">
        <v>10039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s="26" customFormat="1" x14ac:dyDescent="0.2">
      <c r="A6" s="30" t="s">
        <v>1</v>
      </c>
      <c r="B6" s="41" t="s">
        <v>153</v>
      </c>
      <c r="C6" s="85">
        <v>438</v>
      </c>
      <c r="D6" s="65" t="e">
        <f>#REF!</f>
        <v>#REF!</v>
      </c>
      <c r="E6" s="38">
        <v>4428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s="26" customFormat="1" x14ac:dyDescent="0.2">
      <c r="A7" s="29" t="s">
        <v>1</v>
      </c>
      <c r="B7" s="41" t="s">
        <v>154</v>
      </c>
      <c r="C7" s="85">
        <v>1587</v>
      </c>
      <c r="D7" s="65" t="e">
        <f>#REF!</f>
        <v>#REF!</v>
      </c>
      <c r="E7" s="38">
        <v>16045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s="26" customFormat="1" x14ac:dyDescent="0.2">
      <c r="A8" s="30" t="s">
        <v>1</v>
      </c>
      <c r="B8" s="41" t="s">
        <v>155</v>
      </c>
      <c r="C8" s="86">
        <v>3612</v>
      </c>
      <c r="D8" s="65" t="e">
        <f>#REF!</f>
        <v>#REF!</v>
      </c>
      <c r="E8" s="38">
        <v>36517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s="26" customFormat="1" x14ac:dyDescent="0.2">
      <c r="A9" s="29" t="s">
        <v>1</v>
      </c>
      <c r="B9" s="41" t="s">
        <v>156</v>
      </c>
      <c r="C9" s="86">
        <v>517</v>
      </c>
      <c r="D9" s="65" t="e">
        <f>#REF!</f>
        <v>#REF!</v>
      </c>
      <c r="E9" s="38">
        <v>5227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s="26" customFormat="1" ht="13.5" thickBot="1" x14ac:dyDescent="0.25">
      <c r="A10" s="29" t="s">
        <v>1</v>
      </c>
      <c r="B10" s="41" t="s">
        <v>158</v>
      </c>
      <c r="C10" s="87">
        <v>1421</v>
      </c>
      <c r="D10" s="65" t="e">
        <f>#REF!</f>
        <v>#REF!</v>
      </c>
      <c r="E10" s="39">
        <v>14366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s="26" customFormat="1" x14ac:dyDescent="0.2">
      <c r="A11" s="61" t="s">
        <v>150</v>
      </c>
      <c r="B11" s="42" t="s">
        <v>159</v>
      </c>
      <c r="C11" s="88">
        <v>300</v>
      </c>
      <c r="D11" s="64" t="e">
        <f>#REF!</f>
        <v>#REF!</v>
      </c>
      <c r="E11" s="70">
        <v>3033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s="26" customFormat="1" x14ac:dyDescent="0.2">
      <c r="A12" s="31" t="s">
        <v>150</v>
      </c>
      <c r="B12" s="41" t="s">
        <v>160</v>
      </c>
      <c r="C12" s="88">
        <v>86</v>
      </c>
      <c r="D12" s="65" t="e">
        <f>#REF!</f>
        <v>#REF!</v>
      </c>
      <c r="E12" s="38">
        <v>869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s="26" customFormat="1" ht="13.5" thickBot="1" x14ac:dyDescent="0.25">
      <c r="A13" s="31" t="s">
        <v>150</v>
      </c>
      <c r="B13" s="41" t="s">
        <v>161</v>
      </c>
      <c r="C13" s="87">
        <v>1963</v>
      </c>
      <c r="D13" s="65" t="e">
        <f>#REF!</f>
        <v>#REF!</v>
      </c>
      <c r="E13" s="39">
        <v>19846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s="26" customFormat="1" ht="13.5" thickBot="1" x14ac:dyDescent="0.25">
      <c r="A14" s="31" t="s">
        <v>151</v>
      </c>
      <c r="B14" s="41" t="s">
        <v>162</v>
      </c>
      <c r="C14" s="89">
        <v>460</v>
      </c>
      <c r="D14" s="65" t="e">
        <f>#REF!</f>
        <v>#REF!</v>
      </c>
      <c r="E14" s="81">
        <v>4651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s="26" customFormat="1" x14ac:dyDescent="0.2">
      <c r="A15" s="61" t="s">
        <v>41</v>
      </c>
      <c r="B15" s="42" t="s">
        <v>163</v>
      </c>
      <c r="C15" s="88">
        <v>233</v>
      </c>
      <c r="D15" s="64" t="e">
        <f>#REF!</f>
        <v>#REF!</v>
      </c>
      <c r="E15" s="70">
        <v>2356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s="26" customFormat="1" x14ac:dyDescent="0.2">
      <c r="A16" s="31" t="s">
        <v>41</v>
      </c>
      <c r="B16" s="41" t="s">
        <v>164</v>
      </c>
      <c r="C16" s="86">
        <v>0</v>
      </c>
      <c r="D16" s="65" t="e">
        <f>#REF!</f>
        <v>#REF!</v>
      </c>
      <c r="E16" s="38">
        <v>0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s="26" customFormat="1" x14ac:dyDescent="0.2">
      <c r="A17" s="31" t="s">
        <v>41</v>
      </c>
      <c r="B17" s="41" t="s">
        <v>165</v>
      </c>
      <c r="C17" s="90">
        <v>14</v>
      </c>
      <c r="D17" s="67" t="e">
        <f>#REF!</f>
        <v>#REF!</v>
      </c>
      <c r="E17" s="38">
        <v>142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s="26" customFormat="1" x14ac:dyDescent="0.2">
      <c r="A18" s="31" t="s">
        <v>41</v>
      </c>
      <c r="B18" s="41" t="s">
        <v>166</v>
      </c>
      <c r="C18" s="86">
        <v>60</v>
      </c>
      <c r="D18" s="65" t="e">
        <f>#REF!</f>
        <v>#REF!</v>
      </c>
      <c r="E18" s="38">
        <v>607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x14ac:dyDescent="0.2">
      <c r="A19" s="31" t="s">
        <v>41</v>
      </c>
      <c r="B19" s="41" t="s">
        <v>167</v>
      </c>
      <c r="C19" s="91">
        <v>1666</v>
      </c>
      <c r="D19" s="65" t="e">
        <f>#REF!</f>
        <v>#REF!</v>
      </c>
      <c r="E19" s="38">
        <v>16843</v>
      </c>
      <c r="F19" s="71"/>
    </row>
    <row r="20" spans="1:20" x14ac:dyDescent="0.2">
      <c r="A20" s="31" t="s">
        <v>41</v>
      </c>
      <c r="B20" s="41" t="s">
        <v>168</v>
      </c>
      <c r="C20" s="92">
        <v>3237</v>
      </c>
      <c r="D20" s="65" t="e">
        <f>#REF!</f>
        <v>#REF!</v>
      </c>
      <c r="E20" s="38">
        <v>32726</v>
      </c>
      <c r="F20" s="71"/>
    </row>
    <row r="21" spans="1:20" ht="13.5" thickBot="1" x14ac:dyDescent="0.25">
      <c r="A21" s="31" t="s">
        <v>41</v>
      </c>
      <c r="B21" s="41" t="s">
        <v>169</v>
      </c>
      <c r="C21" s="93">
        <v>186</v>
      </c>
      <c r="D21" s="65" t="e">
        <f>#REF!</f>
        <v>#REF!</v>
      </c>
      <c r="E21" s="39">
        <v>1880</v>
      </c>
      <c r="F21" s="71"/>
    </row>
    <row r="22" spans="1:20" x14ac:dyDescent="0.2">
      <c r="A22" s="62" t="s">
        <v>58</v>
      </c>
      <c r="B22" s="42" t="s">
        <v>170</v>
      </c>
      <c r="C22" s="94">
        <v>206</v>
      </c>
      <c r="D22" s="64" t="e">
        <f>#REF!</f>
        <v>#REF!</v>
      </c>
      <c r="E22" s="70">
        <v>2083</v>
      </c>
      <c r="F22" s="71"/>
    </row>
    <row r="23" spans="1:20" x14ac:dyDescent="0.2">
      <c r="A23" s="32" t="s">
        <v>58</v>
      </c>
      <c r="B23" s="41" t="s">
        <v>171</v>
      </c>
      <c r="C23" s="92">
        <v>339</v>
      </c>
      <c r="D23" s="65" t="e">
        <f>#REF!</f>
        <v>#REF!</v>
      </c>
      <c r="E23" s="38">
        <v>3427</v>
      </c>
      <c r="F23" s="71"/>
    </row>
    <row r="24" spans="1:20" x14ac:dyDescent="0.2">
      <c r="A24" s="32" t="s">
        <v>58</v>
      </c>
      <c r="B24" s="41" t="s">
        <v>172</v>
      </c>
      <c r="C24" s="92">
        <v>378</v>
      </c>
      <c r="D24" s="65" t="e">
        <f>#REF!</f>
        <v>#REF!</v>
      </c>
      <c r="E24" s="38">
        <v>3822</v>
      </c>
      <c r="F24" s="71"/>
    </row>
    <row r="25" spans="1:20" x14ac:dyDescent="0.2">
      <c r="A25" s="32" t="s">
        <v>58</v>
      </c>
      <c r="B25" s="41" t="s">
        <v>175</v>
      </c>
      <c r="C25" s="92">
        <v>3723</v>
      </c>
      <c r="D25" s="80" t="e">
        <f>#REF!</f>
        <v>#REF!</v>
      </c>
      <c r="E25" s="38">
        <v>37640</v>
      </c>
      <c r="F25" s="71"/>
    </row>
    <row r="26" spans="1:20" x14ac:dyDescent="0.2">
      <c r="A26" s="32" t="s">
        <v>58</v>
      </c>
      <c r="B26" s="41" t="s">
        <v>173</v>
      </c>
      <c r="C26" s="92">
        <v>410</v>
      </c>
      <c r="D26" s="80" t="e">
        <f>#REF!</f>
        <v>#REF!</v>
      </c>
      <c r="E26" s="38">
        <v>4145</v>
      </c>
      <c r="F26" s="71"/>
    </row>
    <row r="27" spans="1:20" ht="13.5" thickBot="1" x14ac:dyDescent="0.25">
      <c r="A27" s="32" t="s">
        <v>58</v>
      </c>
      <c r="B27" s="41" t="s">
        <v>174</v>
      </c>
      <c r="C27" s="93">
        <v>45</v>
      </c>
      <c r="D27" s="65" t="e">
        <f>#REF!</f>
        <v>#REF!</v>
      </c>
      <c r="E27" s="39">
        <v>455</v>
      </c>
      <c r="F27" s="71"/>
    </row>
    <row r="28" spans="1:20" x14ac:dyDescent="0.2">
      <c r="A28" s="62" t="s">
        <v>82</v>
      </c>
      <c r="B28" s="42" t="s">
        <v>176</v>
      </c>
      <c r="C28" s="94">
        <v>96</v>
      </c>
      <c r="D28" s="64" t="e">
        <f>#REF!</f>
        <v>#REF!</v>
      </c>
      <c r="E28" s="70">
        <v>971</v>
      </c>
      <c r="F28" s="71"/>
    </row>
    <row r="29" spans="1:20" x14ac:dyDescent="0.2">
      <c r="A29" s="32" t="s">
        <v>82</v>
      </c>
      <c r="B29" s="41" t="s">
        <v>177</v>
      </c>
      <c r="C29" s="92">
        <v>2525</v>
      </c>
      <c r="D29" s="65" t="e">
        <f>#REF!</f>
        <v>#REF!</v>
      </c>
      <c r="E29" s="38">
        <v>25528</v>
      </c>
      <c r="F29" s="71"/>
    </row>
    <row r="30" spans="1:20" x14ac:dyDescent="0.2">
      <c r="A30" s="32" t="s">
        <v>82</v>
      </c>
      <c r="B30" s="41" t="s">
        <v>178</v>
      </c>
      <c r="C30" s="92">
        <v>1099</v>
      </c>
      <c r="D30" s="65" t="e">
        <f>#REF!</f>
        <v>#REF!</v>
      </c>
      <c r="E30" s="38">
        <v>11111</v>
      </c>
      <c r="F30" s="71"/>
      <c r="G30" s="47"/>
    </row>
    <row r="31" spans="1:20" ht="13.5" thickBot="1" x14ac:dyDescent="0.25">
      <c r="A31" s="32" t="s">
        <v>82</v>
      </c>
      <c r="B31" s="41" t="s">
        <v>179</v>
      </c>
      <c r="C31" s="93">
        <v>398</v>
      </c>
      <c r="D31" s="65" t="e">
        <f>#REF!</f>
        <v>#REF!</v>
      </c>
      <c r="E31" s="39">
        <v>4024</v>
      </c>
      <c r="F31" s="71"/>
    </row>
    <row r="32" spans="1:20" x14ac:dyDescent="0.2">
      <c r="A32" s="62" t="s">
        <v>115</v>
      </c>
      <c r="B32" s="42" t="s">
        <v>181</v>
      </c>
      <c r="C32" s="94">
        <v>791</v>
      </c>
      <c r="D32" s="64" t="e">
        <f>#REF!</f>
        <v>#REF!</v>
      </c>
      <c r="E32" s="70">
        <v>7997</v>
      </c>
      <c r="F32" s="71"/>
    </row>
    <row r="33" spans="1:6" x14ac:dyDescent="0.2">
      <c r="A33" s="32" t="s">
        <v>115</v>
      </c>
      <c r="B33" s="41" t="s">
        <v>180</v>
      </c>
      <c r="C33" s="92">
        <v>307</v>
      </c>
      <c r="D33" s="65" t="e">
        <f>#REF!</f>
        <v>#REF!</v>
      </c>
      <c r="E33" s="38">
        <v>3104</v>
      </c>
      <c r="F33" s="71"/>
    </row>
    <row r="34" spans="1:6" x14ac:dyDescent="0.2">
      <c r="A34" s="32" t="s">
        <v>115</v>
      </c>
      <c r="B34" s="41" t="s">
        <v>182</v>
      </c>
      <c r="C34" s="92">
        <v>5963</v>
      </c>
      <c r="D34" s="65" t="e">
        <f>#REF!</f>
        <v>#REF!</v>
      </c>
      <c r="E34" s="38">
        <v>60286</v>
      </c>
      <c r="F34" s="71"/>
    </row>
    <row r="35" spans="1:6" ht="13.5" thickBot="1" x14ac:dyDescent="0.25">
      <c r="A35" s="32" t="s">
        <v>115</v>
      </c>
      <c r="B35" s="41" t="s">
        <v>183</v>
      </c>
      <c r="C35" s="93">
        <v>2605</v>
      </c>
      <c r="D35" s="65" t="e">
        <f>#REF!</f>
        <v>#REF!</v>
      </c>
      <c r="E35" s="39">
        <v>26337</v>
      </c>
      <c r="F35" s="71"/>
    </row>
    <row r="36" spans="1:6" x14ac:dyDescent="0.2">
      <c r="A36" s="62" t="s">
        <v>98</v>
      </c>
      <c r="B36" s="42" t="s">
        <v>184</v>
      </c>
      <c r="C36" s="94">
        <v>22</v>
      </c>
      <c r="D36" s="64" t="e">
        <f>#REF!</f>
        <v>#REF!</v>
      </c>
      <c r="E36" s="70">
        <v>222</v>
      </c>
      <c r="F36" s="71"/>
    </row>
    <row r="37" spans="1:6" x14ac:dyDescent="0.2">
      <c r="A37" s="32" t="s">
        <v>98</v>
      </c>
      <c r="B37" s="41" t="s">
        <v>185</v>
      </c>
      <c r="C37" s="92">
        <v>1433</v>
      </c>
      <c r="D37" s="65" t="e">
        <f>#REF!</f>
        <v>#REF!</v>
      </c>
      <c r="E37" s="38">
        <v>14488</v>
      </c>
    </row>
    <row r="38" spans="1:6" x14ac:dyDescent="0.2">
      <c r="A38" s="32" t="s">
        <v>98</v>
      </c>
      <c r="B38" s="41" t="s">
        <v>186</v>
      </c>
      <c r="C38" s="92">
        <v>6914</v>
      </c>
      <c r="D38" s="65" t="e">
        <f>#REF!</f>
        <v>#REF!</v>
      </c>
      <c r="E38" s="38">
        <v>69901</v>
      </c>
    </row>
    <row r="39" spans="1:6" x14ac:dyDescent="0.2">
      <c r="A39" s="32" t="s">
        <v>98</v>
      </c>
      <c r="B39" s="41" t="s">
        <v>187</v>
      </c>
      <c r="C39" s="92">
        <v>135</v>
      </c>
      <c r="D39" s="65" t="e">
        <f>#REF!</f>
        <v>#REF!</v>
      </c>
      <c r="E39" s="38">
        <v>1365</v>
      </c>
    </row>
    <row r="40" spans="1:6" x14ac:dyDescent="0.2">
      <c r="A40" s="32" t="s">
        <v>98</v>
      </c>
      <c r="B40" s="41" t="s">
        <v>188</v>
      </c>
      <c r="C40" s="92">
        <v>156</v>
      </c>
      <c r="D40" s="65" t="e">
        <f>#REF!</f>
        <v>#REF!</v>
      </c>
      <c r="E40" s="38">
        <v>1577</v>
      </c>
    </row>
    <row r="41" spans="1:6" x14ac:dyDescent="0.2">
      <c r="A41" s="32" t="s">
        <v>98</v>
      </c>
      <c r="B41" s="41" t="s">
        <v>189</v>
      </c>
      <c r="C41" s="92">
        <v>145</v>
      </c>
      <c r="D41" s="65" t="e">
        <f>#REF!</f>
        <v>#REF!</v>
      </c>
      <c r="E41" s="38">
        <v>1466</v>
      </c>
    </row>
    <row r="42" spans="1:6" x14ac:dyDescent="0.2">
      <c r="A42" s="32" t="s">
        <v>98</v>
      </c>
      <c r="B42" s="41" t="s">
        <v>190</v>
      </c>
      <c r="C42" s="92">
        <v>177</v>
      </c>
      <c r="D42" s="65" t="e">
        <f>#REF!</f>
        <v>#REF!</v>
      </c>
      <c r="E42" s="38">
        <v>1789</v>
      </c>
    </row>
    <row r="43" spans="1:6" x14ac:dyDescent="0.2">
      <c r="A43" s="32" t="s">
        <v>98</v>
      </c>
      <c r="B43" s="41" t="s">
        <v>191</v>
      </c>
      <c r="C43" s="92">
        <v>282</v>
      </c>
      <c r="D43" s="65" t="e">
        <f>#REF!</f>
        <v>#REF!</v>
      </c>
      <c r="E43" s="38">
        <v>2851</v>
      </c>
    </row>
    <row r="44" spans="1:6" ht="13.5" thickBot="1" x14ac:dyDescent="0.25">
      <c r="A44" s="33" t="s">
        <v>98</v>
      </c>
      <c r="B44" s="63" t="s">
        <v>192</v>
      </c>
      <c r="C44" s="95">
        <v>74</v>
      </c>
      <c r="D44" s="66" t="e">
        <f>#REF!</f>
        <v>#REF!</v>
      </c>
      <c r="E44" s="39">
        <v>748</v>
      </c>
    </row>
    <row r="45" spans="1:6" ht="23.25" customHeight="1" thickBot="1" x14ac:dyDescent="0.25">
      <c r="A45" s="43"/>
      <c r="B45" s="73" t="s">
        <v>140</v>
      </c>
      <c r="C45" s="69">
        <f>SUM(C4:C44)</f>
        <v>45526</v>
      </c>
      <c r="D45" s="68"/>
      <c r="E45" s="40">
        <f>SUM(E4:E44)</f>
        <v>460270</v>
      </c>
    </row>
    <row r="46" spans="1:6" x14ac:dyDescent="0.2">
      <c r="C46" s="5"/>
      <c r="D46" s="27"/>
      <c r="E46" s="27"/>
    </row>
    <row r="47" spans="1:6" s="35" customFormat="1" ht="12" x14ac:dyDescent="0.2"/>
    <row r="48" spans="1:6" s="35" customFormat="1" ht="12" x14ac:dyDescent="0.2"/>
    <row r="49" spans="1:7" s="35" customFormat="1" ht="12" x14ac:dyDescent="0.2"/>
    <row r="51" spans="1:7" s="35" customFormat="1" ht="12" x14ac:dyDescent="0.2">
      <c r="A51" s="34"/>
    </row>
    <row r="52" spans="1:7" x14ac:dyDescent="0.2">
      <c r="C52" s="5"/>
      <c r="D52" s="27"/>
      <c r="E52" s="27"/>
    </row>
    <row r="53" spans="1:7" x14ac:dyDescent="0.2">
      <c r="C53" s="5"/>
      <c r="D53" s="27"/>
      <c r="E53" s="27"/>
    </row>
    <row r="54" spans="1:7" x14ac:dyDescent="0.2">
      <c r="C54" s="5"/>
      <c r="D54" s="27"/>
      <c r="E54" s="27"/>
    </row>
    <row r="55" spans="1:7" x14ac:dyDescent="0.2">
      <c r="C55" s="5"/>
      <c r="D55" s="27"/>
      <c r="E55" s="27"/>
      <c r="G55" s="71"/>
    </row>
    <row r="56" spans="1:7" x14ac:dyDescent="0.2">
      <c r="B56" s="5"/>
      <c r="C56" s="5"/>
      <c r="D56" s="27"/>
      <c r="E56" s="27"/>
    </row>
    <row r="57" spans="1:7" x14ac:dyDescent="0.2">
      <c r="D57" s="27"/>
      <c r="E57" s="27"/>
    </row>
    <row r="58" spans="1:7" x14ac:dyDescent="0.2">
      <c r="D58" s="27"/>
      <c r="E58" s="27"/>
    </row>
    <row r="59" spans="1:7" x14ac:dyDescent="0.2">
      <c r="D59" s="27"/>
      <c r="E59" s="27"/>
    </row>
    <row r="60" spans="1:7" x14ac:dyDescent="0.2">
      <c r="D60" s="27"/>
      <c r="E60" s="27"/>
    </row>
    <row r="61" spans="1:7" x14ac:dyDescent="0.2">
      <c r="D61" s="27"/>
      <c r="E61" s="27"/>
    </row>
    <row r="62" spans="1:7" x14ac:dyDescent="0.2">
      <c r="D62" s="27"/>
      <c r="E62" s="27"/>
    </row>
    <row r="63" spans="1:7" x14ac:dyDescent="0.2">
      <c r="D63" s="27"/>
      <c r="E63" s="27"/>
    </row>
    <row r="64" spans="1:7" x14ac:dyDescent="0.2">
      <c r="D64" s="27"/>
      <c r="E64" s="27"/>
    </row>
    <row r="65" spans="4:5" x14ac:dyDescent="0.2">
      <c r="D65" s="27"/>
      <c r="E65" s="27"/>
    </row>
    <row r="66" spans="4:5" x14ac:dyDescent="0.2">
      <c r="D66" s="27"/>
      <c r="E66" s="27"/>
    </row>
    <row r="67" spans="4:5" x14ac:dyDescent="0.2">
      <c r="D67" s="27"/>
      <c r="E67" s="27"/>
    </row>
    <row r="68" spans="4:5" x14ac:dyDescent="0.2">
      <c r="D68" s="27"/>
      <c r="E68" s="27"/>
    </row>
    <row r="69" spans="4:5" x14ac:dyDescent="0.2">
      <c r="D69" s="27"/>
      <c r="E69" s="27"/>
    </row>
    <row r="70" spans="4:5" x14ac:dyDescent="0.2">
      <c r="D70" s="27"/>
      <c r="E70" s="27"/>
    </row>
    <row r="71" spans="4:5" x14ac:dyDescent="0.2">
      <c r="D71" s="27"/>
      <c r="E71" s="27"/>
    </row>
    <row r="72" spans="4:5" x14ac:dyDescent="0.2">
      <c r="D72" s="27"/>
      <c r="E72" s="27"/>
    </row>
    <row r="73" spans="4:5" x14ac:dyDescent="0.2">
      <c r="D73" s="27"/>
      <c r="E73" s="27"/>
    </row>
    <row r="74" spans="4:5" x14ac:dyDescent="0.2">
      <c r="D74" s="27"/>
      <c r="E74" s="27"/>
    </row>
    <row r="75" spans="4:5" x14ac:dyDescent="0.2">
      <c r="D75" s="27"/>
      <c r="E75" s="27"/>
    </row>
    <row r="76" spans="4:5" x14ac:dyDescent="0.2">
      <c r="D76" s="27"/>
      <c r="E76" s="27"/>
    </row>
    <row r="77" spans="4:5" x14ac:dyDescent="0.2">
      <c r="D77" s="27"/>
      <c r="E77" s="27"/>
    </row>
    <row r="78" spans="4:5" x14ac:dyDescent="0.2">
      <c r="D78" s="27"/>
      <c r="E78" s="27"/>
    </row>
    <row r="79" spans="4:5" x14ac:dyDescent="0.2">
      <c r="D79" s="27"/>
      <c r="E79" s="27"/>
    </row>
    <row r="80" spans="4:5" x14ac:dyDescent="0.2">
      <c r="D80" s="27"/>
      <c r="E80" s="27"/>
    </row>
    <row r="81" spans="4:5" x14ac:dyDescent="0.2">
      <c r="D81" s="27"/>
      <c r="E81" s="27"/>
    </row>
    <row r="82" spans="4:5" x14ac:dyDescent="0.2">
      <c r="D82" s="27"/>
      <c r="E82" s="27"/>
    </row>
    <row r="83" spans="4:5" x14ac:dyDescent="0.2">
      <c r="D83" s="27"/>
      <c r="E83" s="27"/>
    </row>
    <row r="84" spans="4:5" x14ac:dyDescent="0.2">
      <c r="D84" s="27"/>
      <c r="E84" s="27"/>
    </row>
    <row r="85" spans="4:5" x14ac:dyDescent="0.2">
      <c r="D85" s="27"/>
      <c r="E85" s="27"/>
    </row>
    <row r="86" spans="4:5" x14ac:dyDescent="0.2">
      <c r="D86" s="27"/>
      <c r="E86" s="27"/>
    </row>
    <row r="87" spans="4:5" x14ac:dyDescent="0.2">
      <c r="D87" s="27"/>
      <c r="E87" s="27"/>
    </row>
    <row r="88" spans="4:5" x14ac:dyDescent="0.2">
      <c r="D88" s="27"/>
      <c r="E88" s="27"/>
    </row>
    <row r="89" spans="4:5" x14ac:dyDescent="0.2">
      <c r="D89" s="27"/>
      <c r="E89" s="27"/>
    </row>
    <row r="90" spans="4:5" x14ac:dyDescent="0.2">
      <c r="D90" s="27"/>
      <c r="E90" s="27"/>
    </row>
    <row r="91" spans="4:5" x14ac:dyDescent="0.2">
      <c r="D91" s="27"/>
      <c r="E91" s="27"/>
    </row>
    <row r="92" spans="4:5" x14ac:dyDescent="0.2">
      <c r="D92" s="27"/>
      <c r="E92" s="27"/>
    </row>
    <row r="93" spans="4:5" x14ac:dyDescent="0.2">
      <c r="D93" s="27"/>
      <c r="E93" s="27"/>
    </row>
    <row r="94" spans="4:5" x14ac:dyDescent="0.2">
      <c r="D94" s="27"/>
      <c r="E94" s="27"/>
    </row>
    <row r="95" spans="4:5" x14ac:dyDescent="0.2">
      <c r="D95" s="27"/>
      <c r="E95" s="27"/>
    </row>
    <row r="96" spans="4:5" x14ac:dyDescent="0.2">
      <c r="D96" s="27"/>
      <c r="E96" s="27"/>
    </row>
    <row r="97" spans="4:5" x14ac:dyDescent="0.2">
      <c r="D97" s="27"/>
      <c r="E97" s="27"/>
    </row>
    <row r="98" spans="4:5" x14ac:dyDescent="0.2">
      <c r="D98" s="27"/>
      <c r="E98" s="27"/>
    </row>
    <row r="99" spans="4:5" x14ac:dyDescent="0.2">
      <c r="D99" s="27"/>
      <c r="E99" s="27"/>
    </row>
    <row r="100" spans="4:5" x14ac:dyDescent="0.2">
      <c r="D100" s="27"/>
      <c r="E100" s="27"/>
    </row>
    <row r="101" spans="4:5" x14ac:dyDescent="0.2">
      <c r="D101" s="27"/>
      <c r="E101" s="27"/>
    </row>
    <row r="102" spans="4:5" x14ac:dyDescent="0.2">
      <c r="D102" s="27"/>
      <c r="E102" s="27"/>
    </row>
    <row r="103" spans="4:5" x14ac:dyDescent="0.2">
      <c r="D103" s="27"/>
      <c r="E103" s="27"/>
    </row>
    <row r="104" spans="4:5" x14ac:dyDescent="0.2">
      <c r="D104" s="27"/>
      <c r="E104" s="27"/>
    </row>
    <row r="105" spans="4:5" x14ac:dyDescent="0.2">
      <c r="D105" s="27"/>
      <c r="E105" s="27"/>
    </row>
    <row r="106" spans="4:5" x14ac:dyDescent="0.2">
      <c r="D106" s="27"/>
      <c r="E106" s="27"/>
    </row>
    <row r="107" spans="4:5" x14ac:dyDescent="0.2">
      <c r="D107" s="27"/>
      <c r="E107" s="27"/>
    </row>
    <row r="108" spans="4:5" x14ac:dyDescent="0.2">
      <c r="D108" s="27"/>
      <c r="E108" s="27"/>
    </row>
    <row r="109" spans="4:5" x14ac:dyDescent="0.2">
      <c r="D109" s="27"/>
      <c r="E109" s="27"/>
    </row>
    <row r="110" spans="4:5" x14ac:dyDescent="0.2">
      <c r="D110" s="27"/>
      <c r="E110" s="27"/>
    </row>
    <row r="111" spans="4:5" x14ac:dyDescent="0.2">
      <c r="D111" s="27"/>
      <c r="E111" s="27"/>
    </row>
    <row r="112" spans="4:5" x14ac:dyDescent="0.2">
      <c r="D112" s="27"/>
      <c r="E112" s="27"/>
    </row>
    <row r="113" spans="4:5" x14ac:dyDescent="0.2">
      <c r="D113" s="27"/>
      <c r="E113" s="27"/>
    </row>
    <row r="114" spans="4:5" x14ac:dyDescent="0.2">
      <c r="D114" s="27"/>
      <c r="E114" s="27"/>
    </row>
    <row r="115" spans="4:5" x14ac:dyDescent="0.2">
      <c r="D115" s="27"/>
      <c r="E115" s="27"/>
    </row>
    <row r="116" spans="4:5" x14ac:dyDescent="0.2">
      <c r="D116" s="27"/>
      <c r="E116" s="27"/>
    </row>
    <row r="117" spans="4:5" x14ac:dyDescent="0.2">
      <c r="D117" s="27"/>
      <c r="E117" s="27"/>
    </row>
    <row r="118" spans="4:5" x14ac:dyDescent="0.2">
      <c r="D118" s="27"/>
      <c r="E118" s="27"/>
    </row>
    <row r="119" spans="4:5" x14ac:dyDescent="0.2">
      <c r="D119" s="27"/>
      <c r="E119" s="27"/>
    </row>
    <row r="120" spans="4:5" x14ac:dyDescent="0.2">
      <c r="D120" s="27"/>
      <c r="E120" s="27"/>
    </row>
    <row r="121" spans="4:5" x14ac:dyDescent="0.2">
      <c r="D121" s="27"/>
      <c r="E121" s="27"/>
    </row>
    <row r="122" spans="4:5" x14ac:dyDescent="0.2">
      <c r="D122" s="27"/>
      <c r="E122" s="27"/>
    </row>
    <row r="123" spans="4:5" x14ac:dyDescent="0.2">
      <c r="D123" s="27"/>
      <c r="E123" s="27"/>
    </row>
    <row r="124" spans="4:5" x14ac:dyDescent="0.2">
      <c r="D124" s="27"/>
      <c r="E124" s="27"/>
    </row>
    <row r="125" spans="4:5" x14ac:dyDescent="0.2">
      <c r="D125" s="27"/>
      <c r="E125" s="27"/>
    </row>
    <row r="126" spans="4:5" x14ac:dyDescent="0.2">
      <c r="D126" s="27"/>
      <c r="E126" s="27"/>
    </row>
    <row r="127" spans="4:5" x14ac:dyDescent="0.2">
      <c r="D127" s="27"/>
      <c r="E127" s="27"/>
    </row>
    <row r="128" spans="4:5" x14ac:dyDescent="0.2">
      <c r="D128" s="27"/>
      <c r="E128" s="27"/>
    </row>
    <row r="129" spans="4:5" x14ac:dyDescent="0.2">
      <c r="D129" s="27"/>
      <c r="E129" s="27"/>
    </row>
    <row r="130" spans="4:5" x14ac:dyDescent="0.2">
      <c r="D130" s="27"/>
      <c r="E130" s="27"/>
    </row>
    <row r="131" spans="4:5" x14ac:dyDescent="0.2">
      <c r="D131" s="27"/>
      <c r="E131" s="27"/>
    </row>
    <row r="132" spans="4:5" x14ac:dyDescent="0.2">
      <c r="D132" s="27"/>
      <c r="E132" s="27"/>
    </row>
    <row r="133" spans="4:5" x14ac:dyDescent="0.2">
      <c r="D133" s="27"/>
      <c r="E133" s="27"/>
    </row>
    <row r="134" spans="4:5" x14ac:dyDescent="0.2">
      <c r="D134" s="27"/>
      <c r="E134" s="27"/>
    </row>
    <row r="135" spans="4:5" x14ac:dyDescent="0.2">
      <c r="D135" s="27"/>
      <c r="E135" s="27"/>
    </row>
    <row r="136" spans="4:5" x14ac:dyDescent="0.2">
      <c r="D136" s="27"/>
      <c r="E136" s="27"/>
    </row>
    <row r="137" spans="4:5" x14ac:dyDescent="0.2">
      <c r="D137" s="27"/>
      <c r="E137" s="27"/>
    </row>
    <row r="138" spans="4:5" x14ac:dyDescent="0.2">
      <c r="D138" s="27"/>
      <c r="E138" s="27"/>
    </row>
    <row r="139" spans="4:5" x14ac:dyDescent="0.2">
      <c r="D139" s="27"/>
      <c r="E139" s="27"/>
    </row>
    <row r="140" spans="4:5" x14ac:dyDescent="0.2">
      <c r="D140" s="27"/>
      <c r="E140" s="27"/>
    </row>
    <row r="141" spans="4:5" x14ac:dyDescent="0.2">
      <c r="D141" s="27"/>
      <c r="E141" s="27"/>
    </row>
  </sheetData>
  <sortState ref="A4:F44">
    <sortCondition ref="A4:A44" customList="BA,TV,TC,NR,ZA,BB,PO,KE"/>
    <sortCondition ref="B4:B44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H18" sqref="H18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113" t="s">
        <v>205</v>
      </c>
      <c r="B1" s="113"/>
      <c r="C1" s="113"/>
      <c r="D1" s="113"/>
      <c r="E1" s="113"/>
      <c r="F1" s="113"/>
    </row>
    <row r="2" spans="1:6" ht="13.5" thickBot="1" x14ac:dyDescent="0.25"/>
    <row r="3" spans="1:6" ht="39" thickBot="1" x14ac:dyDescent="0.25">
      <c r="A3" s="19" t="s">
        <v>138</v>
      </c>
      <c r="B3" s="11" t="s">
        <v>139</v>
      </c>
      <c r="C3" s="18" t="s">
        <v>0</v>
      </c>
      <c r="D3" s="10" t="s">
        <v>204</v>
      </c>
      <c r="E3" s="23" t="s">
        <v>195</v>
      </c>
      <c r="F3" s="36" t="s">
        <v>199</v>
      </c>
    </row>
    <row r="4" spans="1:6" x14ac:dyDescent="0.2">
      <c r="A4" s="16" t="s">
        <v>1</v>
      </c>
      <c r="B4" s="17">
        <v>130</v>
      </c>
      <c r="C4" s="44" t="s">
        <v>141</v>
      </c>
      <c r="D4" s="96">
        <v>19624</v>
      </c>
      <c r="E4" s="76">
        <v>2</v>
      </c>
      <c r="F4" s="37">
        <v>43785</v>
      </c>
    </row>
    <row r="5" spans="1:6" x14ac:dyDescent="0.2">
      <c r="A5" s="6" t="s">
        <v>150</v>
      </c>
      <c r="B5" s="7">
        <v>230</v>
      </c>
      <c r="C5" s="2" t="s">
        <v>142</v>
      </c>
      <c r="D5" s="97">
        <v>15403</v>
      </c>
      <c r="E5" s="77">
        <v>2</v>
      </c>
      <c r="F5" s="51">
        <v>41675</v>
      </c>
    </row>
    <row r="6" spans="1:6" x14ac:dyDescent="0.2">
      <c r="A6" s="6" t="s">
        <v>151</v>
      </c>
      <c r="B6" s="7">
        <v>330</v>
      </c>
      <c r="C6" s="2" t="s">
        <v>143</v>
      </c>
      <c r="D6" s="97">
        <v>15565</v>
      </c>
      <c r="E6" s="78">
        <v>2</v>
      </c>
      <c r="F6" s="51">
        <v>41756</v>
      </c>
    </row>
    <row r="7" spans="1:6" x14ac:dyDescent="0.2">
      <c r="A7" s="6" t="s">
        <v>41</v>
      </c>
      <c r="B7" s="7">
        <v>430</v>
      </c>
      <c r="C7" s="2" t="s">
        <v>144</v>
      </c>
      <c r="D7" s="97">
        <v>19441</v>
      </c>
      <c r="E7" s="78">
        <v>2</v>
      </c>
      <c r="F7" s="51">
        <v>43694</v>
      </c>
    </row>
    <row r="8" spans="1:6" x14ac:dyDescent="0.2">
      <c r="A8" s="6" t="s">
        <v>58</v>
      </c>
      <c r="B8" s="7">
        <v>530</v>
      </c>
      <c r="C8" s="2" t="s">
        <v>145</v>
      </c>
      <c r="D8" s="97">
        <v>21382</v>
      </c>
      <c r="E8" s="78">
        <v>3</v>
      </c>
      <c r="F8" s="51">
        <v>61651</v>
      </c>
    </row>
    <row r="9" spans="1:6" x14ac:dyDescent="0.2">
      <c r="A9" s="6" t="s">
        <v>82</v>
      </c>
      <c r="B9" s="7">
        <v>630</v>
      </c>
      <c r="C9" s="2" t="s">
        <v>146</v>
      </c>
      <c r="D9" s="97">
        <v>17423</v>
      </c>
      <c r="E9" s="78">
        <v>2</v>
      </c>
      <c r="F9" s="51">
        <v>42685</v>
      </c>
    </row>
    <row r="10" spans="1:6" x14ac:dyDescent="0.2">
      <c r="A10" s="6" t="s">
        <v>115</v>
      </c>
      <c r="B10" s="7">
        <v>830</v>
      </c>
      <c r="C10" s="45" t="s">
        <v>147</v>
      </c>
      <c r="D10" s="98">
        <v>22864</v>
      </c>
      <c r="E10" s="78">
        <v>3</v>
      </c>
      <c r="F10" s="51">
        <v>62392</v>
      </c>
    </row>
    <row r="11" spans="1:6" ht="13.5" thickBot="1" x14ac:dyDescent="0.25">
      <c r="A11" s="15" t="s">
        <v>98</v>
      </c>
      <c r="B11" s="12">
        <v>730</v>
      </c>
      <c r="C11" s="46" t="s">
        <v>148</v>
      </c>
      <c r="D11" s="97">
        <v>23278</v>
      </c>
      <c r="E11" s="79">
        <v>3</v>
      </c>
      <c r="F11" s="52">
        <v>62599</v>
      </c>
    </row>
    <row r="12" spans="1:6" s="72" customFormat="1" ht="24.75" customHeight="1" thickBot="1" x14ac:dyDescent="0.25">
      <c r="A12" s="114" t="s">
        <v>140</v>
      </c>
      <c r="B12" s="115"/>
      <c r="C12" s="116"/>
      <c r="D12" s="74">
        <f>SUM(D4:D11)</f>
        <v>154980</v>
      </c>
      <c r="E12" s="50">
        <f>SUM(E4:E11)</f>
        <v>19</v>
      </c>
      <c r="F12" s="75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zoomScale="105" zoomScaleNormal="100" workbookViewId="0">
      <pane ySplit="3" topLeftCell="A103" activePane="bottomLeft" state="frozen"/>
      <selection pane="bottomLeft" activeCell="F124" sqref="F124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1" customWidth="1"/>
    <col min="8" max="8" width="12" bestFit="1" customWidth="1"/>
  </cols>
  <sheetData>
    <row r="1" spans="1:6" ht="15.95" customHeight="1" x14ac:dyDescent="0.25">
      <c r="A1" s="113" t="s">
        <v>207</v>
      </c>
      <c r="B1" s="113"/>
      <c r="C1" s="113"/>
      <c r="D1" s="113"/>
      <c r="E1" s="113"/>
      <c r="F1" s="113"/>
    </row>
    <row r="2" spans="1:6" ht="13.5" thickBot="1" x14ac:dyDescent="0.25"/>
    <row r="3" spans="1:6" s="1" customFormat="1" ht="51" customHeight="1" thickBot="1" x14ac:dyDescent="0.25">
      <c r="A3" s="10" t="s">
        <v>138</v>
      </c>
      <c r="B3" s="11" t="s">
        <v>139</v>
      </c>
      <c r="C3" s="18" t="s">
        <v>0</v>
      </c>
      <c r="D3" s="23" t="s">
        <v>208</v>
      </c>
      <c r="E3" s="23" t="s">
        <v>195</v>
      </c>
      <c r="F3" s="36" t="s">
        <v>199</v>
      </c>
    </row>
    <row r="4" spans="1:6" s="48" customFormat="1" ht="19.5" customHeight="1" thickBot="1" x14ac:dyDescent="0.25">
      <c r="A4" s="56" t="s">
        <v>196</v>
      </c>
      <c r="B4" s="59" t="s">
        <v>197</v>
      </c>
      <c r="C4" s="57" t="s">
        <v>198</v>
      </c>
      <c r="D4" s="58">
        <v>1</v>
      </c>
      <c r="E4" s="58">
        <v>2</v>
      </c>
      <c r="F4" s="60">
        <v>3</v>
      </c>
    </row>
    <row r="5" spans="1:6" x14ac:dyDescent="0.2">
      <c r="A5" s="16" t="s">
        <v>1</v>
      </c>
      <c r="B5" s="17">
        <v>101</v>
      </c>
      <c r="C5" s="55" t="s">
        <v>2</v>
      </c>
      <c r="D5" s="99">
        <v>3203</v>
      </c>
      <c r="E5" s="103">
        <v>2</v>
      </c>
      <c r="F5" s="110">
        <v>35575</v>
      </c>
    </row>
    <row r="6" spans="1:6" x14ac:dyDescent="0.2">
      <c r="A6" s="6" t="s">
        <v>1</v>
      </c>
      <c r="B6" s="7">
        <v>102</v>
      </c>
      <c r="C6" s="2" t="s">
        <v>3</v>
      </c>
      <c r="D6" s="100">
        <v>1798</v>
      </c>
      <c r="E6" s="104">
        <v>1</v>
      </c>
      <c r="F6" s="110">
        <v>17886</v>
      </c>
    </row>
    <row r="7" spans="1:6" x14ac:dyDescent="0.2">
      <c r="A7" s="6" t="s">
        <v>1</v>
      </c>
      <c r="B7" s="7">
        <v>103</v>
      </c>
      <c r="C7" s="2" t="s">
        <v>4</v>
      </c>
      <c r="D7" s="100">
        <v>5047</v>
      </c>
      <c r="E7" s="105">
        <v>3</v>
      </c>
      <c r="F7" s="110">
        <v>53484</v>
      </c>
    </row>
    <row r="8" spans="1:6" x14ac:dyDescent="0.2">
      <c r="A8" s="6" t="s">
        <v>1</v>
      </c>
      <c r="B8" s="7">
        <v>104</v>
      </c>
      <c r="C8" s="2" t="s">
        <v>5</v>
      </c>
      <c r="D8" s="100">
        <v>1769</v>
      </c>
      <c r="E8" s="105">
        <v>1</v>
      </c>
      <c r="F8" s="110">
        <v>17872</v>
      </c>
    </row>
    <row r="9" spans="1:6" x14ac:dyDescent="0.2">
      <c r="A9" s="6" t="s">
        <v>1</v>
      </c>
      <c r="B9" s="7">
        <v>105</v>
      </c>
      <c r="C9" s="2" t="s">
        <v>6</v>
      </c>
      <c r="D9" s="100">
        <v>3274</v>
      </c>
      <c r="E9" s="105">
        <v>2</v>
      </c>
      <c r="F9" s="110">
        <v>35610</v>
      </c>
    </row>
    <row r="10" spans="1:6" x14ac:dyDescent="0.2">
      <c r="A10" s="6" t="s">
        <v>1</v>
      </c>
      <c r="B10" s="7">
        <v>106</v>
      </c>
      <c r="C10" s="2" t="s">
        <v>7</v>
      </c>
      <c r="D10" s="100">
        <v>2037</v>
      </c>
      <c r="E10" s="105">
        <v>1</v>
      </c>
      <c r="F10" s="110">
        <v>18006</v>
      </c>
    </row>
    <row r="11" spans="1:6" x14ac:dyDescent="0.2">
      <c r="A11" s="6" t="s">
        <v>1</v>
      </c>
      <c r="B11" s="7">
        <v>107</v>
      </c>
      <c r="C11" s="3" t="s">
        <v>8</v>
      </c>
      <c r="D11" s="100">
        <v>1890</v>
      </c>
      <c r="E11" s="105">
        <v>1</v>
      </c>
      <c r="F11" s="110">
        <v>17932</v>
      </c>
    </row>
    <row r="12" spans="1:6" x14ac:dyDescent="0.2">
      <c r="A12" s="6" t="s">
        <v>1</v>
      </c>
      <c r="B12" s="7">
        <v>108</v>
      </c>
      <c r="C12" s="3" t="s">
        <v>9</v>
      </c>
      <c r="D12" s="100">
        <v>2979</v>
      </c>
      <c r="E12" s="105">
        <v>2</v>
      </c>
      <c r="F12" s="110">
        <v>35463</v>
      </c>
    </row>
    <row r="13" spans="1:6" x14ac:dyDescent="0.2">
      <c r="A13" s="6" t="s">
        <v>1</v>
      </c>
      <c r="B13" s="7">
        <v>109</v>
      </c>
      <c r="C13" s="3" t="s">
        <v>10</v>
      </c>
      <c r="D13" s="100">
        <v>1806</v>
      </c>
      <c r="E13" s="106">
        <v>1</v>
      </c>
      <c r="F13" s="110">
        <v>17890</v>
      </c>
    </row>
    <row r="14" spans="1:6" x14ac:dyDescent="0.2">
      <c r="A14" s="6" t="s">
        <v>1</v>
      </c>
      <c r="B14" s="7">
        <v>110</v>
      </c>
      <c r="C14" s="3" t="s">
        <v>11</v>
      </c>
      <c r="D14" s="100">
        <v>6244</v>
      </c>
      <c r="E14" s="105">
        <v>3</v>
      </c>
      <c r="F14" s="110">
        <v>54082</v>
      </c>
    </row>
    <row r="15" spans="1:6" x14ac:dyDescent="0.2">
      <c r="A15" s="6" t="s">
        <v>1</v>
      </c>
      <c r="B15" s="7">
        <v>111</v>
      </c>
      <c r="C15" s="3" t="s">
        <v>12</v>
      </c>
      <c r="D15" s="100">
        <v>1779</v>
      </c>
      <c r="E15" s="105">
        <v>1</v>
      </c>
      <c r="F15" s="110">
        <v>17877</v>
      </c>
    </row>
    <row r="16" spans="1:6" x14ac:dyDescent="0.2">
      <c r="A16" s="6" t="s">
        <v>1</v>
      </c>
      <c r="B16" s="7">
        <v>112</v>
      </c>
      <c r="C16" s="3" t="s">
        <v>13</v>
      </c>
      <c r="D16" s="100">
        <v>4788</v>
      </c>
      <c r="E16" s="105">
        <v>2</v>
      </c>
      <c r="F16" s="110">
        <v>36367</v>
      </c>
    </row>
    <row r="17" spans="1:8" x14ac:dyDescent="0.2">
      <c r="A17" s="6" t="s">
        <v>1</v>
      </c>
      <c r="B17" s="7">
        <v>113</v>
      </c>
      <c r="C17" s="3" t="s">
        <v>14</v>
      </c>
      <c r="D17" s="100">
        <v>0</v>
      </c>
      <c r="E17" s="105">
        <v>0</v>
      </c>
      <c r="F17" s="110">
        <v>0</v>
      </c>
    </row>
    <row r="18" spans="1:8" x14ac:dyDescent="0.2">
      <c r="A18" s="6" t="s">
        <v>1</v>
      </c>
      <c r="B18" s="7">
        <v>114</v>
      </c>
      <c r="C18" s="3" t="s">
        <v>15</v>
      </c>
      <c r="D18" s="100">
        <v>3848</v>
      </c>
      <c r="E18" s="106">
        <v>2</v>
      </c>
      <c r="F18" s="110">
        <v>35897</v>
      </c>
      <c r="H18" s="5"/>
    </row>
    <row r="19" spans="1:8" x14ac:dyDescent="0.2">
      <c r="A19" s="16" t="s">
        <v>150</v>
      </c>
      <c r="B19" s="53">
        <v>201</v>
      </c>
      <c r="C19" s="4" t="s">
        <v>16</v>
      </c>
      <c r="D19" s="100">
        <v>4840</v>
      </c>
      <c r="E19" s="104">
        <v>3</v>
      </c>
      <c r="F19" s="110">
        <v>53380</v>
      </c>
    </row>
    <row r="20" spans="1:8" x14ac:dyDescent="0.2">
      <c r="A20" s="6" t="s">
        <v>150</v>
      </c>
      <c r="B20" s="7">
        <v>202</v>
      </c>
      <c r="C20" s="3" t="s">
        <v>17</v>
      </c>
      <c r="D20" s="100">
        <v>2770</v>
      </c>
      <c r="E20" s="105">
        <v>2</v>
      </c>
      <c r="F20" s="110">
        <v>35358</v>
      </c>
    </row>
    <row r="21" spans="1:8" x14ac:dyDescent="0.2">
      <c r="A21" s="6" t="s">
        <v>150</v>
      </c>
      <c r="B21" s="7">
        <v>203</v>
      </c>
      <c r="C21" s="3" t="s">
        <v>18</v>
      </c>
      <c r="D21" s="100">
        <v>2108</v>
      </c>
      <c r="E21" s="105">
        <v>1</v>
      </c>
      <c r="F21" s="110">
        <v>18041</v>
      </c>
    </row>
    <row r="22" spans="1:8" x14ac:dyDescent="0.2">
      <c r="A22" s="6" t="s">
        <v>150</v>
      </c>
      <c r="B22" s="7">
        <v>204</v>
      </c>
      <c r="C22" s="3" t="s">
        <v>19</v>
      </c>
      <c r="D22" s="100">
        <v>1707</v>
      </c>
      <c r="E22" s="105">
        <v>1</v>
      </c>
      <c r="F22" s="110">
        <v>17841</v>
      </c>
    </row>
    <row r="23" spans="1:8" x14ac:dyDescent="0.2">
      <c r="A23" s="6" t="s">
        <v>150</v>
      </c>
      <c r="B23" s="7">
        <v>205</v>
      </c>
      <c r="C23" s="3" t="s">
        <v>20</v>
      </c>
      <c r="D23" s="100">
        <v>1775</v>
      </c>
      <c r="E23" s="105">
        <v>1</v>
      </c>
      <c r="F23" s="110">
        <v>17875</v>
      </c>
    </row>
    <row r="24" spans="1:8" x14ac:dyDescent="0.2">
      <c r="A24" s="6" t="s">
        <v>150</v>
      </c>
      <c r="B24" s="7">
        <v>206</v>
      </c>
      <c r="C24" s="3" t="s">
        <v>21</v>
      </c>
      <c r="D24" s="100">
        <v>1422</v>
      </c>
      <c r="E24" s="105">
        <v>1</v>
      </c>
      <c r="F24" s="110">
        <v>17698</v>
      </c>
    </row>
    <row r="25" spans="1:8" x14ac:dyDescent="0.2">
      <c r="A25" s="6" t="s">
        <v>150</v>
      </c>
      <c r="B25" s="7">
        <v>207</v>
      </c>
      <c r="C25" s="2" t="s">
        <v>22</v>
      </c>
      <c r="D25" s="100">
        <v>2157</v>
      </c>
      <c r="E25" s="105">
        <v>1</v>
      </c>
      <c r="F25" s="110">
        <v>18066</v>
      </c>
    </row>
    <row r="26" spans="1:8" x14ac:dyDescent="0.2">
      <c r="A26" s="6" t="s">
        <v>150</v>
      </c>
      <c r="B26" s="7">
        <v>208</v>
      </c>
      <c r="C26" s="3" t="s">
        <v>23</v>
      </c>
      <c r="D26" s="100">
        <v>3527</v>
      </c>
      <c r="E26" s="105">
        <v>2</v>
      </c>
      <c r="F26" s="110">
        <v>35737</v>
      </c>
    </row>
    <row r="27" spans="1:8" x14ac:dyDescent="0.2">
      <c r="A27" s="6" t="s">
        <v>150</v>
      </c>
      <c r="B27" s="7">
        <v>209</v>
      </c>
      <c r="C27" s="3" t="s">
        <v>24</v>
      </c>
      <c r="D27" s="100">
        <v>2103</v>
      </c>
      <c r="E27" s="105">
        <v>1</v>
      </c>
      <c r="F27" s="110">
        <v>18039</v>
      </c>
    </row>
    <row r="28" spans="1:8" x14ac:dyDescent="0.2">
      <c r="A28" s="6" t="s">
        <v>150</v>
      </c>
      <c r="B28" s="7">
        <v>210</v>
      </c>
      <c r="C28" s="3" t="s">
        <v>25</v>
      </c>
      <c r="D28" s="100">
        <v>1111</v>
      </c>
      <c r="E28" s="105">
        <v>1</v>
      </c>
      <c r="F28" s="110">
        <v>17543</v>
      </c>
    </row>
    <row r="29" spans="1:8" x14ac:dyDescent="0.2">
      <c r="A29" s="6" t="s">
        <v>150</v>
      </c>
      <c r="B29" s="7">
        <v>211</v>
      </c>
      <c r="C29" s="3" t="s">
        <v>26</v>
      </c>
      <c r="D29" s="100">
        <v>3641</v>
      </c>
      <c r="E29" s="105">
        <v>2</v>
      </c>
      <c r="F29" s="110">
        <v>35794</v>
      </c>
    </row>
    <row r="30" spans="1:8" x14ac:dyDescent="0.2">
      <c r="A30" s="6" t="s">
        <v>150</v>
      </c>
      <c r="B30" s="7">
        <v>212</v>
      </c>
      <c r="C30" s="3" t="s">
        <v>27</v>
      </c>
      <c r="D30" s="100">
        <v>1663</v>
      </c>
      <c r="E30" s="105">
        <v>1</v>
      </c>
      <c r="F30" s="110">
        <v>17819</v>
      </c>
      <c r="H30" s="5"/>
    </row>
    <row r="31" spans="1:8" x14ac:dyDescent="0.2">
      <c r="A31" s="54" t="s">
        <v>151</v>
      </c>
      <c r="B31" s="53">
        <v>301</v>
      </c>
      <c r="C31" s="4" t="s">
        <v>28</v>
      </c>
      <c r="D31" s="100">
        <v>4527</v>
      </c>
      <c r="E31" s="104">
        <v>2</v>
      </c>
      <c r="F31" s="110">
        <v>36237</v>
      </c>
    </row>
    <row r="32" spans="1:8" x14ac:dyDescent="0.2">
      <c r="A32" s="8" t="s">
        <v>151</v>
      </c>
      <c r="B32" s="7">
        <v>302</v>
      </c>
      <c r="C32" s="3" t="s">
        <v>29</v>
      </c>
      <c r="D32" s="100">
        <v>1525</v>
      </c>
      <c r="E32" s="105">
        <v>1</v>
      </c>
      <c r="F32" s="110">
        <v>17750</v>
      </c>
    </row>
    <row r="33" spans="1:6" x14ac:dyDescent="0.2">
      <c r="A33" s="8" t="s">
        <v>151</v>
      </c>
      <c r="B33" s="7">
        <v>303</v>
      </c>
      <c r="C33" s="3" t="s">
        <v>30</v>
      </c>
      <c r="D33" s="100">
        <v>1455</v>
      </c>
      <c r="E33" s="105">
        <v>1</v>
      </c>
      <c r="F33" s="110">
        <v>17715</v>
      </c>
    </row>
    <row r="34" spans="1:6" x14ac:dyDescent="0.2">
      <c r="A34" s="8" t="s">
        <v>151</v>
      </c>
      <c r="B34" s="7">
        <v>304</v>
      </c>
      <c r="C34" s="3" t="s">
        <v>31</v>
      </c>
      <c r="D34" s="100">
        <v>2956</v>
      </c>
      <c r="E34" s="105">
        <v>2</v>
      </c>
      <c r="F34" s="110">
        <v>35451</v>
      </c>
    </row>
    <row r="35" spans="1:6" x14ac:dyDescent="0.2">
      <c r="A35" s="8" t="s">
        <v>151</v>
      </c>
      <c r="B35" s="7">
        <v>305</v>
      </c>
      <c r="C35" s="3" t="s">
        <v>32</v>
      </c>
      <c r="D35" s="100">
        <v>2913</v>
      </c>
      <c r="E35" s="105">
        <v>2</v>
      </c>
      <c r="F35" s="110">
        <v>35430</v>
      </c>
    </row>
    <row r="36" spans="1:6" x14ac:dyDescent="0.2">
      <c r="A36" s="8" t="s">
        <v>151</v>
      </c>
      <c r="B36" s="7">
        <v>306</v>
      </c>
      <c r="C36" s="3" t="s">
        <v>33</v>
      </c>
      <c r="D36" s="100">
        <v>1070</v>
      </c>
      <c r="E36" s="105">
        <v>1</v>
      </c>
      <c r="F36" s="110">
        <v>17522</v>
      </c>
    </row>
    <row r="37" spans="1:6" x14ac:dyDescent="0.2">
      <c r="A37" s="8" t="s">
        <v>151</v>
      </c>
      <c r="B37" s="7">
        <v>307</v>
      </c>
      <c r="C37" s="3" t="s">
        <v>34</v>
      </c>
      <c r="D37" s="100">
        <v>2351</v>
      </c>
      <c r="E37" s="105">
        <v>1</v>
      </c>
      <c r="F37" s="110">
        <v>18163</v>
      </c>
    </row>
    <row r="38" spans="1:6" x14ac:dyDescent="0.2">
      <c r="A38" s="8" t="s">
        <v>151</v>
      </c>
      <c r="B38" s="7">
        <v>308</v>
      </c>
      <c r="C38" s="3" t="s">
        <v>35</v>
      </c>
      <c r="D38" s="100">
        <v>1615</v>
      </c>
      <c r="E38" s="105">
        <v>1</v>
      </c>
      <c r="F38" s="110">
        <v>17795</v>
      </c>
    </row>
    <row r="39" spans="1:6" x14ac:dyDescent="0.2">
      <c r="A39" s="8" t="s">
        <v>151</v>
      </c>
      <c r="B39" s="7">
        <v>309</v>
      </c>
      <c r="C39" s="3" t="s">
        <v>36</v>
      </c>
      <c r="D39" s="100">
        <v>3134</v>
      </c>
      <c r="E39" s="105">
        <v>2</v>
      </c>
      <c r="F39" s="110">
        <v>35540</v>
      </c>
    </row>
    <row r="40" spans="1:6" x14ac:dyDescent="0.2">
      <c r="A40" s="8" t="s">
        <v>151</v>
      </c>
      <c r="B40" s="7">
        <v>310</v>
      </c>
      <c r="C40" s="3" t="s">
        <v>37</v>
      </c>
      <c r="D40" s="100">
        <v>2728</v>
      </c>
      <c r="E40" s="105">
        <v>2</v>
      </c>
      <c r="F40" s="110">
        <v>35337</v>
      </c>
    </row>
    <row r="41" spans="1:6" x14ac:dyDescent="0.2">
      <c r="A41" s="8" t="s">
        <v>151</v>
      </c>
      <c r="B41" s="7">
        <v>312</v>
      </c>
      <c r="C41" s="3" t="s">
        <v>38</v>
      </c>
      <c r="D41" s="100">
        <v>2796</v>
      </c>
      <c r="E41" s="107">
        <v>2</v>
      </c>
      <c r="F41" s="110">
        <v>35371</v>
      </c>
    </row>
    <row r="42" spans="1:6" x14ac:dyDescent="0.2">
      <c r="A42" s="8" t="s">
        <v>151</v>
      </c>
      <c r="B42" s="7">
        <v>313</v>
      </c>
      <c r="C42" s="3" t="s">
        <v>39</v>
      </c>
      <c r="D42" s="100">
        <v>2899</v>
      </c>
      <c r="E42" s="105">
        <v>2</v>
      </c>
      <c r="F42" s="110">
        <v>35423</v>
      </c>
    </row>
    <row r="43" spans="1:6" x14ac:dyDescent="0.2">
      <c r="A43" s="8" t="s">
        <v>151</v>
      </c>
      <c r="B43" s="7">
        <v>315</v>
      </c>
      <c r="C43" s="3" t="s">
        <v>40</v>
      </c>
      <c r="D43" s="100">
        <v>3275</v>
      </c>
      <c r="E43" s="105">
        <v>2</v>
      </c>
      <c r="F43" s="110">
        <v>35611</v>
      </c>
    </row>
    <row r="44" spans="1:6" x14ac:dyDescent="0.2">
      <c r="A44" s="54" t="s">
        <v>41</v>
      </c>
      <c r="B44" s="53">
        <v>401</v>
      </c>
      <c r="C44" s="4" t="s">
        <v>42</v>
      </c>
      <c r="D44" s="100">
        <v>3114</v>
      </c>
      <c r="E44" s="104">
        <v>2</v>
      </c>
      <c r="F44" s="110">
        <v>35530</v>
      </c>
    </row>
    <row r="45" spans="1:6" x14ac:dyDescent="0.2">
      <c r="A45" s="8" t="s">
        <v>41</v>
      </c>
      <c r="B45" s="7">
        <v>402</v>
      </c>
      <c r="C45" s="3" t="s">
        <v>43</v>
      </c>
      <c r="D45" s="100">
        <v>1697</v>
      </c>
      <c r="E45" s="105">
        <v>1</v>
      </c>
      <c r="F45" s="110">
        <v>17836</v>
      </c>
    </row>
    <row r="46" spans="1:6" x14ac:dyDescent="0.2">
      <c r="A46" s="8" t="s">
        <v>41</v>
      </c>
      <c r="B46" s="7">
        <v>403</v>
      </c>
      <c r="C46" s="3" t="s">
        <v>44</v>
      </c>
      <c r="D46" s="100">
        <v>1295</v>
      </c>
      <c r="E46" s="105">
        <v>1</v>
      </c>
      <c r="F46" s="110">
        <v>17635</v>
      </c>
    </row>
    <row r="47" spans="1:6" x14ac:dyDescent="0.2">
      <c r="A47" s="8" t="s">
        <v>41</v>
      </c>
      <c r="B47" s="7">
        <v>405</v>
      </c>
      <c r="C47" s="3" t="s">
        <v>45</v>
      </c>
      <c r="D47" s="101">
        <v>2876</v>
      </c>
      <c r="E47" s="105">
        <v>2</v>
      </c>
      <c r="F47" s="110">
        <v>35411</v>
      </c>
    </row>
    <row r="48" spans="1:6" x14ac:dyDescent="0.2">
      <c r="A48" s="8" t="s">
        <v>41</v>
      </c>
      <c r="B48" s="7">
        <v>406</v>
      </c>
      <c r="C48" s="3" t="s">
        <v>46</v>
      </c>
      <c r="D48" s="100">
        <v>2000</v>
      </c>
      <c r="E48" s="105">
        <v>1</v>
      </c>
      <c r="F48" s="110">
        <v>17987</v>
      </c>
    </row>
    <row r="49" spans="1:8" x14ac:dyDescent="0.2">
      <c r="A49" s="8" t="s">
        <v>41</v>
      </c>
      <c r="B49" s="7">
        <v>407</v>
      </c>
      <c r="C49" s="3" t="s">
        <v>47</v>
      </c>
      <c r="D49" s="100">
        <v>1106</v>
      </c>
      <c r="E49" s="105">
        <v>1</v>
      </c>
      <c r="F49" s="110">
        <v>17540</v>
      </c>
    </row>
    <row r="50" spans="1:8" x14ac:dyDescent="0.2">
      <c r="A50" s="8" t="s">
        <v>41</v>
      </c>
      <c r="B50" s="7">
        <v>408</v>
      </c>
      <c r="C50" s="3" t="s">
        <v>48</v>
      </c>
      <c r="D50" s="100">
        <v>1878</v>
      </c>
      <c r="E50" s="105">
        <v>1</v>
      </c>
      <c r="F50" s="110">
        <v>17926</v>
      </c>
    </row>
    <row r="51" spans="1:8" x14ac:dyDescent="0.2">
      <c r="A51" s="8" t="s">
        <v>41</v>
      </c>
      <c r="B51" s="7">
        <v>409</v>
      </c>
      <c r="C51" s="3" t="s">
        <v>49</v>
      </c>
      <c r="D51" s="100">
        <v>6618</v>
      </c>
      <c r="E51" s="105">
        <v>3</v>
      </c>
      <c r="F51" s="110">
        <v>54269</v>
      </c>
    </row>
    <row r="52" spans="1:8" x14ac:dyDescent="0.2">
      <c r="A52" s="8" t="s">
        <v>41</v>
      </c>
      <c r="B52" s="7">
        <v>411</v>
      </c>
      <c r="C52" s="3" t="s">
        <v>50</v>
      </c>
      <c r="D52" s="100">
        <v>1152</v>
      </c>
      <c r="E52" s="105">
        <v>1</v>
      </c>
      <c r="F52" s="110">
        <v>17563</v>
      </c>
    </row>
    <row r="53" spans="1:8" x14ac:dyDescent="0.2">
      <c r="A53" s="8" t="s">
        <v>41</v>
      </c>
      <c r="B53" s="7">
        <v>412</v>
      </c>
      <c r="C53" s="3" t="s">
        <v>51</v>
      </c>
      <c r="D53" s="100">
        <v>3288</v>
      </c>
      <c r="E53" s="105">
        <v>2</v>
      </c>
      <c r="F53" s="110">
        <v>35617</v>
      </c>
    </row>
    <row r="54" spans="1:8" x14ac:dyDescent="0.2">
      <c r="A54" s="8" t="s">
        <v>41</v>
      </c>
      <c r="B54" s="7">
        <v>413</v>
      </c>
      <c r="C54" s="3" t="s">
        <v>52</v>
      </c>
      <c r="D54" s="100">
        <v>2455</v>
      </c>
      <c r="E54" s="105">
        <v>2</v>
      </c>
      <c r="F54" s="110">
        <v>35201</v>
      </c>
    </row>
    <row r="55" spans="1:8" x14ac:dyDescent="0.2">
      <c r="A55" s="8" t="s">
        <v>41</v>
      </c>
      <c r="B55" s="7">
        <v>414</v>
      </c>
      <c r="C55" s="3" t="s">
        <v>53</v>
      </c>
      <c r="D55" s="100">
        <v>2072</v>
      </c>
      <c r="E55" s="105">
        <v>1</v>
      </c>
      <c r="F55" s="110">
        <v>18023</v>
      </c>
    </row>
    <row r="56" spans="1:8" x14ac:dyDescent="0.2">
      <c r="A56" s="8" t="s">
        <v>41</v>
      </c>
      <c r="B56" s="7">
        <v>415</v>
      </c>
      <c r="C56" s="3" t="s">
        <v>54</v>
      </c>
      <c r="D56" s="100">
        <v>1263</v>
      </c>
      <c r="E56" s="105">
        <v>1</v>
      </c>
      <c r="F56" s="110">
        <v>17619</v>
      </c>
    </row>
    <row r="57" spans="1:8" x14ac:dyDescent="0.2">
      <c r="A57" s="8" t="s">
        <v>41</v>
      </c>
      <c r="B57" s="7">
        <v>416</v>
      </c>
      <c r="C57" s="3" t="s">
        <v>55</v>
      </c>
      <c r="D57" s="100">
        <v>4261</v>
      </c>
      <c r="E57" s="105">
        <v>2</v>
      </c>
      <c r="F57" s="110">
        <v>36104</v>
      </c>
    </row>
    <row r="58" spans="1:8" x14ac:dyDescent="0.2">
      <c r="A58" s="8" t="s">
        <v>41</v>
      </c>
      <c r="B58" s="7">
        <v>417</v>
      </c>
      <c r="C58" s="3" t="s">
        <v>56</v>
      </c>
      <c r="D58" s="100">
        <v>2236</v>
      </c>
      <c r="E58" s="105">
        <v>1</v>
      </c>
      <c r="F58" s="110">
        <v>18105</v>
      </c>
      <c r="H58" s="5"/>
    </row>
    <row r="59" spans="1:8" x14ac:dyDescent="0.2">
      <c r="A59" s="8" t="s">
        <v>41</v>
      </c>
      <c r="B59" s="7">
        <v>418</v>
      </c>
      <c r="C59" s="3" t="s">
        <v>57</v>
      </c>
      <c r="D59" s="100">
        <v>1361</v>
      </c>
      <c r="E59" s="105">
        <v>1</v>
      </c>
      <c r="F59" s="110">
        <v>17668</v>
      </c>
      <c r="H59" s="5"/>
    </row>
    <row r="60" spans="1:8" x14ac:dyDescent="0.2">
      <c r="A60" s="54" t="s">
        <v>58</v>
      </c>
      <c r="B60" s="53">
        <v>501</v>
      </c>
      <c r="C60" s="4" t="s">
        <v>59</v>
      </c>
      <c r="D60" s="100">
        <v>6321</v>
      </c>
      <c r="E60" s="104">
        <v>3</v>
      </c>
      <c r="F60" s="110">
        <v>54121</v>
      </c>
    </row>
    <row r="61" spans="1:8" x14ac:dyDescent="0.2">
      <c r="A61" s="8" t="s">
        <v>58</v>
      </c>
      <c r="B61" s="7">
        <v>502</v>
      </c>
      <c r="C61" s="3" t="s">
        <v>60</v>
      </c>
      <c r="D61" s="100">
        <v>1820</v>
      </c>
      <c r="E61" s="105">
        <v>1</v>
      </c>
      <c r="F61" s="110">
        <v>17897</v>
      </c>
    </row>
    <row r="62" spans="1:8" x14ac:dyDescent="0.2">
      <c r="A62" s="8" t="s">
        <v>58</v>
      </c>
      <c r="B62" s="7">
        <v>503</v>
      </c>
      <c r="C62" s="3" t="s">
        <v>61</v>
      </c>
      <c r="D62" s="100">
        <v>2388</v>
      </c>
      <c r="E62" s="107">
        <v>1</v>
      </c>
      <c r="F62" s="110">
        <v>18181</v>
      </c>
    </row>
    <row r="63" spans="1:8" x14ac:dyDescent="0.2">
      <c r="A63" s="8" t="s">
        <v>58</v>
      </c>
      <c r="B63" s="7">
        <v>504</v>
      </c>
      <c r="C63" s="3" t="s">
        <v>62</v>
      </c>
      <c r="D63" s="101">
        <v>1252</v>
      </c>
      <c r="E63" s="107">
        <v>1</v>
      </c>
      <c r="F63" s="110">
        <v>17613</v>
      </c>
    </row>
    <row r="64" spans="1:8" x14ac:dyDescent="0.2">
      <c r="A64" s="8" t="s">
        <v>58</v>
      </c>
      <c r="B64" s="7">
        <v>506</v>
      </c>
      <c r="C64" s="3" t="s">
        <v>63</v>
      </c>
      <c r="D64" s="101">
        <v>1879</v>
      </c>
      <c r="E64" s="107">
        <v>1</v>
      </c>
      <c r="F64" s="110">
        <v>17927</v>
      </c>
    </row>
    <row r="65" spans="1:6" ht="14.25" customHeight="1" x14ac:dyDescent="0.2">
      <c r="A65" s="8" t="s">
        <v>58</v>
      </c>
      <c r="B65" s="7">
        <v>507</v>
      </c>
      <c r="C65" s="3" t="s">
        <v>64</v>
      </c>
      <c r="D65" s="100">
        <v>2718</v>
      </c>
      <c r="E65" s="107">
        <v>2</v>
      </c>
      <c r="F65" s="110">
        <v>35332</v>
      </c>
    </row>
    <row r="66" spans="1:6" x14ac:dyDescent="0.2">
      <c r="A66" s="8" t="s">
        <v>58</v>
      </c>
      <c r="B66" s="7">
        <v>508</v>
      </c>
      <c r="C66" s="3" t="s">
        <v>65</v>
      </c>
      <c r="D66" s="100">
        <v>1107</v>
      </c>
      <c r="E66" s="107">
        <v>1</v>
      </c>
      <c r="F66" s="110">
        <v>17541</v>
      </c>
    </row>
    <row r="67" spans="1:6" x14ac:dyDescent="0.2">
      <c r="A67" s="8" t="s">
        <v>58</v>
      </c>
      <c r="B67" s="7">
        <v>509</v>
      </c>
      <c r="C67" s="3" t="s">
        <v>66</v>
      </c>
      <c r="D67" s="100">
        <v>2391</v>
      </c>
      <c r="E67" s="105">
        <v>1</v>
      </c>
      <c r="F67" s="110">
        <v>18183</v>
      </c>
    </row>
    <row r="68" spans="1:6" x14ac:dyDescent="0.2">
      <c r="A68" s="8" t="s">
        <v>58</v>
      </c>
      <c r="B68" s="7">
        <v>510</v>
      </c>
      <c r="C68" s="3" t="s">
        <v>67</v>
      </c>
      <c r="D68" s="100">
        <v>1142</v>
      </c>
      <c r="E68" s="105">
        <v>1</v>
      </c>
      <c r="F68" s="110">
        <v>17558</v>
      </c>
    </row>
    <row r="69" spans="1:6" x14ac:dyDescent="0.2">
      <c r="A69" s="8" t="s">
        <v>58</v>
      </c>
      <c r="B69" s="7">
        <v>511</v>
      </c>
      <c r="C69" s="3" t="s">
        <v>68</v>
      </c>
      <c r="D69" s="100">
        <v>1962</v>
      </c>
      <c r="E69" s="105">
        <v>1</v>
      </c>
      <c r="F69" s="110">
        <v>17968</v>
      </c>
    </row>
    <row r="70" spans="1:6" x14ac:dyDescent="0.2">
      <c r="A70" s="8" t="s">
        <v>58</v>
      </c>
      <c r="B70" s="7">
        <v>512</v>
      </c>
      <c r="C70" s="3" t="s">
        <v>69</v>
      </c>
      <c r="D70" s="100">
        <v>1177</v>
      </c>
      <c r="E70" s="105">
        <v>1</v>
      </c>
      <c r="F70" s="110">
        <v>17576</v>
      </c>
    </row>
    <row r="71" spans="1:6" x14ac:dyDescent="0.2">
      <c r="A71" s="8" t="s">
        <v>58</v>
      </c>
      <c r="B71" s="7">
        <v>513</v>
      </c>
      <c r="C71" s="3" t="s">
        <v>70</v>
      </c>
      <c r="D71" s="100">
        <v>1312</v>
      </c>
      <c r="E71" s="105">
        <v>1</v>
      </c>
      <c r="F71" s="110">
        <v>17643</v>
      </c>
    </row>
    <row r="72" spans="1:6" x14ac:dyDescent="0.2">
      <c r="A72" s="8" t="s">
        <v>58</v>
      </c>
      <c r="B72" s="7">
        <v>514</v>
      </c>
      <c r="C72" s="3" t="s">
        <v>71</v>
      </c>
      <c r="D72" s="100">
        <v>2196</v>
      </c>
      <c r="E72" s="105">
        <v>1</v>
      </c>
      <c r="F72" s="110">
        <v>18085</v>
      </c>
    </row>
    <row r="73" spans="1:6" x14ac:dyDescent="0.2">
      <c r="A73" s="8" t="s">
        <v>58</v>
      </c>
      <c r="B73" s="7">
        <v>515</v>
      </c>
      <c r="C73" s="3" t="s">
        <v>209</v>
      </c>
      <c r="D73" s="100">
        <v>1063</v>
      </c>
      <c r="E73" s="107">
        <v>1</v>
      </c>
      <c r="F73" s="110">
        <v>17519</v>
      </c>
    </row>
    <row r="74" spans="1:6" x14ac:dyDescent="0.2">
      <c r="A74" s="8" t="s">
        <v>58</v>
      </c>
      <c r="B74" s="7">
        <v>516</v>
      </c>
      <c r="C74" s="3" t="s">
        <v>72</v>
      </c>
      <c r="D74" s="100">
        <v>2436</v>
      </c>
      <c r="E74" s="105">
        <v>2</v>
      </c>
      <c r="F74" s="110">
        <v>35191</v>
      </c>
    </row>
    <row r="75" spans="1:6" x14ac:dyDescent="0.2">
      <c r="A75" s="8" t="s">
        <v>58</v>
      </c>
      <c r="B75" s="7">
        <v>517</v>
      </c>
      <c r="C75" s="3" t="s">
        <v>73</v>
      </c>
      <c r="D75" s="100">
        <v>1234</v>
      </c>
      <c r="E75" s="105">
        <v>1</v>
      </c>
      <c r="F75" s="110">
        <v>17604</v>
      </c>
    </row>
    <row r="76" spans="1:6" x14ac:dyDescent="0.2">
      <c r="A76" s="8" t="s">
        <v>58</v>
      </c>
      <c r="B76" s="7">
        <v>518</v>
      </c>
      <c r="C76" s="3" t="s">
        <v>74</v>
      </c>
      <c r="D76" s="100">
        <v>3692</v>
      </c>
      <c r="E76" s="105">
        <v>2</v>
      </c>
      <c r="F76" s="110">
        <v>35819</v>
      </c>
    </row>
    <row r="77" spans="1:6" x14ac:dyDescent="0.2">
      <c r="A77" s="8" t="s">
        <v>58</v>
      </c>
      <c r="B77" s="7">
        <v>519</v>
      </c>
      <c r="C77" s="3" t="s">
        <v>75</v>
      </c>
      <c r="D77" s="100">
        <v>1376</v>
      </c>
      <c r="E77" s="105">
        <v>1</v>
      </c>
      <c r="F77" s="110">
        <v>17675</v>
      </c>
    </row>
    <row r="78" spans="1:6" x14ac:dyDescent="0.2">
      <c r="A78" s="8" t="s">
        <v>58</v>
      </c>
      <c r="B78" s="7">
        <v>521</v>
      </c>
      <c r="C78" s="3" t="s">
        <v>76</v>
      </c>
      <c r="D78" s="100">
        <v>5861</v>
      </c>
      <c r="E78" s="105">
        <v>3</v>
      </c>
      <c r="F78" s="110">
        <v>53891</v>
      </c>
    </row>
    <row r="79" spans="1:6" x14ac:dyDescent="0.2">
      <c r="A79" s="8" t="s">
        <v>58</v>
      </c>
      <c r="B79" s="7">
        <v>522</v>
      </c>
      <c r="C79" s="3" t="s">
        <v>77</v>
      </c>
      <c r="D79" s="100">
        <v>1340</v>
      </c>
      <c r="E79" s="105">
        <v>1</v>
      </c>
      <c r="F79" s="110">
        <v>17657</v>
      </c>
    </row>
    <row r="80" spans="1:6" x14ac:dyDescent="0.2">
      <c r="A80" s="8" t="s">
        <v>58</v>
      </c>
      <c r="B80" s="7">
        <v>523</v>
      </c>
      <c r="C80" s="3" t="s">
        <v>78</v>
      </c>
      <c r="D80" s="100">
        <v>1527</v>
      </c>
      <c r="E80" s="105">
        <v>1</v>
      </c>
      <c r="F80" s="110">
        <v>17751</v>
      </c>
    </row>
    <row r="81" spans="1:8" x14ac:dyDescent="0.2">
      <c r="A81" s="8" t="s">
        <v>58</v>
      </c>
      <c r="B81" s="7">
        <v>524</v>
      </c>
      <c r="C81" s="3" t="s">
        <v>79</v>
      </c>
      <c r="D81" s="100">
        <v>1399</v>
      </c>
      <c r="E81" s="105">
        <v>1</v>
      </c>
      <c r="F81" s="110">
        <v>17687</v>
      </c>
    </row>
    <row r="82" spans="1:8" x14ac:dyDescent="0.2">
      <c r="A82" s="8" t="s">
        <v>58</v>
      </c>
      <c r="B82" s="7">
        <v>525</v>
      </c>
      <c r="C82" s="3" t="s">
        <v>80</v>
      </c>
      <c r="D82" s="100">
        <v>1897</v>
      </c>
      <c r="E82" s="105">
        <v>1</v>
      </c>
      <c r="F82" s="110">
        <v>17936</v>
      </c>
    </row>
    <row r="83" spans="1:8" x14ac:dyDescent="0.2">
      <c r="A83" s="8" t="s">
        <v>58</v>
      </c>
      <c r="B83" s="7">
        <v>526</v>
      </c>
      <c r="C83" s="3" t="s">
        <v>81</v>
      </c>
      <c r="D83" s="100">
        <v>1072</v>
      </c>
      <c r="E83" s="105">
        <v>1</v>
      </c>
      <c r="F83" s="110">
        <v>17523</v>
      </c>
      <c r="H83" s="5"/>
    </row>
    <row r="84" spans="1:8" x14ac:dyDescent="0.2">
      <c r="A84" s="54" t="s">
        <v>82</v>
      </c>
      <c r="B84" s="53">
        <v>601</v>
      </c>
      <c r="C84" s="4" t="s">
        <v>83</v>
      </c>
      <c r="D84" s="100">
        <v>5917</v>
      </c>
      <c r="E84" s="104">
        <v>3</v>
      </c>
      <c r="F84" s="110">
        <v>53919</v>
      </c>
    </row>
    <row r="85" spans="1:8" x14ac:dyDescent="0.2">
      <c r="A85" s="8" t="s">
        <v>82</v>
      </c>
      <c r="B85" s="7">
        <v>602</v>
      </c>
      <c r="C85" s="3" t="s">
        <v>84</v>
      </c>
      <c r="D85" s="100">
        <v>0</v>
      </c>
      <c r="E85" s="105">
        <v>0</v>
      </c>
      <c r="F85" s="110">
        <v>0</v>
      </c>
    </row>
    <row r="86" spans="1:8" x14ac:dyDescent="0.2">
      <c r="A86" s="8" t="s">
        <v>82</v>
      </c>
      <c r="B86" s="7">
        <v>603</v>
      </c>
      <c r="C86" s="3" t="s">
        <v>85</v>
      </c>
      <c r="D86" s="100">
        <v>1633</v>
      </c>
      <c r="E86" s="105">
        <v>1</v>
      </c>
      <c r="F86" s="110">
        <v>17804</v>
      </c>
    </row>
    <row r="87" spans="1:8" x14ac:dyDescent="0.2">
      <c r="A87" s="8" t="s">
        <v>82</v>
      </c>
      <c r="B87" s="7">
        <v>604</v>
      </c>
      <c r="C87" s="3" t="s">
        <v>86</v>
      </c>
      <c r="D87" s="100">
        <v>2124</v>
      </c>
      <c r="E87" s="105">
        <v>1</v>
      </c>
      <c r="F87" s="110">
        <v>18049</v>
      </c>
    </row>
    <row r="88" spans="1:8" x14ac:dyDescent="0.2">
      <c r="A88" s="8" t="s">
        <v>82</v>
      </c>
      <c r="B88" s="7">
        <v>605</v>
      </c>
      <c r="C88" s="3" t="s">
        <v>87</v>
      </c>
      <c r="D88" s="100">
        <v>1421</v>
      </c>
      <c r="E88" s="105">
        <v>1</v>
      </c>
      <c r="F88" s="110">
        <v>17698</v>
      </c>
    </row>
    <row r="89" spans="1:8" x14ac:dyDescent="0.2">
      <c r="A89" s="8" t="s">
        <v>82</v>
      </c>
      <c r="B89" s="7">
        <v>606</v>
      </c>
      <c r="C89" s="3" t="s">
        <v>88</v>
      </c>
      <c r="D89" s="100">
        <v>1540</v>
      </c>
      <c r="E89" s="105">
        <v>1</v>
      </c>
      <c r="F89" s="110">
        <v>17757</v>
      </c>
    </row>
    <row r="90" spans="1:8" x14ac:dyDescent="0.2">
      <c r="A90" s="8" t="s">
        <v>82</v>
      </c>
      <c r="B90" s="7">
        <v>607</v>
      </c>
      <c r="C90" s="3" t="s">
        <v>89</v>
      </c>
      <c r="D90" s="100">
        <v>1583</v>
      </c>
      <c r="E90" s="105">
        <v>1</v>
      </c>
      <c r="F90" s="110">
        <v>17779</v>
      </c>
    </row>
    <row r="91" spans="1:8" x14ac:dyDescent="0.2">
      <c r="A91" s="8" t="s">
        <v>82</v>
      </c>
      <c r="B91" s="7">
        <v>608</v>
      </c>
      <c r="C91" s="3" t="s">
        <v>90</v>
      </c>
      <c r="D91" s="100">
        <v>3252</v>
      </c>
      <c r="E91" s="105">
        <v>2</v>
      </c>
      <c r="F91" s="110">
        <v>35599</v>
      </c>
    </row>
    <row r="92" spans="1:8" x14ac:dyDescent="0.2">
      <c r="A92" s="8" t="s">
        <v>82</v>
      </c>
      <c r="B92" s="7">
        <v>609</v>
      </c>
      <c r="C92" s="3" t="s">
        <v>91</v>
      </c>
      <c r="D92" s="100">
        <v>1301</v>
      </c>
      <c r="E92" s="105">
        <v>1</v>
      </c>
      <c r="F92" s="110">
        <v>17638</v>
      </c>
    </row>
    <row r="93" spans="1:8" x14ac:dyDescent="0.2">
      <c r="A93" s="8" t="s">
        <v>82</v>
      </c>
      <c r="B93" s="7">
        <v>610</v>
      </c>
      <c r="C93" s="3" t="s">
        <v>92</v>
      </c>
      <c r="D93" s="100">
        <v>1130</v>
      </c>
      <c r="E93" s="105">
        <v>1</v>
      </c>
      <c r="F93" s="110">
        <v>17552</v>
      </c>
    </row>
    <row r="94" spans="1:8" x14ac:dyDescent="0.2">
      <c r="A94" s="8" t="s">
        <v>82</v>
      </c>
      <c r="B94" s="7">
        <v>611</v>
      </c>
      <c r="C94" s="3" t="s">
        <v>93</v>
      </c>
      <c r="D94" s="100">
        <v>1976</v>
      </c>
      <c r="E94" s="105">
        <v>1</v>
      </c>
      <c r="F94" s="110">
        <v>17975</v>
      </c>
    </row>
    <row r="95" spans="1:8" x14ac:dyDescent="0.2">
      <c r="A95" s="8" t="s">
        <v>82</v>
      </c>
      <c r="B95" s="7">
        <v>612</v>
      </c>
      <c r="C95" s="3" t="s">
        <v>94</v>
      </c>
      <c r="D95" s="100">
        <v>2200</v>
      </c>
      <c r="E95" s="105">
        <v>1</v>
      </c>
      <c r="F95" s="110">
        <v>18087</v>
      </c>
    </row>
    <row r="96" spans="1:8" x14ac:dyDescent="0.2">
      <c r="A96" s="8" t="s">
        <v>82</v>
      </c>
      <c r="B96" s="7">
        <v>613</v>
      </c>
      <c r="C96" s="3" t="s">
        <v>95</v>
      </c>
      <c r="D96" s="100">
        <v>2374</v>
      </c>
      <c r="E96" s="105">
        <v>1</v>
      </c>
      <c r="F96" s="110">
        <v>18174</v>
      </c>
    </row>
    <row r="97" spans="1:8" x14ac:dyDescent="0.2">
      <c r="A97" s="8" t="s">
        <v>82</v>
      </c>
      <c r="B97" s="7">
        <v>614</v>
      </c>
      <c r="C97" s="3" t="s">
        <v>96</v>
      </c>
      <c r="D97" s="100">
        <v>5097</v>
      </c>
      <c r="E97" s="105">
        <v>3</v>
      </c>
      <c r="F97" s="110">
        <v>53509</v>
      </c>
    </row>
    <row r="98" spans="1:8" x14ac:dyDescent="0.2">
      <c r="A98" s="8" t="s">
        <v>82</v>
      </c>
      <c r="B98" s="7">
        <v>615</v>
      </c>
      <c r="C98" s="3" t="s">
        <v>97</v>
      </c>
      <c r="D98" s="100">
        <v>1426</v>
      </c>
      <c r="E98" s="105">
        <v>1</v>
      </c>
      <c r="F98" s="110">
        <v>17700</v>
      </c>
      <c r="H98" s="5"/>
    </row>
    <row r="99" spans="1:8" x14ac:dyDescent="0.2">
      <c r="A99" s="54" t="s">
        <v>115</v>
      </c>
      <c r="B99" s="53">
        <v>801</v>
      </c>
      <c r="C99" s="4" t="s">
        <v>116</v>
      </c>
      <c r="D99" s="100">
        <v>12346</v>
      </c>
      <c r="E99" s="108">
        <v>5</v>
      </c>
      <c r="F99" s="110">
        <v>91106</v>
      </c>
    </row>
    <row r="100" spans="1:8" x14ac:dyDescent="0.2">
      <c r="A100" s="8" t="s">
        <v>115</v>
      </c>
      <c r="B100" s="7">
        <v>803</v>
      </c>
      <c r="C100" s="3" t="s">
        <v>117</v>
      </c>
      <c r="D100" s="100">
        <v>3037</v>
      </c>
      <c r="E100" s="107">
        <v>2</v>
      </c>
      <c r="F100" s="110">
        <v>35492</v>
      </c>
    </row>
    <row r="101" spans="1:8" x14ac:dyDescent="0.2">
      <c r="A101" s="8" t="s">
        <v>115</v>
      </c>
      <c r="B101" s="7">
        <v>804</v>
      </c>
      <c r="C101" s="3" t="s">
        <v>118</v>
      </c>
      <c r="D101" s="100">
        <v>3453</v>
      </c>
      <c r="E101" s="107">
        <v>2</v>
      </c>
      <c r="F101" s="110">
        <v>35700</v>
      </c>
    </row>
    <row r="102" spans="1:8" x14ac:dyDescent="0.2">
      <c r="A102" s="8" t="s">
        <v>115</v>
      </c>
      <c r="B102" s="7">
        <v>806</v>
      </c>
      <c r="C102" s="3" t="s">
        <v>119</v>
      </c>
      <c r="D102" s="100">
        <v>3296</v>
      </c>
      <c r="E102" s="107">
        <v>2</v>
      </c>
      <c r="F102" s="110">
        <v>35621</v>
      </c>
    </row>
    <row r="103" spans="1:8" x14ac:dyDescent="0.2">
      <c r="A103" s="8" t="s">
        <v>115</v>
      </c>
      <c r="B103" s="7">
        <v>807</v>
      </c>
      <c r="C103" s="3" t="s">
        <v>120</v>
      </c>
      <c r="D103" s="100">
        <v>2392</v>
      </c>
      <c r="E103" s="107">
        <v>1</v>
      </c>
      <c r="F103" s="110">
        <v>18183</v>
      </c>
    </row>
    <row r="104" spans="1:8" x14ac:dyDescent="0.2">
      <c r="A104" s="8" t="s">
        <v>115</v>
      </c>
      <c r="B104" s="7">
        <v>808</v>
      </c>
      <c r="C104" s="3" t="s">
        <v>121</v>
      </c>
      <c r="D104" s="100">
        <v>2474</v>
      </c>
      <c r="E104" s="107">
        <v>2</v>
      </c>
      <c r="F104" s="110">
        <v>35210</v>
      </c>
    </row>
    <row r="105" spans="1:8" x14ac:dyDescent="0.2">
      <c r="A105" s="8" t="s">
        <v>115</v>
      </c>
      <c r="B105" s="7">
        <v>811</v>
      </c>
      <c r="C105" s="3" t="s">
        <v>122</v>
      </c>
      <c r="D105" s="100">
        <v>5822</v>
      </c>
      <c r="E105" s="105">
        <v>3</v>
      </c>
      <c r="F105" s="110">
        <v>53871</v>
      </c>
    </row>
    <row r="106" spans="1:8" x14ac:dyDescent="0.2">
      <c r="A106" s="8" t="s">
        <v>115</v>
      </c>
      <c r="B106" s="7">
        <v>812</v>
      </c>
      <c r="C106" s="3" t="s">
        <v>123</v>
      </c>
      <c r="D106" s="100">
        <v>2802</v>
      </c>
      <c r="E106" s="105">
        <v>2</v>
      </c>
      <c r="F106" s="110">
        <v>35374</v>
      </c>
    </row>
    <row r="107" spans="1:8" x14ac:dyDescent="0.2">
      <c r="A107" s="8" t="s">
        <v>115</v>
      </c>
      <c r="B107" s="7">
        <v>813</v>
      </c>
      <c r="C107" s="3" t="s">
        <v>124</v>
      </c>
      <c r="D107" s="100">
        <v>3224</v>
      </c>
      <c r="E107" s="105">
        <v>2</v>
      </c>
      <c r="F107" s="110">
        <v>35585</v>
      </c>
    </row>
    <row r="108" spans="1:8" x14ac:dyDescent="0.2">
      <c r="A108" s="8" t="s">
        <v>115</v>
      </c>
      <c r="B108" s="7">
        <v>814</v>
      </c>
      <c r="C108" s="3" t="s">
        <v>125</v>
      </c>
      <c r="D108" s="100">
        <v>1464</v>
      </c>
      <c r="E108" s="105">
        <v>1</v>
      </c>
      <c r="F108" s="110">
        <v>17719</v>
      </c>
    </row>
    <row r="109" spans="1:8" x14ac:dyDescent="0.2">
      <c r="A109" s="8" t="s">
        <v>115</v>
      </c>
      <c r="B109" s="7">
        <v>816</v>
      </c>
      <c r="C109" s="3" t="s">
        <v>126</v>
      </c>
      <c r="D109" s="100">
        <v>1102</v>
      </c>
      <c r="E109" s="105">
        <v>1</v>
      </c>
      <c r="F109" s="110">
        <v>17538</v>
      </c>
    </row>
    <row r="110" spans="1:8" x14ac:dyDescent="0.2">
      <c r="A110" s="8" t="s">
        <v>115</v>
      </c>
      <c r="B110" s="7">
        <v>817</v>
      </c>
      <c r="C110" s="3" t="s">
        <v>127</v>
      </c>
      <c r="D110" s="100">
        <v>1038</v>
      </c>
      <c r="E110" s="105">
        <v>1</v>
      </c>
      <c r="F110" s="110">
        <v>17506</v>
      </c>
    </row>
    <row r="111" spans="1:8" x14ac:dyDescent="0.2">
      <c r="A111" s="8" t="s">
        <v>115</v>
      </c>
      <c r="B111" s="7">
        <v>819</v>
      </c>
      <c r="C111" s="3" t="s">
        <v>128</v>
      </c>
      <c r="D111" s="100">
        <v>1520</v>
      </c>
      <c r="E111" s="105">
        <v>1</v>
      </c>
      <c r="F111" s="110">
        <v>17747</v>
      </c>
    </row>
    <row r="112" spans="1:8" x14ac:dyDescent="0.2">
      <c r="A112" s="8" t="s">
        <v>115</v>
      </c>
      <c r="B112" s="7">
        <v>820</v>
      </c>
      <c r="C112" s="3" t="s">
        <v>129</v>
      </c>
      <c r="D112" s="100">
        <v>1502</v>
      </c>
      <c r="E112" s="105">
        <v>1</v>
      </c>
      <c r="F112" s="110">
        <v>17738</v>
      </c>
    </row>
    <row r="113" spans="1:8" x14ac:dyDescent="0.2">
      <c r="A113" s="8" t="s">
        <v>115</v>
      </c>
      <c r="B113" s="7">
        <v>821</v>
      </c>
      <c r="C113" s="3" t="s">
        <v>130</v>
      </c>
      <c r="D113" s="100">
        <v>1337</v>
      </c>
      <c r="E113" s="105">
        <v>1</v>
      </c>
      <c r="F113" s="110">
        <v>17656</v>
      </c>
    </row>
    <row r="114" spans="1:8" x14ac:dyDescent="0.2">
      <c r="A114" s="8" t="s">
        <v>115</v>
      </c>
      <c r="B114" s="7">
        <v>822</v>
      </c>
      <c r="C114" s="3" t="s">
        <v>131</v>
      </c>
      <c r="D114" s="100">
        <v>1526</v>
      </c>
      <c r="E114" s="105">
        <v>1</v>
      </c>
      <c r="F114" s="110">
        <v>17750</v>
      </c>
    </row>
    <row r="115" spans="1:8" x14ac:dyDescent="0.2">
      <c r="A115" s="8" t="s">
        <v>115</v>
      </c>
      <c r="B115" s="7">
        <v>823</v>
      </c>
      <c r="C115" s="3" t="s">
        <v>132</v>
      </c>
      <c r="D115" s="100">
        <v>3318</v>
      </c>
      <c r="E115" s="105">
        <v>2</v>
      </c>
      <c r="F115" s="110">
        <v>35632</v>
      </c>
    </row>
    <row r="116" spans="1:8" x14ac:dyDescent="0.2">
      <c r="A116" s="9" t="s">
        <v>115</v>
      </c>
      <c r="B116" s="12">
        <v>824</v>
      </c>
      <c r="C116" s="24" t="s">
        <v>133</v>
      </c>
      <c r="D116" s="100">
        <v>2595</v>
      </c>
      <c r="E116" s="105">
        <v>2</v>
      </c>
      <c r="F116" s="110">
        <v>35271</v>
      </c>
    </row>
    <row r="117" spans="1:8" x14ac:dyDescent="0.2">
      <c r="A117" s="8" t="s">
        <v>115</v>
      </c>
      <c r="B117" s="7">
        <v>825</v>
      </c>
      <c r="C117" s="3" t="s">
        <v>134</v>
      </c>
      <c r="D117" s="100">
        <v>2481</v>
      </c>
      <c r="E117" s="105">
        <v>2</v>
      </c>
      <c r="F117" s="110">
        <v>35214</v>
      </c>
    </row>
    <row r="118" spans="1:8" x14ac:dyDescent="0.2">
      <c r="A118" s="54" t="s">
        <v>115</v>
      </c>
      <c r="B118" s="53">
        <v>826</v>
      </c>
      <c r="C118" s="4" t="s">
        <v>135</v>
      </c>
      <c r="D118" s="100">
        <v>2719</v>
      </c>
      <c r="E118" s="107">
        <v>2</v>
      </c>
      <c r="F118" s="110">
        <v>35333</v>
      </c>
    </row>
    <row r="119" spans="1:8" x14ac:dyDescent="0.2">
      <c r="A119" s="8" t="s">
        <v>115</v>
      </c>
      <c r="B119" s="7">
        <v>827</v>
      </c>
      <c r="C119" s="3" t="s">
        <v>200</v>
      </c>
      <c r="D119" s="100">
        <v>2336</v>
      </c>
      <c r="E119" s="105">
        <v>1</v>
      </c>
      <c r="F119" s="110">
        <v>18155</v>
      </c>
    </row>
    <row r="120" spans="1:8" x14ac:dyDescent="0.2">
      <c r="A120" s="8" t="s">
        <v>115</v>
      </c>
      <c r="B120" s="7">
        <v>828</v>
      </c>
      <c r="C120" s="3" t="s">
        <v>136</v>
      </c>
      <c r="D120" s="100">
        <v>1220</v>
      </c>
      <c r="E120" s="105">
        <v>1</v>
      </c>
      <c r="F120" s="110">
        <v>17597</v>
      </c>
    </row>
    <row r="121" spans="1:8" x14ac:dyDescent="0.2">
      <c r="A121" s="8" t="s">
        <v>115</v>
      </c>
      <c r="B121" s="7">
        <v>829</v>
      </c>
      <c r="C121" s="3" t="s">
        <v>137</v>
      </c>
      <c r="D121" s="100">
        <v>5412</v>
      </c>
      <c r="E121" s="105">
        <v>3</v>
      </c>
      <c r="F121" s="110">
        <v>53666</v>
      </c>
      <c r="H121" s="5"/>
    </row>
    <row r="122" spans="1:8" x14ac:dyDescent="0.2">
      <c r="A122" s="54" t="s">
        <v>98</v>
      </c>
      <c r="B122" s="53">
        <v>701</v>
      </c>
      <c r="C122" s="4" t="s">
        <v>201</v>
      </c>
      <c r="D122" s="100">
        <v>3983</v>
      </c>
      <c r="E122" s="104">
        <v>2</v>
      </c>
      <c r="F122" s="110">
        <v>35965</v>
      </c>
    </row>
    <row r="123" spans="1:8" x14ac:dyDescent="0.2">
      <c r="A123" s="8" t="s">
        <v>98</v>
      </c>
      <c r="B123" s="7">
        <v>702</v>
      </c>
      <c r="C123" s="3" t="s">
        <v>99</v>
      </c>
      <c r="D123" s="100">
        <v>2971</v>
      </c>
      <c r="E123" s="105">
        <v>2</v>
      </c>
      <c r="F123" s="110">
        <v>35459</v>
      </c>
    </row>
    <row r="124" spans="1:8" x14ac:dyDescent="0.2">
      <c r="A124" s="8" t="s">
        <v>98</v>
      </c>
      <c r="B124" s="7">
        <v>703</v>
      </c>
      <c r="C124" s="3" t="s">
        <v>100</v>
      </c>
      <c r="D124" s="100">
        <v>2280</v>
      </c>
      <c r="E124" s="105">
        <v>1</v>
      </c>
      <c r="F124" s="117">
        <v>13595</v>
      </c>
    </row>
    <row r="125" spans="1:8" x14ac:dyDescent="0.2">
      <c r="A125" s="8" t="s">
        <v>98</v>
      </c>
      <c r="B125" s="7">
        <v>704</v>
      </c>
      <c r="C125" s="3" t="s">
        <v>101</v>
      </c>
      <c r="D125" s="100">
        <v>2733</v>
      </c>
      <c r="E125" s="105">
        <v>2</v>
      </c>
      <c r="F125" s="110">
        <v>35340</v>
      </c>
    </row>
    <row r="126" spans="1:8" x14ac:dyDescent="0.2">
      <c r="A126" s="8" t="s">
        <v>98</v>
      </c>
      <c r="B126" s="7">
        <v>705</v>
      </c>
      <c r="C126" s="3" t="s">
        <v>102</v>
      </c>
      <c r="D126" s="100">
        <v>4139</v>
      </c>
      <c r="E126" s="105">
        <v>2</v>
      </c>
      <c r="F126" s="110">
        <v>36043</v>
      </c>
    </row>
    <row r="127" spans="1:8" x14ac:dyDescent="0.2">
      <c r="A127" s="8" t="s">
        <v>98</v>
      </c>
      <c r="B127" s="7">
        <v>707</v>
      </c>
      <c r="C127" s="3" t="s">
        <v>103</v>
      </c>
      <c r="D127" s="100">
        <v>1366</v>
      </c>
      <c r="E127" s="105">
        <v>1</v>
      </c>
      <c r="F127" s="110">
        <v>17670</v>
      </c>
    </row>
    <row r="128" spans="1:8" x14ac:dyDescent="0.2">
      <c r="A128" s="8" t="s">
        <v>98</v>
      </c>
      <c r="B128" s="7">
        <v>708</v>
      </c>
      <c r="C128" s="3" t="s">
        <v>104</v>
      </c>
      <c r="D128" s="100">
        <v>1052</v>
      </c>
      <c r="E128" s="105">
        <v>1</v>
      </c>
      <c r="F128" s="110">
        <v>17513</v>
      </c>
    </row>
    <row r="129" spans="1:8" x14ac:dyDescent="0.2">
      <c r="A129" s="8" t="s">
        <v>98</v>
      </c>
      <c r="B129" s="7">
        <v>709</v>
      </c>
      <c r="C129" s="3" t="s">
        <v>202</v>
      </c>
      <c r="D129" s="100">
        <v>2964</v>
      </c>
      <c r="E129" s="105">
        <v>2</v>
      </c>
      <c r="F129" s="110">
        <v>35455</v>
      </c>
    </row>
    <row r="130" spans="1:8" x14ac:dyDescent="0.2">
      <c r="A130" s="8" t="s">
        <v>98</v>
      </c>
      <c r="B130" s="7">
        <v>710</v>
      </c>
      <c r="C130" s="3" t="s">
        <v>105</v>
      </c>
      <c r="D130" s="100">
        <v>2466</v>
      </c>
      <c r="E130" s="105">
        <v>2</v>
      </c>
      <c r="F130" s="110">
        <v>35206</v>
      </c>
    </row>
    <row r="131" spans="1:8" x14ac:dyDescent="0.2">
      <c r="A131" s="8" t="s">
        <v>98</v>
      </c>
      <c r="B131" s="7">
        <v>711</v>
      </c>
      <c r="C131" s="3" t="s">
        <v>106</v>
      </c>
      <c r="D131" s="100">
        <v>1520</v>
      </c>
      <c r="E131" s="105">
        <v>1</v>
      </c>
      <c r="F131" s="110">
        <v>17747</v>
      </c>
    </row>
    <row r="132" spans="1:8" x14ac:dyDescent="0.2">
      <c r="A132" s="8" t="s">
        <v>98</v>
      </c>
      <c r="B132" s="7">
        <v>712</v>
      </c>
      <c r="C132" s="3" t="s">
        <v>107</v>
      </c>
      <c r="D132" s="100">
        <v>1178</v>
      </c>
      <c r="E132" s="105">
        <v>1</v>
      </c>
      <c r="F132" s="110">
        <v>17576</v>
      </c>
    </row>
    <row r="133" spans="1:8" x14ac:dyDescent="0.2">
      <c r="A133" s="8" t="s">
        <v>98</v>
      </c>
      <c r="B133" s="7">
        <v>713</v>
      </c>
      <c r="C133" s="3" t="s">
        <v>108</v>
      </c>
      <c r="D133" s="100">
        <v>1271</v>
      </c>
      <c r="E133" s="105">
        <v>1</v>
      </c>
      <c r="F133" s="110">
        <v>17623</v>
      </c>
    </row>
    <row r="134" spans="1:8" x14ac:dyDescent="0.2">
      <c r="A134" s="8" t="s">
        <v>98</v>
      </c>
      <c r="B134" s="7">
        <v>714</v>
      </c>
      <c r="C134" s="3" t="s">
        <v>109</v>
      </c>
      <c r="D134" s="100">
        <v>4357</v>
      </c>
      <c r="E134" s="105">
        <v>2</v>
      </c>
      <c r="F134" s="110">
        <v>36152</v>
      </c>
    </row>
    <row r="135" spans="1:8" x14ac:dyDescent="0.2">
      <c r="A135" s="8" t="s">
        <v>98</v>
      </c>
      <c r="B135" s="7">
        <v>716</v>
      </c>
      <c r="C135" s="3" t="s">
        <v>110</v>
      </c>
      <c r="D135" s="100">
        <v>3180</v>
      </c>
      <c r="E135" s="105">
        <v>2</v>
      </c>
      <c r="F135" s="110">
        <v>35563</v>
      </c>
    </row>
    <row r="136" spans="1:8" x14ac:dyDescent="0.2">
      <c r="A136" s="8" t="s">
        <v>98</v>
      </c>
      <c r="B136" s="7">
        <v>719</v>
      </c>
      <c r="C136" s="3" t="s">
        <v>111</v>
      </c>
      <c r="D136" s="100">
        <v>4559</v>
      </c>
      <c r="E136" s="105">
        <v>2</v>
      </c>
      <c r="F136" s="110">
        <v>36253</v>
      </c>
    </row>
    <row r="137" spans="1:8" x14ac:dyDescent="0.2">
      <c r="A137" s="8" t="s">
        <v>98</v>
      </c>
      <c r="B137" s="7">
        <v>720</v>
      </c>
      <c r="C137" s="3" t="s">
        <v>112</v>
      </c>
      <c r="D137" s="100">
        <v>2207</v>
      </c>
      <c r="E137" s="105">
        <v>1</v>
      </c>
      <c r="F137" s="110">
        <v>18091</v>
      </c>
    </row>
    <row r="138" spans="1:8" x14ac:dyDescent="0.2">
      <c r="A138" s="8" t="s">
        <v>98</v>
      </c>
      <c r="B138" s="7">
        <v>721</v>
      </c>
      <c r="C138" s="3" t="s">
        <v>113</v>
      </c>
      <c r="D138" s="100">
        <v>16498</v>
      </c>
      <c r="E138" s="105">
        <v>5</v>
      </c>
      <c r="F138" s="110">
        <v>93182</v>
      </c>
    </row>
    <row r="139" spans="1:8" x14ac:dyDescent="0.2">
      <c r="A139" s="8" t="s">
        <v>98</v>
      </c>
      <c r="B139" s="7">
        <v>722</v>
      </c>
      <c r="C139" s="3" t="s">
        <v>114</v>
      </c>
      <c r="D139" s="100">
        <v>1181</v>
      </c>
      <c r="E139" s="105">
        <v>1</v>
      </c>
      <c r="F139" s="110">
        <v>17578</v>
      </c>
    </row>
    <row r="140" spans="1:8" ht="13.5" thickBot="1" x14ac:dyDescent="0.25">
      <c r="A140" s="9" t="s">
        <v>98</v>
      </c>
      <c r="B140" s="12">
        <v>723</v>
      </c>
      <c r="C140" s="24" t="s">
        <v>203</v>
      </c>
      <c r="D140" s="102">
        <v>2132</v>
      </c>
      <c r="E140" s="109">
        <v>1</v>
      </c>
      <c r="F140" s="111">
        <v>18053</v>
      </c>
      <c r="H140" s="5"/>
    </row>
    <row r="141" spans="1:8" ht="17.25" customHeight="1" thickBot="1" x14ac:dyDescent="0.25">
      <c r="A141" s="13"/>
      <c r="B141" s="14"/>
      <c r="C141" s="25" t="s">
        <v>140</v>
      </c>
      <c r="D141" s="69">
        <f>SUM(D5:D140)</f>
        <v>355191</v>
      </c>
      <c r="E141" s="69">
        <f>SUM(E5:E140)</f>
        <v>206</v>
      </c>
      <c r="F141" s="69">
        <f>SUM(F5:F140)</f>
        <v>3672357</v>
      </c>
    </row>
    <row r="142" spans="1:8" x14ac:dyDescent="0.2">
      <c r="D142" s="5"/>
      <c r="E142" s="20"/>
      <c r="F142" s="22"/>
    </row>
  </sheetData>
  <autoFilter ref="A4:F4"/>
  <sortState ref="A6:G139">
    <sortCondition ref="A6:A139" customList="BA,TV,TC,NR,ZA,BB,PO,KE"/>
    <sortCondition ref="B6:B139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76BE85-69DF-47AA-8B4C-44032B14F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B04CD-E70C-4DEB-8B09-4074A12DB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233AB3-30E8-4747-8C5B-1149F0BBEA0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cirkev -web</vt:lpstr>
      <vt:lpstr>VUC-web</vt:lpstr>
      <vt:lpstr>obce-web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2021-02-18T15:07:16Z</cp:lastPrinted>
  <dcterms:created xsi:type="dcterms:W3CDTF">2020-12-28T09:08:32Z</dcterms:created>
  <dcterms:modified xsi:type="dcterms:W3CDTF">2022-07-12T09:09:07Z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