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Users\edita.matuskova\Documents\2021\ŠU\"/>
    </mc:Choice>
  </mc:AlternateContent>
  <bookViews>
    <workbookView xWindow="0" yWindow="0" windowWidth="28800" windowHeight="10500" activeTab="2"/>
  </bookViews>
  <sheets>
    <sheet name="cirkev -web" sheetId="8" r:id="rId1"/>
    <sheet name="VUC-web" sheetId="7" r:id="rId2"/>
    <sheet name="obce-web" sheetId="6" r:id="rId3"/>
  </sheets>
  <definedNames>
    <definedName name="_xlnm._FilterDatabase" localSheetId="2" hidden="1">'obce-web'!$A$3:$F$140</definedName>
    <definedName name="_xlnm.Print_Titles" localSheetId="2">'obce-web'!$3:$3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0" i="6" l="1"/>
  <c r="E140" i="6"/>
  <c r="D140" i="6"/>
  <c r="F12" i="7"/>
  <c r="E12" i="7"/>
  <c r="D12" i="7"/>
  <c r="E45" i="8"/>
  <c r="C45" i="8"/>
  <c r="D44" i="8" l="1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</calcChain>
</file>

<file path=xl/sharedStrings.xml><?xml version="1.0" encoding="utf-8"?>
<sst xmlns="http://schemas.openxmlformats.org/spreadsheetml/2006/main" count="394" uniqueCount="209">
  <si>
    <t>Sídlo školského úradu</t>
  </si>
  <si>
    <t>BA</t>
  </si>
  <si>
    <t>Mestská časť Bratislava - Staré Mesto</t>
  </si>
  <si>
    <t>Mestská časť Bratislava - Podun. Biskupice</t>
  </si>
  <si>
    <t>Mestská časť Bratislava - Ružinov</t>
  </si>
  <si>
    <t>Mestská časť Bratislava - Vrakuňa</t>
  </si>
  <si>
    <t>Mestská časť Bratislava - Nové Mesto</t>
  </si>
  <si>
    <t>Mestská časť Bratislava - Rača</t>
  </si>
  <si>
    <t>Mestská časť Bratislava - Devínska Nová Ves</t>
  </si>
  <si>
    <t>Mestská časť Bratislava - Dúbravka</t>
  </si>
  <si>
    <t>Mestská časť Bratislava - Karlova Ves</t>
  </si>
  <si>
    <t>Mestská časť Bratislava - Petržalka</t>
  </si>
  <si>
    <t>Mesto Malacky</t>
  </si>
  <si>
    <t>Mesto Pezinok</t>
  </si>
  <si>
    <t>Obec Šenkvice</t>
  </si>
  <si>
    <t>Mesto Senec</t>
  </si>
  <si>
    <t>Mesto Trnava</t>
  </si>
  <si>
    <t>Mesto Dunajská Streda</t>
  </si>
  <si>
    <t>Mesto Piešťany</t>
  </si>
  <si>
    <t>Mesto Šamorín</t>
  </si>
  <si>
    <t>Mesto Galanta</t>
  </si>
  <si>
    <t>Mesto Vrbové</t>
  </si>
  <si>
    <t>Mesto Leopoldov</t>
  </si>
  <si>
    <t>Mesto Senica</t>
  </si>
  <si>
    <t>Mesto Sereď</t>
  </si>
  <si>
    <t>Mesto Holíč</t>
  </si>
  <si>
    <t>Mesto Skalica</t>
  </si>
  <si>
    <t>Mesto Hlohovec</t>
  </si>
  <si>
    <t>Mesto Trenčín</t>
  </si>
  <si>
    <t>Mesto Nové Mesto nad Váhom</t>
  </si>
  <si>
    <t>Mesto Myjava</t>
  </si>
  <si>
    <t>Mesto Prievidza</t>
  </si>
  <si>
    <t>Mesto Považská Bystrica</t>
  </si>
  <si>
    <t>Mesto Stará Turá</t>
  </si>
  <si>
    <t>Mesto Púchov</t>
  </si>
  <si>
    <t>Mesto Dubnica nad Váhom</t>
  </si>
  <si>
    <t>Mesto Partizánske</t>
  </si>
  <si>
    <t>Obec Považany</t>
  </si>
  <si>
    <t>Mesto Handlová</t>
  </si>
  <si>
    <t>Mesto Nováky</t>
  </si>
  <si>
    <t>Mesto Bánovce nad Bebravou</t>
  </si>
  <si>
    <t>NR</t>
  </si>
  <si>
    <t>Mesto Komárno</t>
  </si>
  <si>
    <t>Mesto Hurbanovo</t>
  </si>
  <si>
    <t>Mesto Kolárovo</t>
  </si>
  <si>
    <t>Mesto Levice</t>
  </si>
  <si>
    <t>Mesto Tlmače</t>
  </si>
  <si>
    <t>Mesto Šahy</t>
  </si>
  <si>
    <t>Mesto Želiezovce</t>
  </si>
  <si>
    <t>Mesto Nitra</t>
  </si>
  <si>
    <t>Mesto Vráble</t>
  </si>
  <si>
    <t>Mesto Nové Zámky</t>
  </si>
  <si>
    <t>Obec Dvory nad Žitavou</t>
  </si>
  <si>
    <t>Mesto Štúrovo</t>
  </si>
  <si>
    <t>Obec Topoľčianky</t>
  </si>
  <si>
    <t>Mesto Šaľa</t>
  </si>
  <si>
    <t>Mesto Topoľčany</t>
  </si>
  <si>
    <t>Mesto Zlaté Moravce</t>
  </si>
  <si>
    <t>ZA</t>
  </si>
  <si>
    <t>Mesto Žilina</t>
  </si>
  <si>
    <t>Obec Varín</t>
  </si>
  <si>
    <t>Obec Belá</t>
  </si>
  <si>
    <t>Mesto Bytča</t>
  </si>
  <si>
    <t>Mesto Čadca</t>
  </si>
  <si>
    <t>Obec Likavka</t>
  </si>
  <si>
    <t>Mesto Turzovka</t>
  </si>
  <si>
    <t>Mesto Krásno nad Kysucou</t>
  </si>
  <si>
    <t>Obec Raková</t>
  </si>
  <si>
    <t>Mesto Dolný Kubín</t>
  </si>
  <si>
    <t>Obec Oravský Podzámok</t>
  </si>
  <si>
    <t>Mesto Kysucké Nové Mesto</t>
  </si>
  <si>
    <t>Mesto Ružomberok</t>
  </si>
  <si>
    <t>Mesto Liptovský Mikuláš</t>
  </si>
  <si>
    <t>Mesto Liptovský Hrádok</t>
  </si>
  <si>
    <t>Mesto Martin</t>
  </si>
  <si>
    <t>Obec Kláštor pod Znievom</t>
  </si>
  <si>
    <t>Obec Zákamenné</t>
  </si>
  <si>
    <t>Mesto Tvrdošín</t>
  </si>
  <si>
    <t>Mesto Trstená</t>
  </si>
  <si>
    <t>Obec Rudina</t>
  </si>
  <si>
    <t>Obec Kolárovice</t>
  </si>
  <si>
    <t>Mesto Námestovo</t>
  </si>
  <si>
    <t>BB</t>
  </si>
  <si>
    <t>Mesto Banská Bystrica</t>
  </si>
  <si>
    <t>Mesto Banská Štiavnica</t>
  </si>
  <si>
    <t>Mesto Brezno</t>
  </si>
  <si>
    <t>Mesto Detva</t>
  </si>
  <si>
    <t>Mesto Fiľakovo</t>
  </si>
  <si>
    <t>Obec Jesenské</t>
  </si>
  <si>
    <t>Mesto Poltár</t>
  </si>
  <si>
    <t>Mesto Lučenec</t>
  </si>
  <si>
    <t>Obec Polomka</t>
  </si>
  <si>
    <t>Mesto Revúca</t>
  </si>
  <si>
    <t>Mesto Rimavská Sobota</t>
  </si>
  <si>
    <t>Mesto Tornaľa</t>
  </si>
  <si>
    <t>Mesto Veľký Krtíš</t>
  </si>
  <si>
    <t>Mesto Zvolen</t>
  </si>
  <si>
    <t>Mesto Žiar nad Hronom</t>
  </si>
  <si>
    <t>KE</t>
  </si>
  <si>
    <t>Obec Beniakovce</t>
  </si>
  <si>
    <t>Obec Čaňa</t>
  </si>
  <si>
    <t>Mesto Moldava nad Bodvou</t>
  </si>
  <si>
    <t>Mesto Michalovce</t>
  </si>
  <si>
    <t>Obec Trhovište</t>
  </si>
  <si>
    <t>Mesto Veľké Kapušany</t>
  </si>
  <si>
    <t>Mesto Rožňava</t>
  </si>
  <si>
    <t>Mesto Dobšiná</t>
  </si>
  <si>
    <t>Mesto Kráľovský Chlmec</t>
  </si>
  <si>
    <t>Mesto Sobrance</t>
  </si>
  <si>
    <t>Mesto Spišská Nová Ves</t>
  </si>
  <si>
    <t>Obec Smižany</t>
  </si>
  <si>
    <t>Mesto Trebišov</t>
  </si>
  <si>
    <t>Mesto Sečovce</t>
  </si>
  <si>
    <t>Mesto Košice</t>
  </si>
  <si>
    <t>Mesto Krompachy</t>
  </si>
  <si>
    <t>PO</t>
  </si>
  <si>
    <t>Mesto Prešov</t>
  </si>
  <si>
    <t>Mesto Bardejov</t>
  </si>
  <si>
    <t>Obec Sveržov</t>
  </si>
  <si>
    <t>Mesto Humenné</t>
  </si>
  <si>
    <t>Mesto Kežmarok</t>
  </si>
  <si>
    <t>Mesto Levoča</t>
  </si>
  <si>
    <t>Mesto Poprad</t>
  </si>
  <si>
    <t>Mesto Lipany</t>
  </si>
  <si>
    <t>Mesto Sabinov</t>
  </si>
  <si>
    <t>Mesto Snina</t>
  </si>
  <si>
    <t>Obec Hniezdne</t>
  </si>
  <si>
    <t>Obec Ľubotín</t>
  </si>
  <si>
    <t>Mesto Stará Ľubovňa</t>
  </si>
  <si>
    <t>Mesto Stropkov</t>
  </si>
  <si>
    <t>Obec Plavnica</t>
  </si>
  <si>
    <t>Mesto Svidník</t>
  </si>
  <si>
    <t>Mesto Vranov nad Topľou</t>
  </si>
  <si>
    <t>Mesto Hanušovce nad Topľou</t>
  </si>
  <si>
    <t>Obec Dlhé Klčovo</t>
  </si>
  <si>
    <t>Mesto Spišská Belá</t>
  </si>
  <si>
    <t>Obec Ptíčie</t>
  </si>
  <si>
    <t>Obec Veľký Slavkov</t>
  </si>
  <si>
    <t>Žiaci           k 15.9.2020</t>
  </si>
  <si>
    <t>Kraj</t>
  </si>
  <si>
    <t>Číslo školského úradu</t>
  </si>
  <si>
    <t>SPOLU</t>
  </si>
  <si>
    <t>Bratislava</t>
  </si>
  <si>
    <t>Trnava</t>
  </si>
  <si>
    <t>Trenčín</t>
  </si>
  <si>
    <t>Nitra</t>
  </si>
  <si>
    <t>Žilina</t>
  </si>
  <si>
    <t>Banská Bystrica</t>
  </si>
  <si>
    <t>Prešov</t>
  </si>
  <si>
    <t>Košice</t>
  </si>
  <si>
    <t>Žiaci                               k 15.9.2020</t>
  </si>
  <si>
    <t>FP - prevádzka</t>
  </si>
  <si>
    <t>TV</t>
  </si>
  <si>
    <t>TC</t>
  </si>
  <si>
    <t>Inštitút školských bratov</t>
  </si>
  <si>
    <t>Kongregácia sestier dominikánok bl. Imeldy</t>
  </si>
  <si>
    <t>Rímska únia Rádu sv. Uršule, Slovenská provincia, Provincialát Uršulínok</t>
  </si>
  <si>
    <t>Rímskokatolícka cirkev, Bratislavská arcidiecéza</t>
  </si>
  <si>
    <t>Saleziáni don Bosca - Slovenská provincia</t>
  </si>
  <si>
    <t>Kanonisky sv. Augustína rehole Notre Dame</t>
  </si>
  <si>
    <t>Združenie škôl C. S. Lewisa, ú.z.</t>
  </si>
  <si>
    <t>Kongregácia Milosrdných sestier svätého Kríža</t>
  </si>
  <si>
    <t>Reformovaná kresťanská cirkev na Slovensku, cirkevný zbor Dolný Štál</t>
  </si>
  <si>
    <t>Rímskokatolícka cirkev, Trnavská arcidiecéza</t>
  </si>
  <si>
    <t>Kongregácia Školských sestier de Notre Dame</t>
  </si>
  <si>
    <t>Reformovaná kresťanská cirkev na Slovensku</t>
  </si>
  <si>
    <t>Reformovaná kresťanská cirkev na Slovensku, Cirkevný zbor Levice</t>
  </si>
  <si>
    <t>Reformovaná kresťanská cirkev na Slovensku, Cirkevný zbor Martovce</t>
  </si>
  <si>
    <t>Reformovaný kresťanský cirkevný zbor</t>
  </si>
  <si>
    <t>Rehoľa piaristov na Slovensku</t>
  </si>
  <si>
    <t>Rímskokatolícka cirkev Biskupstvo Nitra</t>
  </si>
  <si>
    <t>Rímskokatolícka cirkev, Farnosť Nitra - Chrenová</t>
  </si>
  <si>
    <t>Koinonia Ján Krstiteľ - Oáza Sklené</t>
  </si>
  <si>
    <t>Kongregácia Milosrdných sestier sv. Vincenta - Satmárok</t>
  </si>
  <si>
    <t>Kongregácia Školských sestier sv. Františka</t>
  </si>
  <si>
    <t>Rímskokatolícka cirkev, Farnosť Dobrého pastiera</t>
  </si>
  <si>
    <t>Slovenský vikariát Kongregácie sestier sv. Cyrila a Metoda</t>
  </si>
  <si>
    <t>Rímskokatolícka cirkev, Žilinská diecéza</t>
  </si>
  <si>
    <t>Rimavský seniorát Evanjelickej cirkvi a.v. na Slovensku</t>
  </si>
  <si>
    <t>Rímskokatolícka cirkev Biskupstvo Banská Bystrica</t>
  </si>
  <si>
    <t>Západný dištrikt Evanjelickej cirkvi a. v. na Slovensku</t>
  </si>
  <si>
    <t>Zbor cirkvi bratskej v Banskej Bystrici</t>
  </si>
  <si>
    <t>Rád sestier sv. Bazila Veľkého</t>
  </si>
  <si>
    <t>Gréckokatolícke arcibiskupstvo Prešov</t>
  </si>
  <si>
    <t>Rímskokatolícka cirkev Biskupstvo Spišské Podhradie</t>
  </si>
  <si>
    <t>Východný dištrikt Evanjelickej cirkvi augsburského vyznania na Slovensku</t>
  </si>
  <si>
    <t>Cirkevný zbor Evanjelickej cirkvi a. v. na Slovensku Rožňava</t>
  </si>
  <si>
    <t>Gréckokatolícka eparchia Košice</t>
  </si>
  <si>
    <t>Košická arcidiecéza</t>
  </si>
  <si>
    <t>Michalovsko-košická pravoslávna eparchia v Michalovciach</t>
  </si>
  <si>
    <t>Rád premonštrátov - Opátstvo Jasov</t>
  </si>
  <si>
    <t>Reformovaná kresťanská cirkev na Slovensku - Užský seniorát</t>
  </si>
  <si>
    <t>Reformovaná kresťanská cirkev na Slovensku, Cirkevný zbor Rožňava</t>
  </si>
  <si>
    <t>Rímskokatolícka cirkev Biskupstvo Rožňava</t>
  </si>
  <si>
    <t>Spišská katolícka charita</t>
  </si>
  <si>
    <t>Finančný príspevok</t>
  </si>
  <si>
    <t>Cirkevný zriaďovateľ</t>
  </si>
  <si>
    <t xml:space="preserve">Zamestnanci </t>
  </si>
  <si>
    <t>a</t>
  </si>
  <si>
    <t>b</t>
  </si>
  <si>
    <t>c</t>
  </si>
  <si>
    <t>FP v €</t>
  </si>
  <si>
    <t>ŠKOLSKÉ  ÚRADY (OBCE) - ROK 2021</t>
  </si>
  <si>
    <t>ŠKOLSKÉ  ÚRADY (VÚC)- ROK 2021</t>
  </si>
  <si>
    <t>CIRKEVNÍ ZRIAĎOVATELIA - ROK 2021</t>
  </si>
  <si>
    <t>Obec Lendak</t>
  </si>
  <si>
    <t>Obec Margecany</t>
  </si>
  <si>
    <t>Obec Vinné</t>
  </si>
  <si>
    <t>Obec Bidovce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</si>
</sst>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0" fillId="0" borderId="5" xfId="0" applyFont="1" applyFill="1" applyBorder="1"/>
    <xf numFmtId="0" fontId="0" fillId="0" borderId="5" xfId="0" applyBorder="1"/>
    <xf numFmtId="0" fontId="0" fillId="0" borderId="3" xfId="0" applyBorder="1"/>
    <xf numFmtId="3" fontId="0" fillId="0" borderId="0" xfId="0" applyNumberFormat="1"/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3" borderId="10" xfId="0" applyFill="1" applyBorder="1"/>
    <xf numFmtId="0" fontId="0" fillId="3" borderId="12" xfId="0" applyFill="1" applyBorder="1"/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2" fillId="0" borderId="0" xfId="0" applyFont="1"/>
    <xf numFmtId="3" fontId="2" fillId="0" borderId="0" xfId="0" applyNumberFormat="1" applyFont="1"/>
    <xf numFmtId="0" fontId="2" fillId="2" borderId="15" xfId="0" applyFont="1" applyFill="1" applyBorder="1" applyAlignment="1">
      <alignment horizontal="center" vertical="center" wrapText="1"/>
    </xf>
    <xf numFmtId="0" fontId="0" fillId="0" borderId="21" xfId="0" applyBorder="1"/>
    <xf numFmtId="0" fontId="2" fillId="3" borderId="12" xfId="0" applyFont="1" applyFill="1" applyBorder="1"/>
    <xf numFmtId="0" fontId="2" fillId="2" borderId="23" xfId="0" applyFont="1" applyFill="1" applyBorder="1" applyAlignment="1">
      <alignment horizontal="center" vertical="center" wrapText="1"/>
    </xf>
    <xf numFmtId="0" fontId="0" fillId="4" borderId="0" xfId="0" applyFill="1"/>
    <xf numFmtId="164" fontId="0" fillId="0" borderId="0" xfId="0" applyNumberFormat="1"/>
    <xf numFmtId="0" fontId="2" fillId="2" borderId="24" xfId="0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2" fillId="2" borderId="25" xfId="0" applyFont="1" applyFill="1" applyBorder="1" applyAlignment="1">
      <alignment horizontal="center" vertical="center" wrapText="1"/>
    </xf>
    <xf numFmtId="3" fontId="2" fillId="2" borderId="26" xfId="0" applyNumberFormat="1" applyFont="1" applyFill="1" applyBorder="1"/>
    <xf numFmtId="3" fontId="0" fillId="0" borderId="27" xfId="0" applyNumberFormat="1" applyFont="1" applyBorder="1" applyAlignment="1">
      <alignment horizontal="right" wrapText="1"/>
    </xf>
    <xf numFmtId="3" fontId="2" fillId="2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horizontal="right" vertical="center" wrapText="1"/>
    </xf>
    <xf numFmtId="3" fontId="2" fillId="2" borderId="30" xfId="0" applyNumberFormat="1" applyFont="1" applyFill="1" applyBorder="1" applyAlignment="1">
      <alignment horizontal="right" vertical="center" wrapText="1"/>
    </xf>
    <xf numFmtId="3" fontId="2" fillId="3" borderId="1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left" indent="2"/>
    </xf>
    <xf numFmtId="0" fontId="0" fillId="0" borderId="3" xfId="0" applyFont="1" applyFill="1" applyBorder="1" applyAlignment="1">
      <alignment horizontal="left" indent="2"/>
    </xf>
    <xf numFmtId="0" fontId="0" fillId="3" borderId="10" xfId="0" applyFont="1" applyFill="1" applyBorder="1"/>
    <xf numFmtId="0" fontId="0" fillId="0" borderId="3" xfId="0" applyFont="1" applyBorder="1" applyAlignment="1">
      <alignment horizontal="left" wrapText="1"/>
    </xf>
    <xf numFmtId="0" fontId="0" fillId="0" borderId="5" xfId="0" applyFont="1" applyBorder="1"/>
    <xf numFmtId="0" fontId="0" fillId="0" borderId="21" xfId="0" applyFont="1" applyBorder="1"/>
    <xf numFmtId="3" fontId="2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4" borderId="32" xfId="0" applyNumberFormat="1" applyFont="1" applyFill="1" applyBorder="1" applyAlignment="1">
      <alignment wrapText="1"/>
    </xf>
    <xf numFmtId="3" fontId="0" fillId="4" borderId="33" xfId="0" applyNumberFormat="1" applyFont="1" applyFill="1" applyBorder="1" applyAlignment="1">
      <alignment wrapText="1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3" fontId="0" fillId="0" borderId="31" xfId="0" applyNumberFormat="1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0" fontId="0" fillId="0" borderId="2" xfId="0" applyFont="1" applyFill="1" applyBorder="1" applyAlignment="1">
      <alignment horizontal="center"/>
    </xf>
    <xf numFmtId="3" fontId="0" fillId="0" borderId="18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0" fillId="0" borderId="18" xfId="0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20" xfId="0" applyFont="1" applyFill="1" applyBorder="1" applyAlignment="1">
      <alignment horizontal="left" indent="2"/>
    </xf>
    <xf numFmtId="0" fontId="2" fillId="2" borderId="36" xfId="0" applyFont="1" applyFill="1" applyBorder="1" applyAlignment="1">
      <alignment horizontal="center" vertical="center" wrapText="1"/>
    </xf>
    <xf numFmtId="164" fontId="0" fillId="4" borderId="7" xfId="0" applyNumberFormat="1" applyFont="1" applyFill="1" applyBorder="1" applyAlignment="1">
      <alignment horizontal="center" vertical="center" wrapText="1"/>
    </xf>
    <xf numFmtId="164" fontId="0" fillId="4" borderId="6" xfId="0" applyNumberFormat="1" applyFont="1" applyFill="1" applyBorder="1" applyAlignment="1">
      <alignment horizontal="center" vertical="center" wrapText="1"/>
    </xf>
    <xf numFmtId="164" fontId="0" fillId="4" borderId="37" xfId="0" applyNumberFormat="1" applyFont="1" applyFill="1" applyBorder="1" applyAlignment="1">
      <alignment horizontal="center" vertical="center" wrapText="1"/>
    </xf>
    <xf numFmtId="164" fontId="0" fillId="4" borderId="34" xfId="0" applyNumberFormat="1" applyFont="1" applyFill="1" applyBorder="1" applyAlignment="1">
      <alignment horizontal="center" vertical="center" wrapText="1"/>
    </xf>
    <xf numFmtId="164" fontId="2" fillId="3" borderId="16" xfId="0" applyNumberFormat="1" applyFont="1" applyFill="1" applyBorder="1"/>
    <xf numFmtId="0" fontId="2" fillId="2" borderId="40" xfId="0" applyFont="1" applyFill="1" applyBorder="1" applyAlignment="1">
      <alignment horizontal="center" vertical="center" wrapText="1"/>
    </xf>
    <xf numFmtId="3" fontId="0" fillId="4" borderId="17" xfId="0" applyNumberFormat="1" applyFont="1" applyFill="1" applyBorder="1" applyAlignment="1">
      <alignment horizontal="right" vertical="center" wrapText="1"/>
    </xf>
    <xf numFmtId="3" fontId="0" fillId="4" borderId="17" xfId="0" applyNumberFormat="1" applyFont="1" applyFill="1" applyBorder="1" applyAlignment="1">
      <alignment horizontal="right" wrapText="1"/>
    </xf>
    <xf numFmtId="3" fontId="0" fillId="4" borderId="18" xfId="0" applyNumberFormat="1" applyFont="1" applyFill="1" applyBorder="1" applyAlignment="1">
      <alignment horizontal="right" wrapText="1"/>
    </xf>
    <xf numFmtId="3" fontId="0" fillId="4" borderId="31" xfId="0" applyNumberFormat="1" applyFont="1" applyFill="1" applyBorder="1" applyAlignment="1">
      <alignment horizontal="right" wrapText="1"/>
    </xf>
    <xf numFmtId="3" fontId="0" fillId="4" borderId="17" xfId="0" applyNumberFormat="1" applyFont="1" applyFill="1" applyBorder="1" applyAlignment="1">
      <alignment horizontal="right"/>
    </xf>
    <xf numFmtId="3" fontId="0" fillId="4" borderId="17" xfId="0" applyNumberFormat="1" applyFont="1" applyFill="1" applyBorder="1"/>
    <xf numFmtId="3" fontId="0" fillId="0" borderId="18" xfId="0" applyNumberFormat="1" applyFont="1" applyBorder="1"/>
    <xf numFmtId="3" fontId="0" fillId="0" borderId="17" xfId="0" applyNumberFormat="1" applyFont="1" applyBorder="1"/>
    <xf numFmtId="3" fontId="0" fillId="0" borderId="30" xfId="0" applyNumberFormat="1" applyFont="1" applyBorder="1"/>
    <xf numFmtId="3" fontId="2" fillId="3" borderId="15" xfId="0" applyNumberFormat="1" applyFont="1" applyFill="1" applyBorder="1" applyAlignment="1">
      <alignment vertical="center"/>
    </xf>
    <xf numFmtId="3" fontId="2" fillId="2" borderId="18" xfId="0" applyNumberFormat="1" applyFont="1" applyFill="1" applyBorder="1" applyAlignment="1">
      <alignment horizontal="right" vertical="center" wrapText="1"/>
    </xf>
    <xf numFmtId="0" fontId="0" fillId="0" borderId="28" xfId="0" applyFont="1" applyFill="1" applyBorder="1" applyAlignment="1">
      <alignment horizontal="left" indent="2"/>
    </xf>
    <xf numFmtId="164" fontId="0" fillId="4" borderId="35" xfId="0" applyNumberFormat="1" applyFont="1" applyFill="1" applyBorder="1" applyAlignment="1">
      <alignment horizontal="center" vertical="center" wrapText="1"/>
    </xf>
    <xf numFmtId="3" fontId="0" fillId="4" borderId="29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/>
    <xf numFmtId="0" fontId="0" fillId="0" borderId="0" xfId="0" applyFill="1"/>
    <xf numFmtId="0" fontId="0" fillId="0" borderId="0" xfId="0" applyAlignment="1">
      <alignment vertical="center"/>
    </xf>
    <xf numFmtId="0" fontId="2" fillId="3" borderId="12" xfId="0" applyFont="1" applyFill="1" applyBorder="1" applyAlignment="1">
      <alignment vertical="center"/>
    </xf>
    <xf numFmtId="3" fontId="2" fillId="3" borderId="10" xfId="0" applyNumberFormat="1" applyFont="1" applyFill="1" applyBorder="1" applyAlignment="1">
      <alignment vertical="center"/>
    </xf>
    <xf numFmtId="3" fontId="2" fillId="3" borderId="25" xfId="0" applyNumberFormat="1" applyFont="1" applyFill="1" applyBorder="1" applyAlignment="1">
      <alignment vertical="center"/>
    </xf>
    <xf numFmtId="0" fontId="0" fillId="0" borderId="18" xfId="0" applyFont="1" applyBorder="1" applyAlignment="1">
      <alignment horizontal="center" wrapText="1"/>
    </xf>
    <xf numFmtId="3" fontId="0" fillId="0" borderId="17" xfId="0" applyNumberFormat="1" applyFont="1" applyFill="1" applyBorder="1" applyAlignment="1">
      <alignment horizontal="center"/>
    </xf>
    <xf numFmtId="3" fontId="0" fillId="0" borderId="17" xfId="0" applyNumberFormat="1" applyFont="1" applyFill="1" applyBorder="1" applyAlignment="1">
      <alignment horizontal="center" wrapText="1"/>
    </xf>
    <xf numFmtId="3" fontId="0" fillId="0" borderId="31" xfId="0" applyNumberFormat="1" applyFont="1" applyFill="1" applyBorder="1" applyAlignment="1">
      <alignment horizontal="center" wrapText="1"/>
    </xf>
    <xf numFmtId="3" fontId="2" fillId="2" borderId="31" xfId="0" applyNumberFormat="1" applyFont="1" applyFill="1" applyBorder="1"/>
    <xf numFmtId="3" fontId="2" fillId="2" borderId="18" xfId="0" applyNumberFormat="1" applyFont="1" applyFill="1" applyBorder="1"/>
    <xf numFmtId="3" fontId="0" fillId="0" borderId="18" xfId="0" applyNumberFormat="1" applyFont="1" applyFill="1" applyBorder="1" applyAlignment="1">
      <alignment horizontal="center" vertical="center" wrapText="1"/>
    </xf>
    <xf numFmtId="3" fontId="0" fillId="4" borderId="18" xfId="0" applyNumberFormat="1" applyFill="1" applyBorder="1" applyAlignment="1">
      <alignment horizontal="right" wrapText="1"/>
    </xf>
    <xf numFmtId="3" fontId="0" fillId="4" borderId="17" xfId="0" applyNumberFormat="1" applyFont="1" applyFill="1" applyBorder="1" applyAlignment="1">
      <alignment wrapText="1"/>
    </xf>
    <xf numFmtId="3" fontId="0" fillId="4" borderId="17" xfId="0" applyNumberFormat="1" applyFill="1" applyBorder="1" applyAlignment="1">
      <alignment wrapText="1"/>
    </xf>
    <xf numFmtId="3" fontId="0" fillId="4" borderId="18" xfId="0" applyNumberFormat="1" applyFill="1" applyBorder="1" applyAlignment="1">
      <alignment wrapText="1"/>
    </xf>
    <xf numFmtId="3" fontId="0" fillId="4" borderId="31" xfId="0" applyNumberFormat="1" applyFont="1" applyFill="1" applyBorder="1" applyAlignment="1">
      <alignment wrapText="1"/>
    </xf>
    <xf numFmtId="3" fontId="0" fillId="4" borderId="18" xfId="0" applyNumberFormat="1" applyFont="1" applyFill="1" applyBorder="1" applyAlignment="1">
      <alignment wrapText="1"/>
    </xf>
    <xf numFmtId="3" fontId="0" fillId="4" borderId="31" xfId="0" applyNumberForma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colors>
    <mruColors>
      <color rgb="FFEB6C5F"/>
      <color rgb="FFF3AA79"/>
      <color rgb="FFF19B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opLeftCell="B7" zoomScale="90" zoomScaleNormal="90" workbookViewId="0">
      <selection activeCell="J33" sqref="J33"/>
    </sheetView>
  </sheetViews>
  <sheetFormatPr defaultRowHeight="12.75" x14ac:dyDescent="0.2"/>
  <cols>
    <col min="1" max="1" width="5.85546875" customWidth="1"/>
    <col min="2" max="2" width="66" customWidth="1"/>
    <col min="3" max="3" width="12.140625" customWidth="1"/>
    <col min="4" max="4" width="8.7109375" hidden="1" customWidth="1"/>
    <col min="5" max="5" width="11.28515625" customWidth="1"/>
  </cols>
  <sheetData>
    <row r="1" spans="1:20" ht="15.95" customHeight="1" x14ac:dyDescent="0.2">
      <c r="A1" s="117" t="s">
        <v>204</v>
      </c>
      <c r="B1" s="117"/>
      <c r="C1" s="117"/>
      <c r="D1" s="117"/>
      <c r="E1" s="117"/>
    </row>
    <row r="2" spans="1:20" ht="15.95" customHeight="1" thickBot="1" x14ac:dyDescent="0.25">
      <c r="A2" s="53"/>
      <c r="B2" s="53"/>
      <c r="C2" s="53"/>
      <c r="D2" s="53"/>
      <c r="E2" s="53"/>
    </row>
    <row r="3" spans="1:20" ht="39" thickBot="1" x14ac:dyDescent="0.25">
      <c r="A3" s="29" t="s">
        <v>139</v>
      </c>
      <c r="B3" s="26" t="s">
        <v>196</v>
      </c>
      <c r="C3" s="82" t="s">
        <v>150</v>
      </c>
      <c r="D3" s="76" t="s">
        <v>151</v>
      </c>
      <c r="E3" s="23" t="s">
        <v>195</v>
      </c>
    </row>
    <row r="4" spans="1:20" s="27" customFormat="1" x14ac:dyDescent="0.2">
      <c r="A4" s="30" t="s">
        <v>1</v>
      </c>
      <c r="B4" s="94" t="s">
        <v>154</v>
      </c>
      <c r="C4" s="96">
        <v>519</v>
      </c>
      <c r="D4" s="95" t="e">
        <f>#REF!</f>
        <v>#REF!</v>
      </c>
      <c r="E4" s="41">
        <v>6072</v>
      </c>
      <c r="F4" s="98"/>
      <c r="G4" s="51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</row>
    <row r="5" spans="1:20" s="27" customFormat="1" x14ac:dyDescent="0.2">
      <c r="A5" s="31" t="s">
        <v>1</v>
      </c>
      <c r="B5" s="45" t="s">
        <v>159</v>
      </c>
      <c r="C5" s="83">
        <v>985</v>
      </c>
      <c r="D5" s="78" t="e">
        <f>#REF!</f>
        <v>#REF!</v>
      </c>
      <c r="E5" s="42">
        <v>11525</v>
      </c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</row>
    <row r="6" spans="1:20" s="27" customFormat="1" x14ac:dyDescent="0.2">
      <c r="A6" s="32" t="s">
        <v>1</v>
      </c>
      <c r="B6" s="45" t="s">
        <v>155</v>
      </c>
      <c r="C6" s="83">
        <v>468</v>
      </c>
      <c r="D6" s="78" t="e">
        <f>#REF!</f>
        <v>#REF!</v>
      </c>
      <c r="E6" s="42">
        <v>5476</v>
      </c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</row>
    <row r="7" spans="1:20" s="27" customFormat="1" x14ac:dyDescent="0.2">
      <c r="A7" s="31" t="s">
        <v>1</v>
      </c>
      <c r="B7" s="45" t="s">
        <v>156</v>
      </c>
      <c r="C7" s="83">
        <v>1517</v>
      </c>
      <c r="D7" s="78" t="e">
        <f>#REF!</f>
        <v>#REF!</v>
      </c>
      <c r="E7" s="42">
        <v>17749</v>
      </c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</row>
    <row r="8" spans="1:20" s="27" customFormat="1" x14ac:dyDescent="0.2">
      <c r="A8" s="32" t="s">
        <v>1</v>
      </c>
      <c r="B8" s="45" t="s">
        <v>157</v>
      </c>
      <c r="C8" s="84">
        <v>3560</v>
      </c>
      <c r="D8" s="78" t="e">
        <f>#REF!</f>
        <v>#REF!</v>
      </c>
      <c r="E8" s="42">
        <v>41652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s="27" customFormat="1" x14ac:dyDescent="0.2">
      <c r="A9" s="31" t="s">
        <v>1</v>
      </c>
      <c r="B9" s="45" t="s">
        <v>158</v>
      </c>
      <c r="C9" s="84">
        <v>532</v>
      </c>
      <c r="D9" s="78" t="e">
        <f>#REF!</f>
        <v>#REF!</v>
      </c>
      <c r="E9" s="42">
        <v>6224</v>
      </c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s="27" customFormat="1" x14ac:dyDescent="0.2">
      <c r="A10" s="31" t="s">
        <v>1</v>
      </c>
      <c r="B10" s="45" t="s">
        <v>160</v>
      </c>
      <c r="C10" s="84">
        <v>1399</v>
      </c>
      <c r="D10" s="78" t="e">
        <f>#REF!</f>
        <v>#REF!</v>
      </c>
      <c r="E10" s="42">
        <v>16368</v>
      </c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s="27" customFormat="1" x14ac:dyDescent="0.2">
      <c r="A11" s="73" t="s">
        <v>152</v>
      </c>
      <c r="B11" s="46" t="s">
        <v>161</v>
      </c>
      <c r="C11" s="85">
        <v>281</v>
      </c>
      <c r="D11" s="77" t="e">
        <f>#REF!</f>
        <v>#REF!</v>
      </c>
      <c r="E11" s="93">
        <v>3288</v>
      </c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s="27" customFormat="1" x14ac:dyDescent="0.2">
      <c r="A12" s="33" t="s">
        <v>152</v>
      </c>
      <c r="B12" s="45" t="s">
        <v>162</v>
      </c>
      <c r="C12" s="85">
        <v>84</v>
      </c>
      <c r="D12" s="78" t="e">
        <f>#REF!</f>
        <v>#REF!</v>
      </c>
      <c r="E12" s="42">
        <v>983</v>
      </c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s="27" customFormat="1" x14ac:dyDescent="0.2">
      <c r="A13" s="33" t="s">
        <v>152</v>
      </c>
      <c r="B13" s="45" t="s">
        <v>163</v>
      </c>
      <c r="C13" s="84">
        <v>1946</v>
      </c>
      <c r="D13" s="78" t="e">
        <f>#REF!</f>
        <v>#REF!</v>
      </c>
      <c r="E13" s="42">
        <v>22768</v>
      </c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s="27" customFormat="1" x14ac:dyDescent="0.2">
      <c r="A14" s="33" t="s">
        <v>153</v>
      </c>
      <c r="B14" s="45" t="s">
        <v>164</v>
      </c>
      <c r="C14" s="84">
        <v>451</v>
      </c>
      <c r="D14" s="78" t="e">
        <f>#REF!</f>
        <v>#REF!</v>
      </c>
      <c r="E14" s="42">
        <v>5277</v>
      </c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s="27" customFormat="1" x14ac:dyDescent="0.2">
      <c r="A15" s="73" t="s">
        <v>41</v>
      </c>
      <c r="B15" s="46" t="s">
        <v>165</v>
      </c>
      <c r="C15" s="85">
        <v>224</v>
      </c>
      <c r="D15" s="77" t="e">
        <f>#REF!</f>
        <v>#REF!</v>
      </c>
      <c r="E15" s="93">
        <v>2621</v>
      </c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s="27" customFormat="1" x14ac:dyDescent="0.2">
      <c r="A16" s="33" t="s">
        <v>41</v>
      </c>
      <c r="B16" s="45" t="s">
        <v>166</v>
      </c>
      <c r="C16" s="84">
        <v>13</v>
      </c>
      <c r="D16" s="78" t="e">
        <f>#REF!</f>
        <v>#REF!</v>
      </c>
      <c r="E16" s="42">
        <v>152</v>
      </c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s="27" customFormat="1" x14ac:dyDescent="0.2">
      <c r="A17" s="33" t="s">
        <v>41</v>
      </c>
      <c r="B17" s="45" t="s">
        <v>167</v>
      </c>
      <c r="C17" s="86">
        <v>12</v>
      </c>
      <c r="D17" s="80" t="e">
        <f>#REF!</f>
        <v>#REF!</v>
      </c>
      <c r="E17" s="42">
        <v>140</v>
      </c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s="27" customFormat="1" x14ac:dyDescent="0.2">
      <c r="A18" s="33" t="s">
        <v>41</v>
      </c>
      <c r="B18" s="45" t="s">
        <v>168</v>
      </c>
      <c r="C18" s="84">
        <v>50</v>
      </c>
      <c r="D18" s="78" t="e">
        <f>#REF!</f>
        <v>#REF!</v>
      </c>
      <c r="E18" s="42">
        <v>585</v>
      </c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x14ac:dyDescent="0.2">
      <c r="A19" s="33" t="s">
        <v>41</v>
      </c>
      <c r="B19" s="45" t="s">
        <v>169</v>
      </c>
      <c r="C19" s="87">
        <v>1649</v>
      </c>
      <c r="D19" s="78" t="e">
        <f>#REF!</f>
        <v>#REF!</v>
      </c>
      <c r="E19" s="42">
        <v>19293</v>
      </c>
      <c r="F19" s="98"/>
    </row>
    <row r="20" spans="1:20" x14ac:dyDescent="0.2">
      <c r="A20" s="33" t="s">
        <v>41</v>
      </c>
      <c r="B20" s="45" t="s">
        <v>170</v>
      </c>
      <c r="C20" s="88">
        <v>3325</v>
      </c>
      <c r="D20" s="78" t="e">
        <f>#REF!</f>
        <v>#REF!</v>
      </c>
      <c r="E20" s="42">
        <v>38903</v>
      </c>
      <c r="F20" s="98"/>
    </row>
    <row r="21" spans="1:20" x14ac:dyDescent="0.2">
      <c r="A21" s="33" t="s">
        <v>41</v>
      </c>
      <c r="B21" s="45" t="s">
        <v>171</v>
      </c>
      <c r="C21" s="88">
        <v>183</v>
      </c>
      <c r="D21" s="78" t="e">
        <f>#REF!</f>
        <v>#REF!</v>
      </c>
      <c r="E21" s="42">
        <v>2141</v>
      </c>
      <c r="F21" s="98"/>
    </row>
    <row r="22" spans="1:20" x14ac:dyDescent="0.2">
      <c r="A22" s="74" t="s">
        <v>58</v>
      </c>
      <c r="B22" s="46" t="s">
        <v>172</v>
      </c>
      <c r="C22" s="89">
        <v>170</v>
      </c>
      <c r="D22" s="77" t="e">
        <f>#REF!</f>
        <v>#REF!</v>
      </c>
      <c r="E22" s="93">
        <v>1989</v>
      </c>
      <c r="F22" s="98"/>
    </row>
    <row r="23" spans="1:20" x14ac:dyDescent="0.2">
      <c r="A23" s="34" t="s">
        <v>58</v>
      </c>
      <c r="B23" s="45" t="s">
        <v>173</v>
      </c>
      <c r="C23" s="90">
        <v>351</v>
      </c>
      <c r="D23" s="78" t="e">
        <f>#REF!</f>
        <v>#REF!</v>
      </c>
      <c r="E23" s="42">
        <v>4107</v>
      </c>
      <c r="F23" s="98"/>
    </row>
    <row r="24" spans="1:20" x14ac:dyDescent="0.2">
      <c r="A24" s="34" t="s">
        <v>58</v>
      </c>
      <c r="B24" s="45" t="s">
        <v>174</v>
      </c>
      <c r="C24" s="90">
        <v>353</v>
      </c>
      <c r="D24" s="78" t="e">
        <f>#REF!</f>
        <v>#REF!</v>
      </c>
      <c r="E24" s="42">
        <v>4130</v>
      </c>
      <c r="F24" s="98"/>
    </row>
    <row r="25" spans="1:20" x14ac:dyDescent="0.2">
      <c r="A25" s="34" t="s">
        <v>58</v>
      </c>
      <c r="B25" s="45" t="s">
        <v>177</v>
      </c>
      <c r="C25" s="90">
        <v>3688</v>
      </c>
      <c r="D25" s="78" t="e">
        <f>#REF!</f>
        <v>#REF!</v>
      </c>
      <c r="E25" s="42">
        <v>43150</v>
      </c>
      <c r="F25" s="98"/>
    </row>
    <row r="26" spans="1:20" x14ac:dyDescent="0.2">
      <c r="A26" s="34" t="s">
        <v>58</v>
      </c>
      <c r="B26" s="45" t="s">
        <v>175</v>
      </c>
      <c r="C26" s="90">
        <v>407</v>
      </c>
      <c r="D26" s="78" t="e">
        <f>#REF!</f>
        <v>#REF!</v>
      </c>
      <c r="E26" s="42">
        <v>4762</v>
      </c>
      <c r="F26" s="98"/>
    </row>
    <row r="27" spans="1:20" x14ac:dyDescent="0.2">
      <c r="A27" s="34" t="s">
        <v>58</v>
      </c>
      <c r="B27" s="45" t="s">
        <v>176</v>
      </c>
      <c r="C27" s="90">
        <v>47</v>
      </c>
      <c r="D27" s="78" t="e">
        <f>#REF!</f>
        <v>#REF!</v>
      </c>
      <c r="E27" s="42">
        <v>550</v>
      </c>
      <c r="F27" s="98"/>
    </row>
    <row r="28" spans="1:20" x14ac:dyDescent="0.2">
      <c r="A28" s="74" t="s">
        <v>82</v>
      </c>
      <c r="B28" s="46" t="s">
        <v>178</v>
      </c>
      <c r="C28" s="89">
        <v>104</v>
      </c>
      <c r="D28" s="77" t="e">
        <f>#REF!</f>
        <v>#REF!</v>
      </c>
      <c r="E28" s="93">
        <v>1217</v>
      </c>
      <c r="F28" s="98"/>
    </row>
    <row r="29" spans="1:20" x14ac:dyDescent="0.2">
      <c r="A29" s="34" t="s">
        <v>82</v>
      </c>
      <c r="B29" s="45" t="s">
        <v>179</v>
      </c>
      <c r="C29" s="90">
        <v>2558</v>
      </c>
      <c r="D29" s="78" t="e">
        <f>#REF!</f>
        <v>#REF!</v>
      </c>
      <c r="E29" s="42">
        <v>29929</v>
      </c>
      <c r="F29" s="98"/>
    </row>
    <row r="30" spans="1:20" x14ac:dyDescent="0.2">
      <c r="A30" s="34" t="s">
        <v>82</v>
      </c>
      <c r="B30" s="45" t="s">
        <v>180</v>
      </c>
      <c r="C30" s="90">
        <v>1132</v>
      </c>
      <c r="D30" s="78" t="e">
        <f>#REF!</f>
        <v>#REF!</v>
      </c>
      <c r="E30" s="42">
        <v>13244</v>
      </c>
      <c r="F30" s="98"/>
      <c r="G30" s="51"/>
    </row>
    <row r="31" spans="1:20" x14ac:dyDescent="0.2">
      <c r="A31" s="34" t="s">
        <v>82</v>
      </c>
      <c r="B31" s="45" t="s">
        <v>181</v>
      </c>
      <c r="C31" s="90">
        <v>389</v>
      </c>
      <c r="D31" s="78" t="e">
        <f>#REF!</f>
        <v>#REF!</v>
      </c>
      <c r="E31" s="42">
        <v>4551</v>
      </c>
      <c r="F31" s="98"/>
    </row>
    <row r="32" spans="1:20" x14ac:dyDescent="0.2">
      <c r="A32" s="74" t="s">
        <v>115</v>
      </c>
      <c r="B32" s="46" t="s">
        <v>183</v>
      </c>
      <c r="C32" s="89">
        <v>740</v>
      </c>
      <c r="D32" s="77" t="e">
        <f>#REF!</f>
        <v>#REF!</v>
      </c>
      <c r="E32" s="93">
        <v>8658</v>
      </c>
      <c r="F32" s="98"/>
    </row>
    <row r="33" spans="1:6" x14ac:dyDescent="0.2">
      <c r="A33" s="34" t="s">
        <v>115</v>
      </c>
      <c r="B33" s="45" t="s">
        <v>182</v>
      </c>
      <c r="C33" s="90">
        <v>283</v>
      </c>
      <c r="D33" s="78" t="e">
        <f>#REF!</f>
        <v>#REF!</v>
      </c>
      <c r="E33" s="42">
        <v>3311</v>
      </c>
      <c r="F33" s="98"/>
    </row>
    <row r="34" spans="1:6" x14ac:dyDescent="0.2">
      <c r="A34" s="34" t="s">
        <v>115</v>
      </c>
      <c r="B34" s="45" t="s">
        <v>184</v>
      </c>
      <c r="C34" s="90">
        <v>5965</v>
      </c>
      <c r="D34" s="78" t="e">
        <f>#REF!</f>
        <v>#REF!</v>
      </c>
      <c r="E34" s="42">
        <v>69791</v>
      </c>
      <c r="F34" s="98"/>
    </row>
    <row r="35" spans="1:6" x14ac:dyDescent="0.2">
      <c r="A35" s="34" t="s">
        <v>115</v>
      </c>
      <c r="B35" s="45" t="s">
        <v>185</v>
      </c>
      <c r="C35" s="90">
        <v>2551</v>
      </c>
      <c r="D35" s="78" t="e">
        <f>#REF!</f>
        <v>#REF!</v>
      </c>
      <c r="E35" s="42">
        <v>29847</v>
      </c>
      <c r="F35" s="98"/>
    </row>
    <row r="36" spans="1:6" x14ac:dyDescent="0.2">
      <c r="A36" s="74" t="s">
        <v>98</v>
      </c>
      <c r="B36" s="46" t="s">
        <v>186</v>
      </c>
      <c r="C36" s="89">
        <v>18</v>
      </c>
      <c r="D36" s="77" t="e">
        <f>#REF!</f>
        <v>#REF!</v>
      </c>
      <c r="E36" s="93">
        <v>211</v>
      </c>
      <c r="F36" s="98"/>
    </row>
    <row r="37" spans="1:6" x14ac:dyDescent="0.2">
      <c r="A37" s="34" t="s">
        <v>98</v>
      </c>
      <c r="B37" s="45" t="s">
        <v>187</v>
      </c>
      <c r="C37" s="90">
        <v>1452</v>
      </c>
      <c r="D37" s="78" t="e">
        <f>#REF!</f>
        <v>#REF!</v>
      </c>
      <c r="E37" s="42">
        <v>16988</v>
      </c>
    </row>
    <row r="38" spans="1:6" x14ac:dyDescent="0.2">
      <c r="A38" s="34" t="s">
        <v>98</v>
      </c>
      <c r="B38" s="45" t="s">
        <v>188</v>
      </c>
      <c r="C38" s="90">
        <v>6805</v>
      </c>
      <c r="D38" s="78" t="e">
        <f>#REF!</f>
        <v>#REF!</v>
      </c>
      <c r="E38" s="42">
        <v>79619</v>
      </c>
    </row>
    <row r="39" spans="1:6" x14ac:dyDescent="0.2">
      <c r="A39" s="34" t="s">
        <v>98</v>
      </c>
      <c r="B39" s="45" t="s">
        <v>189</v>
      </c>
      <c r="C39" s="90">
        <v>120</v>
      </c>
      <c r="D39" s="78" t="e">
        <f>#REF!</f>
        <v>#REF!</v>
      </c>
      <c r="E39" s="42">
        <v>1404</v>
      </c>
    </row>
    <row r="40" spans="1:6" x14ac:dyDescent="0.2">
      <c r="A40" s="34" t="s">
        <v>98</v>
      </c>
      <c r="B40" s="45" t="s">
        <v>190</v>
      </c>
      <c r="C40" s="90">
        <v>145</v>
      </c>
      <c r="D40" s="78" t="e">
        <f>#REF!</f>
        <v>#REF!</v>
      </c>
      <c r="E40" s="42">
        <v>1697</v>
      </c>
    </row>
    <row r="41" spans="1:6" x14ac:dyDescent="0.2">
      <c r="A41" s="34" t="s">
        <v>98</v>
      </c>
      <c r="B41" s="45" t="s">
        <v>191</v>
      </c>
      <c r="C41" s="90">
        <v>158</v>
      </c>
      <c r="D41" s="78" t="e">
        <f>#REF!</f>
        <v>#REF!</v>
      </c>
      <c r="E41" s="42">
        <v>1849</v>
      </c>
    </row>
    <row r="42" spans="1:6" x14ac:dyDescent="0.2">
      <c r="A42" s="34" t="s">
        <v>98</v>
      </c>
      <c r="B42" s="45" t="s">
        <v>192</v>
      </c>
      <c r="C42" s="90">
        <v>174</v>
      </c>
      <c r="D42" s="78" t="e">
        <f>#REF!</f>
        <v>#REF!</v>
      </c>
      <c r="E42" s="42">
        <v>2036</v>
      </c>
    </row>
    <row r="43" spans="1:6" x14ac:dyDescent="0.2">
      <c r="A43" s="34" t="s">
        <v>98</v>
      </c>
      <c r="B43" s="45" t="s">
        <v>193</v>
      </c>
      <c r="C43" s="90">
        <v>271</v>
      </c>
      <c r="D43" s="78" t="e">
        <f>#REF!</f>
        <v>#REF!</v>
      </c>
      <c r="E43" s="42">
        <v>3171</v>
      </c>
    </row>
    <row r="44" spans="1:6" ht="13.5" thickBot="1" x14ac:dyDescent="0.25">
      <c r="A44" s="35" t="s">
        <v>98</v>
      </c>
      <c r="B44" s="75" t="s">
        <v>194</v>
      </c>
      <c r="C44" s="91">
        <v>69</v>
      </c>
      <c r="D44" s="79" t="e">
        <f>#REF!</f>
        <v>#REF!</v>
      </c>
      <c r="E44" s="43">
        <v>807</v>
      </c>
    </row>
    <row r="45" spans="1:6" ht="23.25" customHeight="1" thickBot="1" x14ac:dyDescent="0.25">
      <c r="A45" s="47"/>
      <c r="B45" s="100" t="s">
        <v>141</v>
      </c>
      <c r="C45" s="92">
        <f>SUM(C4:C44)</f>
        <v>45148</v>
      </c>
      <c r="D45" s="81"/>
      <c r="E45" s="44">
        <f>SUM(E4:E44)</f>
        <v>528235</v>
      </c>
    </row>
    <row r="46" spans="1:6" x14ac:dyDescent="0.2">
      <c r="C46" s="5"/>
      <c r="D46" s="28"/>
      <c r="E46" s="28"/>
    </row>
    <row r="47" spans="1:6" s="37" customFormat="1" ht="12" x14ac:dyDescent="0.2"/>
    <row r="48" spans="1:6" s="37" customFormat="1" ht="12" x14ac:dyDescent="0.2"/>
    <row r="49" spans="1:7" s="37" customFormat="1" ht="12" x14ac:dyDescent="0.2"/>
    <row r="51" spans="1:7" s="37" customFormat="1" ht="12" x14ac:dyDescent="0.2">
      <c r="A51" s="36"/>
    </row>
    <row r="52" spans="1:7" x14ac:dyDescent="0.2">
      <c r="C52" s="5"/>
      <c r="D52" s="28"/>
      <c r="E52" s="28"/>
    </row>
    <row r="53" spans="1:7" x14ac:dyDescent="0.2">
      <c r="C53" s="5"/>
      <c r="D53" s="28"/>
      <c r="E53" s="28"/>
    </row>
    <row r="54" spans="1:7" x14ac:dyDescent="0.2">
      <c r="C54" s="5"/>
      <c r="D54" s="28"/>
      <c r="E54" s="28"/>
    </row>
    <row r="55" spans="1:7" x14ac:dyDescent="0.2">
      <c r="C55" s="5"/>
      <c r="D55" s="28"/>
      <c r="E55" s="28"/>
      <c r="G55" s="98"/>
    </row>
    <row r="56" spans="1:7" x14ac:dyDescent="0.2">
      <c r="B56" s="5"/>
      <c r="C56" s="5"/>
      <c r="D56" s="28"/>
      <c r="E56" s="28"/>
    </row>
    <row r="57" spans="1:7" x14ac:dyDescent="0.2">
      <c r="D57" s="28"/>
      <c r="E57" s="28"/>
    </row>
    <row r="58" spans="1:7" x14ac:dyDescent="0.2">
      <c r="D58" s="28"/>
      <c r="E58" s="28"/>
    </row>
    <row r="59" spans="1:7" x14ac:dyDescent="0.2">
      <c r="D59" s="28"/>
      <c r="E59" s="28"/>
    </row>
    <row r="60" spans="1:7" x14ac:dyDescent="0.2">
      <c r="D60" s="28"/>
      <c r="E60" s="28"/>
    </row>
    <row r="61" spans="1:7" x14ac:dyDescent="0.2">
      <c r="D61" s="28"/>
      <c r="E61" s="28"/>
    </row>
    <row r="62" spans="1:7" x14ac:dyDescent="0.2">
      <c r="D62" s="28"/>
      <c r="E62" s="28"/>
    </row>
    <row r="63" spans="1:7" x14ac:dyDescent="0.2">
      <c r="D63" s="28"/>
      <c r="E63" s="28"/>
    </row>
    <row r="64" spans="1:7" x14ac:dyDescent="0.2">
      <c r="D64" s="28"/>
      <c r="E64" s="28"/>
    </row>
    <row r="65" spans="4:5" x14ac:dyDescent="0.2">
      <c r="D65" s="28"/>
      <c r="E65" s="28"/>
    </row>
    <row r="66" spans="4:5" x14ac:dyDescent="0.2">
      <c r="D66" s="28"/>
      <c r="E66" s="28"/>
    </row>
    <row r="67" spans="4:5" x14ac:dyDescent="0.2">
      <c r="D67" s="28"/>
      <c r="E67" s="28"/>
    </row>
    <row r="68" spans="4:5" x14ac:dyDescent="0.2">
      <c r="D68" s="28"/>
      <c r="E68" s="28"/>
    </row>
    <row r="69" spans="4:5" x14ac:dyDescent="0.2">
      <c r="D69" s="28"/>
      <c r="E69" s="28"/>
    </row>
    <row r="70" spans="4:5" x14ac:dyDescent="0.2">
      <c r="D70" s="28"/>
      <c r="E70" s="28"/>
    </row>
    <row r="71" spans="4:5" x14ac:dyDescent="0.2">
      <c r="D71" s="28"/>
      <c r="E71" s="28"/>
    </row>
    <row r="72" spans="4:5" x14ac:dyDescent="0.2">
      <c r="D72" s="28"/>
      <c r="E72" s="28"/>
    </row>
    <row r="73" spans="4:5" x14ac:dyDescent="0.2">
      <c r="D73" s="28"/>
      <c r="E73" s="28"/>
    </row>
    <row r="74" spans="4:5" x14ac:dyDescent="0.2">
      <c r="D74" s="28"/>
      <c r="E74" s="28"/>
    </row>
    <row r="75" spans="4:5" x14ac:dyDescent="0.2">
      <c r="D75" s="28"/>
      <c r="E75" s="28"/>
    </row>
    <row r="76" spans="4:5" x14ac:dyDescent="0.2">
      <c r="D76" s="28"/>
      <c r="E76" s="28"/>
    </row>
    <row r="77" spans="4:5" x14ac:dyDescent="0.2">
      <c r="D77" s="28"/>
      <c r="E77" s="28"/>
    </row>
    <row r="78" spans="4:5" x14ac:dyDescent="0.2">
      <c r="D78" s="28"/>
      <c r="E78" s="28"/>
    </row>
    <row r="79" spans="4:5" x14ac:dyDescent="0.2">
      <c r="D79" s="28"/>
      <c r="E79" s="28"/>
    </row>
    <row r="80" spans="4:5" x14ac:dyDescent="0.2">
      <c r="D80" s="28"/>
      <c r="E80" s="28"/>
    </row>
    <row r="81" spans="4:5" x14ac:dyDescent="0.2">
      <c r="D81" s="28"/>
      <c r="E81" s="28"/>
    </row>
    <row r="82" spans="4:5" x14ac:dyDescent="0.2">
      <c r="D82" s="28"/>
      <c r="E82" s="28"/>
    </row>
    <row r="83" spans="4:5" x14ac:dyDescent="0.2">
      <c r="D83" s="28"/>
      <c r="E83" s="28"/>
    </row>
    <row r="84" spans="4:5" x14ac:dyDescent="0.2">
      <c r="D84" s="28"/>
      <c r="E84" s="28"/>
    </row>
    <row r="85" spans="4:5" x14ac:dyDescent="0.2">
      <c r="D85" s="28"/>
      <c r="E85" s="28"/>
    </row>
    <row r="86" spans="4:5" x14ac:dyDescent="0.2">
      <c r="D86" s="28"/>
      <c r="E86" s="28"/>
    </row>
    <row r="87" spans="4:5" x14ac:dyDescent="0.2">
      <c r="D87" s="28"/>
      <c r="E87" s="28"/>
    </row>
    <row r="88" spans="4:5" x14ac:dyDescent="0.2">
      <c r="D88" s="28"/>
      <c r="E88" s="28"/>
    </row>
    <row r="89" spans="4:5" x14ac:dyDescent="0.2">
      <c r="D89" s="28"/>
      <c r="E89" s="28"/>
    </row>
    <row r="90" spans="4:5" x14ac:dyDescent="0.2">
      <c r="D90" s="28"/>
      <c r="E90" s="28"/>
    </row>
    <row r="91" spans="4:5" x14ac:dyDescent="0.2">
      <c r="D91" s="28"/>
      <c r="E91" s="28"/>
    </row>
    <row r="92" spans="4:5" x14ac:dyDescent="0.2">
      <c r="D92" s="28"/>
      <c r="E92" s="28"/>
    </row>
    <row r="93" spans="4:5" x14ac:dyDescent="0.2">
      <c r="D93" s="28"/>
      <c r="E93" s="28"/>
    </row>
    <row r="94" spans="4:5" x14ac:dyDescent="0.2">
      <c r="D94" s="28"/>
      <c r="E94" s="28"/>
    </row>
    <row r="95" spans="4:5" x14ac:dyDescent="0.2">
      <c r="D95" s="28"/>
      <c r="E95" s="28"/>
    </row>
    <row r="96" spans="4:5" x14ac:dyDescent="0.2">
      <c r="D96" s="28"/>
      <c r="E96" s="28"/>
    </row>
    <row r="97" spans="4:5" x14ac:dyDescent="0.2">
      <c r="D97" s="28"/>
      <c r="E97" s="28"/>
    </row>
    <row r="98" spans="4:5" x14ac:dyDescent="0.2">
      <c r="D98" s="28"/>
      <c r="E98" s="28"/>
    </row>
    <row r="99" spans="4:5" x14ac:dyDescent="0.2">
      <c r="D99" s="28"/>
      <c r="E99" s="28"/>
    </row>
    <row r="100" spans="4:5" x14ac:dyDescent="0.2">
      <c r="D100" s="28"/>
      <c r="E100" s="28"/>
    </row>
    <row r="101" spans="4:5" x14ac:dyDescent="0.2">
      <c r="D101" s="28"/>
      <c r="E101" s="28"/>
    </row>
    <row r="102" spans="4:5" x14ac:dyDescent="0.2">
      <c r="D102" s="28"/>
      <c r="E102" s="28"/>
    </row>
    <row r="103" spans="4:5" x14ac:dyDescent="0.2">
      <c r="D103" s="28"/>
      <c r="E103" s="28"/>
    </row>
    <row r="104" spans="4:5" x14ac:dyDescent="0.2">
      <c r="D104" s="28"/>
      <c r="E104" s="28"/>
    </row>
    <row r="105" spans="4:5" x14ac:dyDescent="0.2">
      <c r="D105" s="28"/>
      <c r="E105" s="28"/>
    </row>
    <row r="106" spans="4:5" x14ac:dyDescent="0.2">
      <c r="D106" s="28"/>
      <c r="E106" s="28"/>
    </row>
    <row r="107" spans="4:5" x14ac:dyDescent="0.2">
      <c r="D107" s="28"/>
      <c r="E107" s="28"/>
    </row>
    <row r="108" spans="4:5" x14ac:dyDescent="0.2">
      <c r="D108" s="28"/>
      <c r="E108" s="28"/>
    </row>
    <row r="109" spans="4:5" x14ac:dyDescent="0.2">
      <c r="D109" s="28"/>
      <c r="E109" s="28"/>
    </row>
    <row r="110" spans="4:5" x14ac:dyDescent="0.2">
      <c r="D110" s="28"/>
      <c r="E110" s="28"/>
    </row>
    <row r="111" spans="4:5" x14ac:dyDescent="0.2">
      <c r="D111" s="28"/>
      <c r="E111" s="28"/>
    </row>
    <row r="112" spans="4:5" x14ac:dyDescent="0.2">
      <c r="D112" s="28"/>
      <c r="E112" s="28"/>
    </row>
    <row r="113" spans="4:5" x14ac:dyDescent="0.2">
      <c r="D113" s="28"/>
      <c r="E113" s="28"/>
    </row>
    <row r="114" spans="4:5" x14ac:dyDescent="0.2">
      <c r="D114" s="28"/>
      <c r="E114" s="28"/>
    </row>
    <row r="115" spans="4:5" x14ac:dyDescent="0.2">
      <c r="D115" s="28"/>
      <c r="E115" s="28"/>
    </row>
    <row r="116" spans="4:5" x14ac:dyDescent="0.2">
      <c r="D116" s="28"/>
      <c r="E116" s="28"/>
    </row>
    <row r="117" spans="4:5" x14ac:dyDescent="0.2">
      <c r="D117" s="28"/>
      <c r="E117" s="28"/>
    </row>
    <row r="118" spans="4:5" x14ac:dyDescent="0.2">
      <c r="D118" s="28"/>
      <c r="E118" s="28"/>
    </row>
    <row r="119" spans="4:5" x14ac:dyDescent="0.2">
      <c r="D119" s="28"/>
      <c r="E119" s="28"/>
    </row>
    <row r="120" spans="4:5" x14ac:dyDescent="0.2">
      <c r="D120" s="28"/>
      <c r="E120" s="28"/>
    </row>
    <row r="121" spans="4:5" x14ac:dyDescent="0.2">
      <c r="D121" s="28"/>
      <c r="E121" s="28"/>
    </row>
    <row r="122" spans="4:5" x14ac:dyDescent="0.2">
      <c r="D122" s="28"/>
      <c r="E122" s="28"/>
    </row>
    <row r="123" spans="4:5" x14ac:dyDescent="0.2">
      <c r="D123" s="28"/>
      <c r="E123" s="28"/>
    </row>
    <row r="124" spans="4:5" x14ac:dyDescent="0.2">
      <c r="D124" s="28"/>
      <c r="E124" s="28"/>
    </row>
    <row r="125" spans="4:5" x14ac:dyDescent="0.2">
      <c r="D125" s="28"/>
      <c r="E125" s="28"/>
    </row>
    <row r="126" spans="4:5" x14ac:dyDescent="0.2">
      <c r="D126" s="28"/>
      <c r="E126" s="28"/>
    </row>
    <row r="127" spans="4:5" x14ac:dyDescent="0.2">
      <c r="D127" s="28"/>
      <c r="E127" s="28"/>
    </row>
    <row r="128" spans="4:5" x14ac:dyDescent="0.2">
      <c r="D128" s="28"/>
      <c r="E128" s="28"/>
    </row>
    <row r="129" spans="4:5" x14ac:dyDescent="0.2">
      <c r="D129" s="28"/>
      <c r="E129" s="28"/>
    </row>
    <row r="130" spans="4:5" x14ac:dyDescent="0.2">
      <c r="D130" s="28"/>
      <c r="E130" s="28"/>
    </row>
    <row r="131" spans="4:5" x14ac:dyDescent="0.2">
      <c r="D131" s="28"/>
      <c r="E131" s="28"/>
    </row>
    <row r="132" spans="4:5" x14ac:dyDescent="0.2">
      <c r="D132" s="28"/>
      <c r="E132" s="28"/>
    </row>
    <row r="133" spans="4:5" x14ac:dyDescent="0.2">
      <c r="D133" s="28"/>
      <c r="E133" s="28"/>
    </row>
    <row r="134" spans="4:5" x14ac:dyDescent="0.2">
      <c r="D134" s="28"/>
      <c r="E134" s="28"/>
    </row>
    <row r="135" spans="4:5" x14ac:dyDescent="0.2">
      <c r="D135" s="28"/>
      <c r="E135" s="28"/>
    </row>
    <row r="136" spans="4:5" x14ac:dyDescent="0.2">
      <c r="D136" s="28"/>
      <c r="E136" s="28"/>
    </row>
    <row r="137" spans="4:5" x14ac:dyDescent="0.2">
      <c r="D137" s="28"/>
      <c r="E137" s="28"/>
    </row>
    <row r="138" spans="4:5" x14ac:dyDescent="0.2">
      <c r="D138" s="28"/>
      <c r="E138" s="28"/>
    </row>
    <row r="139" spans="4:5" x14ac:dyDescent="0.2">
      <c r="D139" s="28"/>
      <c r="E139" s="28"/>
    </row>
    <row r="140" spans="4:5" x14ac:dyDescent="0.2">
      <c r="D140" s="28"/>
      <c r="E140" s="28"/>
    </row>
    <row r="141" spans="4:5" x14ac:dyDescent="0.2">
      <c r="D141" s="28"/>
      <c r="E141" s="28"/>
    </row>
  </sheetData>
  <sortState ref="A4:F44">
    <sortCondition ref="A4:A44" customList="BA,TV,TC,NR,ZA,BB,PO,KE"/>
    <sortCondition ref="B4:B44"/>
  </sortState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selection activeCell="F7" sqref="F7"/>
    </sheetView>
  </sheetViews>
  <sheetFormatPr defaultRowHeight="12.75" x14ac:dyDescent="0.2"/>
  <cols>
    <col min="2" max="2" width="11.85546875" customWidth="1"/>
    <col min="3" max="3" width="23" customWidth="1"/>
    <col min="4" max="4" width="12" customWidth="1"/>
    <col min="5" max="5" width="12.7109375" customWidth="1"/>
    <col min="6" max="6" width="12" customWidth="1"/>
  </cols>
  <sheetData>
    <row r="1" spans="1:6" ht="17.25" customHeight="1" x14ac:dyDescent="0.25">
      <c r="A1" s="118" t="s">
        <v>203</v>
      </c>
      <c r="B1" s="118"/>
      <c r="C1" s="118"/>
      <c r="D1" s="118"/>
      <c r="E1" s="118"/>
      <c r="F1" s="118"/>
    </row>
    <row r="2" spans="1:6" ht="13.5" thickBot="1" x14ac:dyDescent="0.25"/>
    <row r="3" spans="1:6" ht="39" thickBot="1" x14ac:dyDescent="0.25">
      <c r="A3" s="19" t="s">
        <v>139</v>
      </c>
      <c r="B3" s="11" t="s">
        <v>140</v>
      </c>
      <c r="C3" s="18" t="s">
        <v>0</v>
      </c>
      <c r="D3" s="10" t="s">
        <v>150</v>
      </c>
      <c r="E3" s="23" t="s">
        <v>197</v>
      </c>
      <c r="F3" s="38" t="s">
        <v>201</v>
      </c>
    </row>
    <row r="4" spans="1:6" x14ac:dyDescent="0.2">
      <c r="A4" s="16" t="s">
        <v>1</v>
      </c>
      <c r="B4" s="17">
        <v>130</v>
      </c>
      <c r="C4" s="48" t="s">
        <v>142</v>
      </c>
      <c r="D4" s="40">
        <v>18685</v>
      </c>
      <c r="E4" s="103">
        <v>2</v>
      </c>
      <c r="F4" s="39">
        <v>44199</v>
      </c>
    </row>
    <row r="5" spans="1:6" x14ac:dyDescent="0.2">
      <c r="A5" s="6" t="s">
        <v>152</v>
      </c>
      <c r="B5" s="7">
        <v>230</v>
      </c>
      <c r="C5" s="2" t="s">
        <v>143</v>
      </c>
      <c r="D5" s="54">
        <v>15366</v>
      </c>
      <c r="E5" s="104">
        <v>2</v>
      </c>
      <c r="F5" s="61">
        <v>42539</v>
      </c>
    </row>
    <row r="6" spans="1:6" x14ac:dyDescent="0.2">
      <c r="A6" s="6" t="s">
        <v>153</v>
      </c>
      <c r="B6" s="7">
        <v>330</v>
      </c>
      <c r="C6" s="2" t="s">
        <v>144</v>
      </c>
      <c r="D6" s="54">
        <v>15553</v>
      </c>
      <c r="E6" s="105">
        <v>2</v>
      </c>
      <c r="F6" s="61">
        <v>42633</v>
      </c>
    </row>
    <row r="7" spans="1:6" x14ac:dyDescent="0.2">
      <c r="A7" s="6" t="s">
        <v>41</v>
      </c>
      <c r="B7" s="7">
        <v>430</v>
      </c>
      <c r="C7" s="2" t="s">
        <v>145</v>
      </c>
      <c r="D7" s="54">
        <v>19324</v>
      </c>
      <c r="E7" s="105">
        <v>2</v>
      </c>
      <c r="F7" s="61">
        <v>44518</v>
      </c>
    </row>
    <row r="8" spans="1:6" x14ac:dyDescent="0.2">
      <c r="A8" s="6" t="s">
        <v>58</v>
      </c>
      <c r="B8" s="7">
        <v>530</v>
      </c>
      <c r="C8" s="2" t="s">
        <v>146</v>
      </c>
      <c r="D8" s="54">
        <v>21661</v>
      </c>
      <c r="E8" s="105">
        <v>3</v>
      </c>
      <c r="F8" s="61">
        <v>63116</v>
      </c>
    </row>
    <row r="9" spans="1:6" x14ac:dyDescent="0.2">
      <c r="A9" s="6" t="s">
        <v>82</v>
      </c>
      <c r="B9" s="7">
        <v>630</v>
      </c>
      <c r="C9" s="2" t="s">
        <v>147</v>
      </c>
      <c r="D9" s="54">
        <v>17524</v>
      </c>
      <c r="E9" s="105">
        <v>2</v>
      </c>
      <c r="F9" s="61">
        <v>43618</v>
      </c>
    </row>
    <row r="10" spans="1:6" x14ac:dyDescent="0.2">
      <c r="A10" s="6" t="s">
        <v>115</v>
      </c>
      <c r="B10" s="7">
        <v>830</v>
      </c>
      <c r="C10" s="49" t="s">
        <v>148</v>
      </c>
      <c r="D10" s="54">
        <v>23355</v>
      </c>
      <c r="E10" s="105">
        <v>3</v>
      </c>
      <c r="F10" s="61">
        <v>63964</v>
      </c>
    </row>
    <row r="11" spans="1:6" ht="13.5" thickBot="1" x14ac:dyDescent="0.25">
      <c r="A11" s="15" t="s">
        <v>98</v>
      </c>
      <c r="B11" s="12">
        <v>730</v>
      </c>
      <c r="C11" s="50" t="s">
        <v>149</v>
      </c>
      <c r="D11" s="55">
        <v>23473</v>
      </c>
      <c r="E11" s="106">
        <v>3</v>
      </c>
      <c r="F11" s="62">
        <v>64022</v>
      </c>
    </row>
    <row r="12" spans="1:6" s="99" customFormat="1" ht="24.75" customHeight="1" thickBot="1" x14ac:dyDescent="0.25">
      <c r="A12" s="119" t="s">
        <v>141</v>
      </c>
      <c r="B12" s="120"/>
      <c r="C12" s="121"/>
      <c r="D12" s="101">
        <f>SUM(D4:D11)</f>
        <v>154941</v>
      </c>
      <c r="E12" s="60">
        <f>SUM(E4:E11)</f>
        <v>19</v>
      </c>
      <c r="F12" s="102">
        <f>SUM(F4:F11)</f>
        <v>408609</v>
      </c>
    </row>
  </sheetData>
  <mergeCells count="2">
    <mergeCell ref="A1:F1"/>
    <mergeCell ref="A12:C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1"/>
  <sheetViews>
    <sheetView tabSelected="1" zoomScale="105" zoomScaleNormal="100" workbookViewId="0">
      <pane ySplit="3" topLeftCell="A55" activePane="bottomLeft" state="frozen"/>
      <selection pane="bottomLeft" activeCell="J120" sqref="J120"/>
    </sheetView>
  </sheetViews>
  <sheetFormatPr defaultRowHeight="12.75" x14ac:dyDescent="0.2"/>
  <cols>
    <col min="1" max="1" width="6.85546875" customWidth="1"/>
    <col min="2" max="2" width="10.5703125" customWidth="1"/>
    <col min="3" max="3" width="37.140625" customWidth="1"/>
    <col min="4" max="4" width="11.140625" customWidth="1"/>
    <col min="5" max="5" width="12.85546875" style="1" customWidth="1"/>
    <col min="6" max="6" width="14" style="21" customWidth="1"/>
  </cols>
  <sheetData>
    <row r="1" spans="1:6" ht="15.95" customHeight="1" x14ac:dyDescent="0.25">
      <c r="A1" s="118" t="s">
        <v>202</v>
      </c>
      <c r="B1" s="118"/>
      <c r="C1" s="118"/>
      <c r="D1" s="118"/>
      <c r="E1" s="118"/>
      <c r="F1" s="118"/>
    </row>
    <row r="2" spans="1:6" ht="13.5" thickBot="1" x14ac:dyDescent="0.25"/>
    <row r="3" spans="1:6" s="1" customFormat="1" ht="51" customHeight="1" thickBot="1" x14ac:dyDescent="0.25">
      <c r="A3" s="10" t="s">
        <v>139</v>
      </c>
      <c r="B3" s="11" t="s">
        <v>140</v>
      </c>
      <c r="C3" s="18" t="s">
        <v>0</v>
      </c>
      <c r="D3" s="23" t="s">
        <v>138</v>
      </c>
      <c r="E3" s="23" t="s">
        <v>197</v>
      </c>
      <c r="F3" s="38" t="s">
        <v>201</v>
      </c>
    </row>
    <row r="4" spans="1:6" s="52" customFormat="1" ht="19.5" customHeight="1" thickBot="1" x14ac:dyDescent="0.25">
      <c r="A4" s="68" t="s">
        <v>198</v>
      </c>
      <c r="B4" s="71" t="s">
        <v>199</v>
      </c>
      <c r="C4" s="69" t="s">
        <v>200</v>
      </c>
      <c r="D4" s="70">
        <v>1</v>
      </c>
      <c r="E4" s="70">
        <v>2</v>
      </c>
      <c r="F4" s="72">
        <v>3</v>
      </c>
    </row>
    <row r="5" spans="1:6" x14ac:dyDescent="0.2">
      <c r="A5" s="16" t="s">
        <v>1</v>
      </c>
      <c r="B5" s="17">
        <v>101</v>
      </c>
      <c r="C5" s="66" t="s">
        <v>2</v>
      </c>
      <c r="D5" s="110">
        <v>3063</v>
      </c>
      <c r="E5" s="67">
        <v>2</v>
      </c>
      <c r="F5" s="39">
        <v>36388</v>
      </c>
    </row>
    <row r="6" spans="1:6" x14ac:dyDescent="0.2">
      <c r="A6" s="6" t="s">
        <v>1</v>
      </c>
      <c r="B6" s="7">
        <v>102</v>
      </c>
      <c r="C6" s="2" t="s">
        <v>3</v>
      </c>
      <c r="D6" s="111">
        <v>1704</v>
      </c>
      <c r="E6" s="56">
        <v>1</v>
      </c>
      <c r="F6" s="39">
        <v>18280</v>
      </c>
    </row>
    <row r="7" spans="1:6" x14ac:dyDescent="0.2">
      <c r="A7" s="6" t="s">
        <v>1</v>
      </c>
      <c r="B7" s="7">
        <v>103</v>
      </c>
      <c r="C7" s="2" t="s">
        <v>4</v>
      </c>
      <c r="D7" s="111">
        <v>4878</v>
      </c>
      <c r="E7" s="57">
        <v>3</v>
      </c>
      <c r="F7" s="39">
        <v>54725</v>
      </c>
    </row>
    <row r="8" spans="1:6" x14ac:dyDescent="0.2">
      <c r="A8" s="6" t="s">
        <v>1</v>
      </c>
      <c r="B8" s="7">
        <v>104</v>
      </c>
      <c r="C8" s="2" t="s">
        <v>5</v>
      </c>
      <c r="D8" s="111">
        <v>1674</v>
      </c>
      <c r="E8" s="57">
        <v>1</v>
      </c>
      <c r="F8" s="39">
        <v>18265</v>
      </c>
    </row>
    <row r="9" spans="1:6" x14ac:dyDescent="0.2">
      <c r="A9" s="6" t="s">
        <v>1</v>
      </c>
      <c r="B9" s="7">
        <v>105</v>
      </c>
      <c r="C9" s="2" t="s">
        <v>6</v>
      </c>
      <c r="D9" s="111">
        <v>3148</v>
      </c>
      <c r="E9" s="57">
        <v>2</v>
      </c>
      <c r="F9" s="39">
        <v>36430</v>
      </c>
    </row>
    <row r="10" spans="1:6" x14ac:dyDescent="0.2">
      <c r="A10" s="6" t="s">
        <v>1</v>
      </c>
      <c r="B10" s="7">
        <v>106</v>
      </c>
      <c r="C10" s="2" t="s">
        <v>7</v>
      </c>
      <c r="D10" s="111">
        <v>1962</v>
      </c>
      <c r="E10" s="57">
        <v>1</v>
      </c>
      <c r="F10" s="39">
        <v>18409</v>
      </c>
    </row>
    <row r="11" spans="1:6" x14ac:dyDescent="0.2">
      <c r="A11" s="6" t="s">
        <v>1</v>
      </c>
      <c r="B11" s="7">
        <v>107</v>
      </c>
      <c r="C11" s="3" t="s">
        <v>8</v>
      </c>
      <c r="D11" s="112">
        <v>1782</v>
      </c>
      <c r="E11" s="57">
        <v>1</v>
      </c>
      <c r="F11" s="39">
        <v>18319</v>
      </c>
    </row>
    <row r="12" spans="1:6" x14ac:dyDescent="0.2">
      <c r="A12" s="6" t="s">
        <v>1</v>
      </c>
      <c r="B12" s="7">
        <v>108</v>
      </c>
      <c r="C12" s="3" t="s">
        <v>9</v>
      </c>
      <c r="D12" s="112">
        <v>2897</v>
      </c>
      <c r="E12" s="57">
        <v>2</v>
      </c>
      <c r="F12" s="39">
        <v>36305</v>
      </c>
    </row>
    <row r="13" spans="1:6" x14ac:dyDescent="0.2">
      <c r="A13" s="6" t="s">
        <v>1</v>
      </c>
      <c r="B13" s="7">
        <v>109</v>
      </c>
      <c r="C13" s="3" t="s">
        <v>10</v>
      </c>
      <c r="D13" s="112">
        <v>1760</v>
      </c>
      <c r="E13" s="58">
        <v>1</v>
      </c>
      <c r="F13" s="39">
        <v>18308</v>
      </c>
    </row>
    <row r="14" spans="1:6" x14ac:dyDescent="0.2">
      <c r="A14" s="6" t="s">
        <v>1</v>
      </c>
      <c r="B14" s="7">
        <v>110</v>
      </c>
      <c r="C14" s="3" t="s">
        <v>11</v>
      </c>
      <c r="D14" s="112">
        <v>5960</v>
      </c>
      <c r="E14" s="57">
        <v>3</v>
      </c>
      <c r="F14" s="39">
        <v>55266</v>
      </c>
    </row>
    <row r="15" spans="1:6" x14ac:dyDescent="0.2">
      <c r="A15" s="6" t="s">
        <v>1</v>
      </c>
      <c r="B15" s="7">
        <v>111</v>
      </c>
      <c r="C15" s="3" t="s">
        <v>12</v>
      </c>
      <c r="D15" s="112">
        <v>1724</v>
      </c>
      <c r="E15" s="57">
        <v>1</v>
      </c>
      <c r="F15" s="39">
        <v>18290</v>
      </c>
    </row>
    <row r="16" spans="1:6" x14ac:dyDescent="0.2">
      <c r="A16" s="6" t="s">
        <v>1</v>
      </c>
      <c r="B16" s="7">
        <v>112</v>
      </c>
      <c r="C16" s="3" t="s">
        <v>13</v>
      </c>
      <c r="D16" s="112">
        <v>2500</v>
      </c>
      <c r="E16" s="57">
        <v>2</v>
      </c>
      <c r="F16" s="39">
        <v>36106</v>
      </c>
    </row>
    <row r="17" spans="1:6" x14ac:dyDescent="0.2">
      <c r="A17" s="6" t="s">
        <v>1</v>
      </c>
      <c r="B17" s="7">
        <v>113</v>
      </c>
      <c r="C17" s="3" t="s">
        <v>14</v>
      </c>
      <c r="D17" s="112">
        <v>2364</v>
      </c>
      <c r="E17" s="57">
        <v>1</v>
      </c>
      <c r="F17" s="39">
        <v>18610</v>
      </c>
    </row>
    <row r="18" spans="1:6" x14ac:dyDescent="0.2">
      <c r="A18" s="6" t="s">
        <v>1</v>
      </c>
      <c r="B18" s="7">
        <v>114</v>
      </c>
      <c r="C18" s="3" t="s">
        <v>15</v>
      </c>
      <c r="D18" s="112">
        <v>3780</v>
      </c>
      <c r="E18" s="58">
        <v>2</v>
      </c>
      <c r="F18" s="39">
        <v>36747</v>
      </c>
    </row>
    <row r="19" spans="1:6" x14ac:dyDescent="0.2">
      <c r="A19" s="16" t="s">
        <v>152</v>
      </c>
      <c r="B19" s="63">
        <v>201</v>
      </c>
      <c r="C19" s="4" t="s">
        <v>16</v>
      </c>
      <c r="D19" s="113">
        <v>4874</v>
      </c>
      <c r="E19" s="64">
        <v>3</v>
      </c>
      <c r="F19" s="39">
        <v>54724</v>
      </c>
    </row>
    <row r="20" spans="1:6" x14ac:dyDescent="0.2">
      <c r="A20" s="6" t="s">
        <v>152</v>
      </c>
      <c r="B20" s="7">
        <v>202</v>
      </c>
      <c r="C20" s="3" t="s">
        <v>17</v>
      </c>
      <c r="D20" s="112">
        <v>2765</v>
      </c>
      <c r="E20" s="57">
        <v>2</v>
      </c>
      <c r="F20" s="39">
        <v>36239</v>
      </c>
    </row>
    <row r="21" spans="1:6" x14ac:dyDescent="0.2">
      <c r="A21" s="6" t="s">
        <v>152</v>
      </c>
      <c r="B21" s="7">
        <v>203</v>
      </c>
      <c r="C21" s="3" t="s">
        <v>18</v>
      </c>
      <c r="D21" s="112">
        <v>2080</v>
      </c>
      <c r="E21" s="57">
        <v>1</v>
      </c>
      <c r="F21" s="39">
        <v>18468</v>
      </c>
    </row>
    <row r="22" spans="1:6" x14ac:dyDescent="0.2">
      <c r="A22" s="6" t="s">
        <v>152</v>
      </c>
      <c r="B22" s="7">
        <v>204</v>
      </c>
      <c r="C22" s="3" t="s">
        <v>19</v>
      </c>
      <c r="D22" s="112">
        <v>1685</v>
      </c>
      <c r="E22" s="57">
        <v>1</v>
      </c>
      <c r="F22" s="39">
        <v>18271</v>
      </c>
    </row>
    <row r="23" spans="1:6" x14ac:dyDescent="0.2">
      <c r="A23" s="6" t="s">
        <v>152</v>
      </c>
      <c r="B23" s="7">
        <v>205</v>
      </c>
      <c r="C23" s="3" t="s">
        <v>20</v>
      </c>
      <c r="D23" s="112">
        <v>1748</v>
      </c>
      <c r="E23" s="57">
        <v>1</v>
      </c>
      <c r="F23" s="39">
        <v>18302</v>
      </c>
    </row>
    <row r="24" spans="1:6" x14ac:dyDescent="0.2">
      <c r="A24" s="6" t="s">
        <v>152</v>
      </c>
      <c r="B24" s="7">
        <v>206</v>
      </c>
      <c r="C24" s="3" t="s">
        <v>21</v>
      </c>
      <c r="D24" s="112">
        <v>1408</v>
      </c>
      <c r="E24" s="57">
        <v>1</v>
      </c>
      <c r="F24" s="39">
        <v>18132</v>
      </c>
    </row>
    <row r="25" spans="1:6" x14ac:dyDescent="0.2">
      <c r="A25" s="6" t="s">
        <v>152</v>
      </c>
      <c r="B25" s="7">
        <v>207</v>
      </c>
      <c r="C25" s="2" t="s">
        <v>22</v>
      </c>
      <c r="D25" s="111">
        <v>2105</v>
      </c>
      <c r="E25" s="57">
        <v>1</v>
      </c>
      <c r="F25" s="39">
        <v>18481</v>
      </c>
    </row>
    <row r="26" spans="1:6" x14ac:dyDescent="0.2">
      <c r="A26" s="6" t="s">
        <v>152</v>
      </c>
      <c r="B26" s="7">
        <v>208</v>
      </c>
      <c r="C26" s="3" t="s">
        <v>23</v>
      </c>
      <c r="D26" s="112">
        <v>3525</v>
      </c>
      <c r="E26" s="57">
        <v>2</v>
      </c>
      <c r="F26" s="39">
        <v>36619</v>
      </c>
    </row>
    <row r="27" spans="1:6" x14ac:dyDescent="0.2">
      <c r="A27" s="6" t="s">
        <v>152</v>
      </c>
      <c r="B27" s="7">
        <v>209</v>
      </c>
      <c r="C27" s="3" t="s">
        <v>24</v>
      </c>
      <c r="D27" s="112">
        <v>2092</v>
      </c>
      <c r="E27" s="57">
        <v>1</v>
      </c>
      <c r="F27" s="39">
        <v>18474</v>
      </c>
    </row>
    <row r="28" spans="1:6" x14ac:dyDescent="0.2">
      <c r="A28" s="6" t="s">
        <v>152</v>
      </c>
      <c r="B28" s="7">
        <v>210</v>
      </c>
      <c r="C28" s="3" t="s">
        <v>25</v>
      </c>
      <c r="D28" s="112">
        <v>1105</v>
      </c>
      <c r="E28" s="57">
        <v>1</v>
      </c>
      <c r="F28" s="39">
        <v>17981</v>
      </c>
    </row>
    <row r="29" spans="1:6" x14ac:dyDescent="0.2">
      <c r="A29" s="6" t="s">
        <v>152</v>
      </c>
      <c r="B29" s="7">
        <v>211</v>
      </c>
      <c r="C29" s="3" t="s">
        <v>26</v>
      </c>
      <c r="D29" s="112">
        <v>3620</v>
      </c>
      <c r="E29" s="57">
        <v>2</v>
      </c>
      <c r="F29" s="39">
        <v>36666</v>
      </c>
    </row>
    <row r="30" spans="1:6" x14ac:dyDescent="0.2">
      <c r="A30" s="6" t="s">
        <v>152</v>
      </c>
      <c r="B30" s="7">
        <v>212</v>
      </c>
      <c r="C30" s="3" t="s">
        <v>27</v>
      </c>
      <c r="D30" s="112">
        <v>1664</v>
      </c>
      <c r="E30" s="57">
        <v>1</v>
      </c>
      <c r="F30" s="39">
        <v>18260</v>
      </c>
    </row>
    <row r="31" spans="1:6" x14ac:dyDescent="0.2">
      <c r="A31" s="65" t="s">
        <v>153</v>
      </c>
      <c r="B31" s="63">
        <v>301</v>
      </c>
      <c r="C31" s="4" t="s">
        <v>28</v>
      </c>
      <c r="D31" s="113">
        <v>4474</v>
      </c>
      <c r="E31" s="64">
        <v>2</v>
      </c>
      <c r="F31" s="39">
        <v>37094</v>
      </c>
    </row>
    <row r="32" spans="1:6" x14ac:dyDescent="0.2">
      <c r="A32" s="8" t="s">
        <v>153</v>
      </c>
      <c r="B32" s="7">
        <v>302</v>
      </c>
      <c r="C32" s="3" t="s">
        <v>29</v>
      </c>
      <c r="D32" s="112">
        <v>1524</v>
      </c>
      <c r="E32" s="57">
        <v>1</v>
      </c>
      <c r="F32" s="39">
        <v>18190</v>
      </c>
    </row>
    <row r="33" spans="1:6" x14ac:dyDescent="0.2">
      <c r="A33" s="8" t="s">
        <v>153</v>
      </c>
      <c r="B33" s="7">
        <v>303</v>
      </c>
      <c r="C33" s="3" t="s">
        <v>30</v>
      </c>
      <c r="D33" s="112">
        <v>1430</v>
      </c>
      <c r="E33" s="57">
        <v>1</v>
      </c>
      <c r="F33" s="39">
        <v>18143</v>
      </c>
    </row>
    <row r="34" spans="1:6" x14ac:dyDescent="0.2">
      <c r="A34" s="8" t="s">
        <v>153</v>
      </c>
      <c r="B34" s="7">
        <v>304</v>
      </c>
      <c r="C34" s="3" t="s">
        <v>31</v>
      </c>
      <c r="D34" s="112">
        <v>2994</v>
      </c>
      <c r="E34" s="57">
        <v>2</v>
      </c>
      <c r="F34" s="39">
        <v>36353</v>
      </c>
    </row>
    <row r="35" spans="1:6" x14ac:dyDescent="0.2">
      <c r="A35" s="8" t="s">
        <v>153</v>
      </c>
      <c r="B35" s="7">
        <v>305</v>
      </c>
      <c r="C35" s="3" t="s">
        <v>32</v>
      </c>
      <c r="D35" s="112">
        <v>2882</v>
      </c>
      <c r="E35" s="57">
        <v>2</v>
      </c>
      <c r="F35" s="39">
        <v>36297</v>
      </c>
    </row>
    <row r="36" spans="1:6" x14ac:dyDescent="0.2">
      <c r="A36" s="8" t="s">
        <v>153</v>
      </c>
      <c r="B36" s="7">
        <v>306</v>
      </c>
      <c r="C36" s="3" t="s">
        <v>33</v>
      </c>
      <c r="D36" s="112">
        <v>1023</v>
      </c>
      <c r="E36" s="57">
        <v>1</v>
      </c>
      <c r="F36" s="39">
        <v>17940</v>
      </c>
    </row>
    <row r="37" spans="1:6" x14ac:dyDescent="0.2">
      <c r="A37" s="8" t="s">
        <v>153</v>
      </c>
      <c r="B37" s="7">
        <v>307</v>
      </c>
      <c r="C37" s="3" t="s">
        <v>34</v>
      </c>
      <c r="D37" s="112">
        <v>2308</v>
      </c>
      <c r="E37" s="57">
        <v>1</v>
      </c>
      <c r="F37" s="39">
        <v>18582</v>
      </c>
    </row>
    <row r="38" spans="1:6" x14ac:dyDescent="0.2">
      <c r="A38" s="8" t="s">
        <v>153</v>
      </c>
      <c r="B38" s="7">
        <v>308</v>
      </c>
      <c r="C38" s="3" t="s">
        <v>35</v>
      </c>
      <c r="D38" s="112">
        <v>1603</v>
      </c>
      <c r="E38" s="57">
        <v>1</v>
      </c>
      <c r="F38" s="39">
        <v>18230</v>
      </c>
    </row>
    <row r="39" spans="1:6" x14ac:dyDescent="0.2">
      <c r="A39" s="8" t="s">
        <v>153</v>
      </c>
      <c r="B39" s="7">
        <v>309</v>
      </c>
      <c r="C39" s="3" t="s">
        <v>36</v>
      </c>
      <c r="D39" s="112">
        <v>3151</v>
      </c>
      <c r="E39" s="57">
        <v>2</v>
      </c>
      <c r="F39" s="39">
        <v>36433</v>
      </c>
    </row>
    <row r="40" spans="1:6" x14ac:dyDescent="0.2">
      <c r="A40" s="8" t="s">
        <v>153</v>
      </c>
      <c r="B40" s="7">
        <v>310</v>
      </c>
      <c r="C40" s="3" t="s">
        <v>37</v>
      </c>
      <c r="D40" s="112">
        <v>2638</v>
      </c>
      <c r="E40" s="57">
        <v>2</v>
      </c>
      <c r="F40" s="39">
        <v>36175</v>
      </c>
    </row>
    <row r="41" spans="1:6" x14ac:dyDescent="0.2">
      <c r="A41" s="8" t="s">
        <v>153</v>
      </c>
      <c r="B41" s="7">
        <v>312</v>
      </c>
      <c r="C41" s="3" t="s">
        <v>38</v>
      </c>
      <c r="D41" s="112">
        <v>2290</v>
      </c>
      <c r="E41" s="57">
        <v>1</v>
      </c>
      <c r="F41" s="39">
        <v>18573</v>
      </c>
    </row>
    <row r="42" spans="1:6" x14ac:dyDescent="0.2">
      <c r="A42" s="8" t="s">
        <v>153</v>
      </c>
      <c r="B42" s="7">
        <v>313</v>
      </c>
      <c r="C42" s="3" t="s">
        <v>39</v>
      </c>
      <c r="D42" s="112">
        <v>2901</v>
      </c>
      <c r="E42" s="57">
        <v>2</v>
      </c>
      <c r="F42" s="39">
        <v>36308</v>
      </c>
    </row>
    <row r="43" spans="1:6" x14ac:dyDescent="0.2">
      <c r="A43" s="8" t="s">
        <v>153</v>
      </c>
      <c r="B43" s="7">
        <v>315</v>
      </c>
      <c r="C43" s="3" t="s">
        <v>40</v>
      </c>
      <c r="D43" s="112">
        <v>3295</v>
      </c>
      <c r="E43" s="57">
        <v>2</v>
      </c>
      <c r="F43" s="39">
        <v>36505</v>
      </c>
    </row>
    <row r="44" spans="1:6" x14ac:dyDescent="0.2">
      <c r="A44" s="65" t="s">
        <v>41</v>
      </c>
      <c r="B44" s="63">
        <v>401</v>
      </c>
      <c r="C44" s="4" t="s">
        <v>42</v>
      </c>
      <c r="D44" s="113">
        <v>3140</v>
      </c>
      <c r="E44" s="64">
        <v>2</v>
      </c>
      <c r="F44" s="39">
        <v>36427</v>
      </c>
    </row>
    <row r="45" spans="1:6" x14ac:dyDescent="0.2">
      <c r="A45" s="8" t="s">
        <v>41</v>
      </c>
      <c r="B45" s="7">
        <v>402</v>
      </c>
      <c r="C45" s="3" t="s">
        <v>43</v>
      </c>
      <c r="D45" s="112">
        <v>1709</v>
      </c>
      <c r="E45" s="57">
        <v>1</v>
      </c>
      <c r="F45" s="61">
        <v>18283</v>
      </c>
    </row>
    <row r="46" spans="1:6" x14ac:dyDescent="0.2">
      <c r="A46" s="8" t="s">
        <v>41</v>
      </c>
      <c r="B46" s="7">
        <v>403</v>
      </c>
      <c r="C46" s="3" t="s">
        <v>44</v>
      </c>
      <c r="D46" s="112">
        <v>1282</v>
      </c>
      <c r="E46" s="57">
        <v>1</v>
      </c>
      <c r="F46" s="61">
        <v>18069</v>
      </c>
    </row>
    <row r="47" spans="1:6" x14ac:dyDescent="0.2">
      <c r="A47" s="8" t="s">
        <v>41</v>
      </c>
      <c r="B47" s="7">
        <v>405</v>
      </c>
      <c r="C47" s="3" t="s">
        <v>45</v>
      </c>
      <c r="D47" s="112">
        <v>2901</v>
      </c>
      <c r="E47" s="57">
        <v>2</v>
      </c>
      <c r="F47" s="61">
        <v>36308</v>
      </c>
    </row>
    <row r="48" spans="1:6" x14ac:dyDescent="0.2">
      <c r="A48" s="8" t="s">
        <v>41</v>
      </c>
      <c r="B48" s="7">
        <v>406</v>
      </c>
      <c r="C48" s="3" t="s">
        <v>46</v>
      </c>
      <c r="D48" s="112">
        <v>1970</v>
      </c>
      <c r="E48" s="57">
        <v>1</v>
      </c>
      <c r="F48" s="61">
        <v>18413</v>
      </c>
    </row>
    <row r="49" spans="1:6" x14ac:dyDescent="0.2">
      <c r="A49" s="8" t="s">
        <v>41</v>
      </c>
      <c r="B49" s="7">
        <v>407</v>
      </c>
      <c r="C49" s="3" t="s">
        <v>47</v>
      </c>
      <c r="D49" s="112">
        <v>1117</v>
      </c>
      <c r="E49" s="57">
        <v>1</v>
      </c>
      <c r="F49" s="61">
        <v>17987</v>
      </c>
    </row>
    <row r="50" spans="1:6" x14ac:dyDescent="0.2">
      <c r="A50" s="8" t="s">
        <v>41</v>
      </c>
      <c r="B50" s="7">
        <v>408</v>
      </c>
      <c r="C50" s="3" t="s">
        <v>48</v>
      </c>
      <c r="D50" s="112">
        <v>1912</v>
      </c>
      <c r="E50" s="57">
        <v>1</v>
      </c>
      <c r="F50" s="61">
        <v>18384</v>
      </c>
    </row>
    <row r="51" spans="1:6" x14ac:dyDescent="0.2">
      <c r="A51" s="8" t="s">
        <v>41</v>
      </c>
      <c r="B51" s="7">
        <v>409</v>
      </c>
      <c r="C51" s="3" t="s">
        <v>49</v>
      </c>
      <c r="D51" s="112">
        <v>6475</v>
      </c>
      <c r="E51" s="57">
        <v>3</v>
      </c>
      <c r="F51" s="61">
        <v>55523</v>
      </c>
    </row>
    <row r="52" spans="1:6" x14ac:dyDescent="0.2">
      <c r="A52" s="8" t="s">
        <v>41</v>
      </c>
      <c r="B52" s="7">
        <v>411</v>
      </c>
      <c r="C52" s="3" t="s">
        <v>50</v>
      </c>
      <c r="D52" s="112">
        <v>1119</v>
      </c>
      <c r="E52" s="57">
        <v>1</v>
      </c>
      <c r="F52" s="61">
        <v>17988</v>
      </c>
    </row>
    <row r="53" spans="1:6" x14ac:dyDescent="0.2">
      <c r="A53" s="8" t="s">
        <v>41</v>
      </c>
      <c r="B53" s="7">
        <v>412</v>
      </c>
      <c r="C53" s="3" t="s">
        <v>51</v>
      </c>
      <c r="D53" s="112">
        <v>3190</v>
      </c>
      <c r="E53" s="57">
        <v>2</v>
      </c>
      <c r="F53" s="61">
        <v>36452</v>
      </c>
    </row>
    <row r="54" spans="1:6" x14ac:dyDescent="0.2">
      <c r="A54" s="8" t="s">
        <v>41</v>
      </c>
      <c r="B54" s="7">
        <v>413</v>
      </c>
      <c r="C54" s="3" t="s">
        <v>52</v>
      </c>
      <c r="D54" s="112">
        <v>2483</v>
      </c>
      <c r="E54" s="57">
        <v>2</v>
      </c>
      <c r="F54" s="61">
        <v>36099</v>
      </c>
    </row>
    <row r="55" spans="1:6" x14ac:dyDescent="0.2">
      <c r="A55" s="8" t="s">
        <v>41</v>
      </c>
      <c r="B55" s="7">
        <v>414</v>
      </c>
      <c r="C55" s="3" t="s">
        <v>53</v>
      </c>
      <c r="D55" s="112">
        <v>2105</v>
      </c>
      <c r="E55" s="57">
        <v>1</v>
      </c>
      <c r="F55" s="61">
        <v>18481</v>
      </c>
    </row>
    <row r="56" spans="1:6" x14ac:dyDescent="0.2">
      <c r="A56" s="8" t="s">
        <v>41</v>
      </c>
      <c r="B56" s="7">
        <v>415</v>
      </c>
      <c r="C56" s="3" t="s">
        <v>54</v>
      </c>
      <c r="D56" s="112">
        <v>1171</v>
      </c>
      <c r="E56" s="57">
        <v>1</v>
      </c>
      <c r="F56" s="61">
        <v>18014</v>
      </c>
    </row>
    <row r="57" spans="1:6" x14ac:dyDescent="0.2">
      <c r="A57" s="8" t="s">
        <v>41</v>
      </c>
      <c r="B57" s="7">
        <v>416</v>
      </c>
      <c r="C57" s="3" t="s">
        <v>55</v>
      </c>
      <c r="D57" s="112">
        <v>4239</v>
      </c>
      <c r="E57" s="57">
        <v>2</v>
      </c>
      <c r="F57" s="61">
        <v>36976</v>
      </c>
    </row>
    <row r="58" spans="1:6" x14ac:dyDescent="0.2">
      <c r="A58" s="8" t="s">
        <v>41</v>
      </c>
      <c r="B58" s="7">
        <v>417</v>
      </c>
      <c r="C58" s="3" t="s">
        <v>56</v>
      </c>
      <c r="D58" s="112">
        <v>2275</v>
      </c>
      <c r="E58" s="57">
        <v>1</v>
      </c>
      <c r="F58" s="61">
        <v>18566</v>
      </c>
    </row>
    <row r="59" spans="1:6" x14ac:dyDescent="0.2">
      <c r="A59" s="8" t="s">
        <v>41</v>
      </c>
      <c r="B59" s="7">
        <v>418</v>
      </c>
      <c r="C59" s="3" t="s">
        <v>57</v>
      </c>
      <c r="D59" s="112">
        <v>1359</v>
      </c>
      <c r="E59" s="57">
        <v>1</v>
      </c>
      <c r="F59" s="61">
        <v>18108</v>
      </c>
    </row>
    <row r="60" spans="1:6" x14ac:dyDescent="0.2">
      <c r="A60" s="65" t="s">
        <v>58</v>
      </c>
      <c r="B60" s="63">
        <v>501</v>
      </c>
      <c r="C60" s="4" t="s">
        <v>59</v>
      </c>
      <c r="D60" s="113">
        <v>6237</v>
      </c>
      <c r="E60" s="64">
        <v>3</v>
      </c>
      <c r="F60" s="39">
        <v>55405</v>
      </c>
    </row>
    <row r="61" spans="1:6" x14ac:dyDescent="0.2">
      <c r="A61" s="8" t="s">
        <v>58</v>
      </c>
      <c r="B61" s="7">
        <v>502</v>
      </c>
      <c r="C61" s="3" t="s">
        <v>60</v>
      </c>
      <c r="D61" s="112">
        <v>1791</v>
      </c>
      <c r="E61" s="57">
        <v>1</v>
      </c>
      <c r="F61" s="61">
        <v>18324</v>
      </c>
    </row>
    <row r="62" spans="1:6" x14ac:dyDescent="0.2">
      <c r="A62" s="8" t="s">
        <v>58</v>
      </c>
      <c r="B62" s="7">
        <v>503</v>
      </c>
      <c r="C62" s="3" t="s">
        <v>61</v>
      </c>
      <c r="D62" s="112">
        <v>2406</v>
      </c>
      <c r="E62" s="57">
        <v>2</v>
      </c>
      <c r="F62" s="61">
        <v>36060</v>
      </c>
    </row>
    <row r="63" spans="1:6" x14ac:dyDescent="0.2">
      <c r="A63" s="8" t="s">
        <v>58</v>
      </c>
      <c r="B63" s="7">
        <v>504</v>
      </c>
      <c r="C63" s="3" t="s">
        <v>62</v>
      </c>
      <c r="D63" s="112">
        <v>1268</v>
      </c>
      <c r="E63" s="57">
        <v>1</v>
      </c>
      <c r="F63" s="61">
        <v>18062</v>
      </c>
    </row>
    <row r="64" spans="1:6" x14ac:dyDescent="0.2">
      <c r="A64" s="8" t="s">
        <v>58</v>
      </c>
      <c r="B64" s="7">
        <v>506</v>
      </c>
      <c r="C64" s="3" t="s">
        <v>63</v>
      </c>
      <c r="D64" s="112">
        <v>1888</v>
      </c>
      <c r="E64" s="57">
        <v>1</v>
      </c>
      <c r="F64" s="61">
        <v>18372</v>
      </c>
    </row>
    <row r="65" spans="1:6" ht="14.25" customHeight="1" x14ac:dyDescent="0.2">
      <c r="A65" s="8" t="s">
        <v>58</v>
      </c>
      <c r="B65" s="7">
        <v>507</v>
      </c>
      <c r="C65" s="3" t="s">
        <v>64</v>
      </c>
      <c r="D65" s="112">
        <v>2234</v>
      </c>
      <c r="E65" s="57">
        <v>1</v>
      </c>
      <c r="F65" s="61">
        <v>18545</v>
      </c>
    </row>
    <row r="66" spans="1:6" x14ac:dyDescent="0.2">
      <c r="A66" s="8" t="s">
        <v>58</v>
      </c>
      <c r="B66" s="7">
        <v>508</v>
      </c>
      <c r="C66" s="3" t="s">
        <v>65</v>
      </c>
      <c r="D66" s="112">
        <v>1140</v>
      </c>
      <c r="E66" s="57">
        <v>1</v>
      </c>
      <c r="F66" s="61">
        <v>17998</v>
      </c>
    </row>
    <row r="67" spans="1:6" x14ac:dyDescent="0.2">
      <c r="A67" s="8" t="s">
        <v>58</v>
      </c>
      <c r="B67" s="7">
        <v>509</v>
      </c>
      <c r="C67" s="3" t="s">
        <v>66</v>
      </c>
      <c r="D67" s="112">
        <v>2154</v>
      </c>
      <c r="E67" s="57">
        <v>1</v>
      </c>
      <c r="F67" s="61">
        <v>18505</v>
      </c>
    </row>
    <row r="68" spans="1:6" x14ac:dyDescent="0.2">
      <c r="A68" s="8" t="s">
        <v>58</v>
      </c>
      <c r="B68" s="7">
        <v>510</v>
      </c>
      <c r="C68" s="3" t="s">
        <v>67</v>
      </c>
      <c r="D68" s="112">
        <v>1410</v>
      </c>
      <c r="E68" s="57">
        <v>1</v>
      </c>
      <c r="F68" s="61">
        <v>18133</v>
      </c>
    </row>
    <row r="69" spans="1:6" x14ac:dyDescent="0.2">
      <c r="A69" s="8" t="s">
        <v>58</v>
      </c>
      <c r="B69" s="7">
        <v>511</v>
      </c>
      <c r="C69" s="3" t="s">
        <v>68</v>
      </c>
      <c r="D69" s="112">
        <v>1955</v>
      </c>
      <c r="E69" s="57">
        <v>1</v>
      </c>
      <c r="F69" s="61">
        <v>18406</v>
      </c>
    </row>
    <row r="70" spans="1:6" x14ac:dyDescent="0.2">
      <c r="A70" s="8" t="s">
        <v>58</v>
      </c>
      <c r="B70" s="7">
        <v>512</v>
      </c>
      <c r="C70" s="3" t="s">
        <v>69</v>
      </c>
      <c r="D70" s="112">
        <v>1179</v>
      </c>
      <c r="E70" s="57">
        <v>1</v>
      </c>
      <c r="F70" s="61">
        <v>18018</v>
      </c>
    </row>
    <row r="71" spans="1:6" x14ac:dyDescent="0.2">
      <c r="A71" s="8" t="s">
        <v>58</v>
      </c>
      <c r="B71" s="7">
        <v>513</v>
      </c>
      <c r="C71" s="3" t="s">
        <v>70</v>
      </c>
      <c r="D71" s="112">
        <v>1364</v>
      </c>
      <c r="E71" s="57">
        <v>1</v>
      </c>
      <c r="F71" s="61">
        <v>18110</v>
      </c>
    </row>
    <row r="72" spans="1:6" x14ac:dyDescent="0.2">
      <c r="A72" s="8" t="s">
        <v>58</v>
      </c>
      <c r="B72" s="7">
        <v>514</v>
      </c>
      <c r="C72" s="3" t="s">
        <v>71</v>
      </c>
      <c r="D72" s="112">
        <v>2205</v>
      </c>
      <c r="E72" s="57">
        <v>1</v>
      </c>
      <c r="F72" s="61">
        <v>18531</v>
      </c>
    </row>
    <row r="73" spans="1:6" x14ac:dyDescent="0.2">
      <c r="A73" s="8" t="s">
        <v>58</v>
      </c>
      <c r="B73" s="7">
        <v>516</v>
      </c>
      <c r="C73" s="3" t="s">
        <v>72</v>
      </c>
      <c r="D73" s="112">
        <v>2413</v>
      </c>
      <c r="E73" s="57">
        <v>2</v>
      </c>
      <c r="F73" s="61">
        <v>36064</v>
      </c>
    </row>
    <row r="74" spans="1:6" x14ac:dyDescent="0.2">
      <c r="A74" s="8" t="s">
        <v>58</v>
      </c>
      <c r="B74" s="7">
        <v>517</v>
      </c>
      <c r="C74" s="3" t="s">
        <v>73</v>
      </c>
      <c r="D74" s="112">
        <v>1187</v>
      </c>
      <c r="E74" s="57">
        <v>1</v>
      </c>
      <c r="F74" s="61">
        <v>18022</v>
      </c>
    </row>
    <row r="75" spans="1:6" x14ac:dyDescent="0.2">
      <c r="A75" s="8" t="s">
        <v>58</v>
      </c>
      <c r="B75" s="7">
        <v>518</v>
      </c>
      <c r="C75" s="3" t="s">
        <v>74</v>
      </c>
      <c r="D75" s="112">
        <v>3617</v>
      </c>
      <c r="E75" s="57">
        <v>2</v>
      </c>
      <c r="F75" s="61">
        <v>36666</v>
      </c>
    </row>
    <row r="76" spans="1:6" x14ac:dyDescent="0.2">
      <c r="A76" s="8" t="s">
        <v>58</v>
      </c>
      <c r="B76" s="7">
        <v>519</v>
      </c>
      <c r="C76" s="3" t="s">
        <v>75</v>
      </c>
      <c r="D76" s="112">
        <v>1350</v>
      </c>
      <c r="E76" s="57">
        <v>1</v>
      </c>
      <c r="F76" s="61">
        <v>18103</v>
      </c>
    </row>
    <row r="77" spans="1:6" x14ac:dyDescent="0.2">
      <c r="A77" s="8" t="s">
        <v>58</v>
      </c>
      <c r="B77" s="7">
        <v>521</v>
      </c>
      <c r="C77" s="3" t="s">
        <v>76</v>
      </c>
      <c r="D77" s="112">
        <v>5813</v>
      </c>
      <c r="E77" s="57">
        <v>3</v>
      </c>
      <c r="F77" s="61">
        <v>55192</v>
      </c>
    </row>
    <row r="78" spans="1:6" x14ac:dyDescent="0.2">
      <c r="A78" s="8" t="s">
        <v>58</v>
      </c>
      <c r="B78" s="7">
        <v>522</v>
      </c>
      <c r="C78" s="3" t="s">
        <v>77</v>
      </c>
      <c r="D78" s="112">
        <v>1371</v>
      </c>
      <c r="E78" s="57">
        <v>1</v>
      </c>
      <c r="F78" s="61">
        <v>18114</v>
      </c>
    </row>
    <row r="79" spans="1:6" x14ac:dyDescent="0.2">
      <c r="A79" s="8" t="s">
        <v>58</v>
      </c>
      <c r="B79" s="7">
        <v>523</v>
      </c>
      <c r="C79" s="3" t="s">
        <v>78</v>
      </c>
      <c r="D79" s="112">
        <v>1550</v>
      </c>
      <c r="E79" s="57">
        <v>1</v>
      </c>
      <c r="F79" s="61">
        <v>18203</v>
      </c>
    </row>
    <row r="80" spans="1:6" x14ac:dyDescent="0.2">
      <c r="A80" s="8" t="s">
        <v>58</v>
      </c>
      <c r="B80" s="7">
        <v>524</v>
      </c>
      <c r="C80" s="3" t="s">
        <v>79</v>
      </c>
      <c r="D80" s="112">
        <v>1380</v>
      </c>
      <c r="E80" s="57">
        <v>1</v>
      </c>
      <c r="F80" s="61">
        <v>18118</v>
      </c>
    </row>
    <row r="81" spans="1:6" x14ac:dyDescent="0.2">
      <c r="A81" s="8" t="s">
        <v>58</v>
      </c>
      <c r="B81" s="7">
        <v>525</v>
      </c>
      <c r="C81" s="3" t="s">
        <v>80</v>
      </c>
      <c r="D81" s="112">
        <v>1832</v>
      </c>
      <c r="E81" s="57">
        <v>1</v>
      </c>
      <c r="F81" s="61">
        <v>18344</v>
      </c>
    </row>
    <row r="82" spans="1:6" x14ac:dyDescent="0.2">
      <c r="A82" s="8" t="s">
        <v>58</v>
      </c>
      <c r="B82" s="7">
        <v>526</v>
      </c>
      <c r="C82" s="3" t="s">
        <v>81</v>
      </c>
      <c r="D82" s="112">
        <v>1061</v>
      </c>
      <c r="E82" s="57">
        <v>1</v>
      </c>
      <c r="F82" s="61">
        <v>17959</v>
      </c>
    </row>
    <row r="83" spans="1:6" x14ac:dyDescent="0.2">
      <c r="A83" s="65" t="s">
        <v>82</v>
      </c>
      <c r="B83" s="63">
        <v>601</v>
      </c>
      <c r="C83" s="4" t="s">
        <v>83</v>
      </c>
      <c r="D83" s="113">
        <v>5788</v>
      </c>
      <c r="E83" s="64">
        <v>3</v>
      </c>
      <c r="F83" s="39">
        <v>55180</v>
      </c>
    </row>
    <row r="84" spans="1:6" x14ac:dyDescent="0.2">
      <c r="A84" s="8" t="s">
        <v>82</v>
      </c>
      <c r="B84" s="7">
        <v>602</v>
      </c>
      <c r="C84" s="3" t="s">
        <v>84</v>
      </c>
      <c r="D84" s="112">
        <v>1054</v>
      </c>
      <c r="E84" s="57">
        <v>1</v>
      </c>
      <c r="F84" s="61">
        <v>17955</v>
      </c>
    </row>
    <row r="85" spans="1:6" x14ac:dyDescent="0.2">
      <c r="A85" s="8" t="s">
        <v>82</v>
      </c>
      <c r="B85" s="7">
        <v>603</v>
      </c>
      <c r="C85" s="3" t="s">
        <v>85</v>
      </c>
      <c r="D85" s="112">
        <v>1625</v>
      </c>
      <c r="E85" s="57">
        <v>1</v>
      </c>
      <c r="F85" s="61">
        <v>18241</v>
      </c>
    </row>
    <row r="86" spans="1:6" x14ac:dyDescent="0.2">
      <c r="A86" s="8" t="s">
        <v>82</v>
      </c>
      <c r="B86" s="7">
        <v>604</v>
      </c>
      <c r="C86" s="3" t="s">
        <v>86</v>
      </c>
      <c r="D86" s="112">
        <v>2111</v>
      </c>
      <c r="E86" s="57">
        <v>1</v>
      </c>
      <c r="F86" s="61">
        <v>18484</v>
      </c>
    </row>
    <row r="87" spans="1:6" x14ac:dyDescent="0.2">
      <c r="A87" s="8" t="s">
        <v>82</v>
      </c>
      <c r="B87" s="7">
        <v>605</v>
      </c>
      <c r="C87" s="3" t="s">
        <v>87</v>
      </c>
      <c r="D87" s="112">
        <v>1420</v>
      </c>
      <c r="E87" s="57">
        <v>1</v>
      </c>
      <c r="F87" s="61">
        <v>18138</v>
      </c>
    </row>
    <row r="88" spans="1:6" x14ac:dyDescent="0.2">
      <c r="A88" s="8" t="s">
        <v>82</v>
      </c>
      <c r="B88" s="7">
        <v>606</v>
      </c>
      <c r="C88" s="3" t="s">
        <v>88</v>
      </c>
      <c r="D88" s="112">
        <v>1580</v>
      </c>
      <c r="E88" s="57">
        <v>1</v>
      </c>
      <c r="F88" s="61">
        <v>18218</v>
      </c>
    </row>
    <row r="89" spans="1:6" x14ac:dyDescent="0.2">
      <c r="A89" s="8" t="s">
        <v>82</v>
      </c>
      <c r="B89" s="7">
        <v>607</v>
      </c>
      <c r="C89" s="3" t="s">
        <v>89</v>
      </c>
      <c r="D89" s="112">
        <v>1603</v>
      </c>
      <c r="E89" s="57">
        <v>1</v>
      </c>
      <c r="F89" s="61">
        <v>18230</v>
      </c>
    </row>
    <row r="90" spans="1:6" x14ac:dyDescent="0.2">
      <c r="A90" s="8" t="s">
        <v>82</v>
      </c>
      <c r="B90" s="7">
        <v>608</v>
      </c>
      <c r="C90" s="3" t="s">
        <v>90</v>
      </c>
      <c r="D90" s="112">
        <v>3289</v>
      </c>
      <c r="E90" s="57">
        <v>2</v>
      </c>
      <c r="F90" s="61">
        <v>36502</v>
      </c>
    </row>
    <row r="91" spans="1:6" x14ac:dyDescent="0.2">
      <c r="A91" s="8" t="s">
        <v>82</v>
      </c>
      <c r="B91" s="7">
        <v>609</v>
      </c>
      <c r="C91" s="3" t="s">
        <v>91</v>
      </c>
      <c r="D91" s="112">
        <v>1331</v>
      </c>
      <c r="E91" s="57">
        <v>1</v>
      </c>
      <c r="F91" s="61">
        <v>18094</v>
      </c>
    </row>
    <row r="92" spans="1:6" x14ac:dyDescent="0.2">
      <c r="A92" s="8" t="s">
        <v>82</v>
      </c>
      <c r="B92" s="7">
        <v>610</v>
      </c>
      <c r="C92" s="3" t="s">
        <v>92</v>
      </c>
      <c r="D92" s="112">
        <v>1129</v>
      </c>
      <c r="E92" s="57">
        <v>1</v>
      </c>
      <c r="F92" s="61">
        <v>17993</v>
      </c>
    </row>
    <row r="93" spans="1:6" x14ac:dyDescent="0.2">
      <c r="A93" s="8" t="s">
        <v>82</v>
      </c>
      <c r="B93" s="7">
        <v>611</v>
      </c>
      <c r="C93" s="3" t="s">
        <v>93</v>
      </c>
      <c r="D93" s="112">
        <v>1985</v>
      </c>
      <c r="E93" s="57">
        <v>1</v>
      </c>
      <c r="F93" s="61">
        <v>18421</v>
      </c>
    </row>
    <row r="94" spans="1:6" x14ac:dyDescent="0.2">
      <c r="A94" s="8" t="s">
        <v>82</v>
      </c>
      <c r="B94" s="7">
        <v>612</v>
      </c>
      <c r="C94" s="3" t="s">
        <v>94</v>
      </c>
      <c r="D94" s="112">
        <v>2199</v>
      </c>
      <c r="E94" s="57">
        <v>1</v>
      </c>
      <c r="F94" s="61">
        <v>18528</v>
      </c>
    </row>
    <row r="95" spans="1:6" x14ac:dyDescent="0.2">
      <c r="A95" s="8" t="s">
        <v>82</v>
      </c>
      <c r="B95" s="7">
        <v>613</v>
      </c>
      <c r="C95" s="3" t="s">
        <v>95</v>
      </c>
      <c r="D95" s="112">
        <v>2377</v>
      </c>
      <c r="E95" s="57">
        <v>1</v>
      </c>
      <c r="F95" s="61">
        <v>18617</v>
      </c>
    </row>
    <row r="96" spans="1:6" x14ac:dyDescent="0.2">
      <c r="A96" s="8" t="s">
        <v>82</v>
      </c>
      <c r="B96" s="7">
        <v>614</v>
      </c>
      <c r="C96" s="3" t="s">
        <v>96</v>
      </c>
      <c r="D96" s="112">
        <v>5074</v>
      </c>
      <c r="E96" s="57">
        <v>3</v>
      </c>
      <c r="F96" s="61">
        <v>54822</v>
      </c>
    </row>
    <row r="97" spans="1:6" x14ac:dyDescent="0.2">
      <c r="A97" s="8" t="s">
        <v>82</v>
      </c>
      <c r="B97" s="7">
        <v>615</v>
      </c>
      <c r="C97" s="3" t="s">
        <v>97</v>
      </c>
      <c r="D97" s="112">
        <v>1408</v>
      </c>
      <c r="E97" s="57">
        <v>1</v>
      </c>
      <c r="F97" s="61">
        <v>18132</v>
      </c>
    </row>
    <row r="98" spans="1:6" x14ac:dyDescent="0.2">
      <c r="A98" s="65" t="s">
        <v>115</v>
      </c>
      <c r="B98" s="63">
        <v>801</v>
      </c>
      <c r="C98" s="4" t="s">
        <v>116</v>
      </c>
      <c r="D98" s="113">
        <v>12100</v>
      </c>
      <c r="E98" s="64">
        <v>4</v>
      </c>
      <c r="F98" s="108">
        <v>75763</v>
      </c>
    </row>
    <row r="99" spans="1:6" x14ac:dyDescent="0.2">
      <c r="A99" s="8" t="s">
        <v>115</v>
      </c>
      <c r="B99" s="7">
        <v>803</v>
      </c>
      <c r="C99" s="3" t="s">
        <v>117</v>
      </c>
      <c r="D99" s="112">
        <v>3096</v>
      </c>
      <c r="E99" s="57">
        <v>2</v>
      </c>
      <c r="F99" s="97">
        <v>36404</v>
      </c>
    </row>
    <row r="100" spans="1:6" x14ac:dyDescent="0.2">
      <c r="A100" s="8" t="s">
        <v>115</v>
      </c>
      <c r="B100" s="7">
        <v>804</v>
      </c>
      <c r="C100" s="3" t="s">
        <v>118</v>
      </c>
      <c r="D100" s="112">
        <v>3489</v>
      </c>
      <c r="E100" s="57">
        <v>2</v>
      </c>
      <c r="F100" s="97">
        <v>36602</v>
      </c>
    </row>
    <row r="101" spans="1:6" x14ac:dyDescent="0.2">
      <c r="A101" s="8" t="s">
        <v>115</v>
      </c>
      <c r="B101" s="7">
        <v>806</v>
      </c>
      <c r="C101" s="3" t="s">
        <v>119</v>
      </c>
      <c r="D101" s="112">
        <v>3337</v>
      </c>
      <c r="E101" s="57">
        <v>2</v>
      </c>
      <c r="F101" s="97">
        <v>36526</v>
      </c>
    </row>
    <row r="102" spans="1:6" x14ac:dyDescent="0.2">
      <c r="A102" s="8" t="s">
        <v>115</v>
      </c>
      <c r="B102" s="7">
        <v>807</v>
      </c>
      <c r="C102" s="3" t="s">
        <v>120</v>
      </c>
      <c r="D102" s="111">
        <v>2380</v>
      </c>
      <c r="E102" s="57">
        <v>1</v>
      </c>
      <c r="F102" s="97">
        <v>19091</v>
      </c>
    </row>
    <row r="103" spans="1:6" x14ac:dyDescent="0.2">
      <c r="A103" s="8" t="s">
        <v>115</v>
      </c>
      <c r="B103" s="7">
        <v>808</v>
      </c>
      <c r="C103" s="3" t="s">
        <v>121</v>
      </c>
      <c r="D103" s="111">
        <v>2466</v>
      </c>
      <c r="E103" s="57">
        <v>2</v>
      </c>
      <c r="F103" s="97">
        <v>36089</v>
      </c>
    </row>
    <row r="104" spans="1:6" x14ac:dyDescent="0.2">
      <c r="A104" s="8" t="s">
        <v>115</v>
      </c>
      <c r="B104" s="7">
        <v>811</v>
      </c>
      <c r="C104" s="3" t="s">
        <v>122</v>
      </c>
      <c r="D104" s="111">
        <v>5866</v>
      </c>
      <c r="E104" s="57">
        <v>3</v>
      </c>
      <c r="F104" s="97">
        <v>55218</v>
      </c>
    </row>
    <row r="105" spans="1:6" x14ac:dyDescent="0.2">
      <c r="A105" s="8" t="s">
        <v>115</v>
      </c>
      <c r="B105" s="7">
        <v>812</v>
      </c>
      <c r="C105" s="3" t="s">
        <v>123</v>
      </c>
      <c r="D105" s="111">
        <v>2395</v>
      </c>
      <c r="E105" s="57">
        <v>1</v>
      </c>
      <c r="F105" s="97">
        <v>18626</v>
      </c>
    </row>
    <row r="106" spans="1:6" x14ac:dyDescent="0.2">
      <c r="A106" s="8" t="s">
        <v>115</v>
      </c>
      <c r="B106" s="7">
        <v>813</v>
      </c>
      <c r="C106" s="3" t="s">
        <v>124</v>
      </c>
      <c r="D106" s="111">
        <v>3140</v>
      </c>
      <c r="E106" s="57">
        <v>2</v>
      </c>
      <c r="F106" s="97">
        <v>36427</v>
      </c>
    </row>
    <row r="107" spans="1:6" x14ac:dyDescent="0.2">
      <c r="A107" s="8" t="s">
        <v>115</v>
      </c>
      <c r="B107" s="7">
        <v>814</v>
      </c>
      <c r="C107" s="3" t="s">
        <v>125</v>
      </c>
      <c r="D107" s="111">
        <v>1464</v>
      </c>
      <c r="E107" s="57">
        <v>1</v>
      </c>
      <c r="F107" s="97">
        <v>18160</v>
      </c>
    </row>
    <row r="108" spans="1:6" x14ac:dyDescent="0.2">
      <c r="A108" s="8" t="s">
        <v>115</v>
      </c>
      <c r="B108" s="7">
        <v>816</v>
      </c>
      <c r="C108" s="3" t="s">
        <v>126</v>
      </c>
      <c r="D108" s="111">
        <v>1101</v>
      </c>
      <c r="E108" s="57">
        <v>1</v>
      </c>
      <c r="F108" s="97">
        <v>17979</v>
      </c>
    </row>
    <row r="109" spans="1:6" x14ac:dyDescent="0.2">
      <c r="A109" s="8" t="s">
        <v>115</v>
      </c>
      <c r="B109" s="7">
        <v>817</v>
      </c>
      <c r="C109" s="3" t="s">
        <v>127</v>
      </c>
      <c r="D109" s="111">
        <v>1054</v>
      </c>
      <c r="E109" s="57">
        <v>1</v>
      </c>
      <c r="F109" s="97">
        <v>17955</v>
      </c>
    </row>
    <row r="110" spans="1:6" x14ac:dyDescent="0.2">
      <c r="A110" s="8" t="s">
        <v>115</v>
      </c>
      <c r="B110" s="7">
        <v>819</v>
      </c>
      <c r="C110" s="3" t="s">
        <v>128</v>
      </c>
      <c r="D110" s="111">
        <v>1512</v>
      </c>
      <c r="E110" s="57">
        <v>1</v>
      </c>
      <c r="F110" s="97">
        <v>18184</v>
      </c>
    </row>
    <row r="111" spans="1:6" x14ac:dyDescent="0.2">
      <c r="A111" s="8" t="s">
        <v>115</v>
      </c>
      <c r="B111" s="7">
        <v>820</v>
      </c>
      <c r="C111" s="3" t="s">
        <v>129</v>
      </c>
      <c r="D111" s="111">
        <v>1492</v>
      </c>
      <c r="E111" s="57">
        <v>1</v>
      </c>
      <c r="F111" s="97">
        <v>18174</v>
      </c>
    </row>
    <row r="112" spans="1:6" x14ac:dyDescent="0.2">
      <c r="A112" s="8" t="s">
        <v>115</v>
      </c>
      <c r="B112" s="7">
        <v>821</v>
      </c>
      <c r="C112" s="3" t="s">
        <v>130</v>
      </c>
      <c r="D112" s="111">
        <v>1323</v>
      </c>
      <c r="E112" s="57">
        <v>1</v>
      </c>
      <c r="F112" s="97">
        <v>18090</v>
      </c>
    </row>
    <row r="113" spans="1:6" x14ac:dyDescent="0.2">
      <c r="A113" s="8" t="s">
        <v>115</v>
      </c>
      <c r="B113" s="7">
        <v>822</v>
      </c>
      <c r="C113" s="3" t="s">
        <v>131</v>
      </c>
      <c r="D113" s="111">
        <v>1540</v>
      </c>
      <c r="E113" s="57">
        <v>1</v>
      </c>
      <c r="F113" s="97">
        <v>18198</v>
      </c>
    </row>
    <row r="114" spans="1:6" x14ac:dyDescent="0.2">
      <c r="A114" s="8" t="s">
        <v>115</v>
      </c>
      <c r="B114" s="7">
        <v>823</v>
      </c>
      <c r="C114" s="3" t="s">
        <v>132</v>
      </c>
      <c r="D114" s="111">
        <v>3234</v>
      </c>
      <c r="E114" s="57">
        <v>2</v>
      </c>
      <c r="F114" s="97">
        <v>36474</v>
      </c>
    </row>
    <row r="115" spans="1:6" x14ac:dyDescent="0.2">
      <c r="A115" s="9" t="s">
        <v>115</v>
      </c>
      <c r="B115" s="12">
        <v>824</v>
      </c>
      <c r="C115" s="24" t="s">
        <v>133</v>
      </c>
      <c r="D115" s="114">
        <v>2576</v>
      </c>
      <c r="E115" s="59">
        <v>2</v>
      </c>
      <c r="F115" s="107">
        <v>36144</v>
      </c>
    </row>
    <row r="116" spans="1:6" x14ac:dyDescent="0.2">
      <c r="A116" s="8" t="s">
        <v>115</v>
      </c>
      <c r="B116" s="7">
        <v>825</v>
      </c>
      <c r="C116" s="3" t="s">
        <v>134</v>
      </c>
      <c r="D116" s="111">
        <v>2466</v>
      </c>
      <c r="E116" s="57">
        <v>2</v>
      </c>
      <c r="F116" s="97">
        <v>36089</v>
      </c>
    </row>
    <row r="117" spans="1:6" x14ac:dyDescent="0.2">
      <c r="A117" s="65" t="s">
        <v>115</v>
      </c>
      <c r="B117" s="63">
        <v>826</v>
      </c>
      <c r="C117" s="4" t="s">
        <v>135</v>
      </c>
      <c r="D117" s="115">
        <v>2681</v>
      </c>
      <c r="E117" s="109">
        <v>2</v>
      </c>
      <c r="F117" s="108">
        <v>36198</v>
      </c>
    </row>
    <row r="118" spans="1:6" x14ac:dyDescent="0.2">
      <c r="A118" s="8" t="s">
        <v>115</v>
      </c>
      <c r="B118" s="7">
        <v>827</v>
      </c>
      <c r="C118" s="3" t="s">
        <v>205</v>
      </c>
      <c r="D118" s="111">
        <v>2276</v>
      </c>
      <c r="E118" s="57">
        <v>1</v>
      </c>
      <c r="F118" s="97">
        <v>18566</v>
      </c>
    </row>
    <row r="119" spans="1:6" x14ac:dyDescent="0.2">
      <c r="A119" s="8" t="s">
        <v>115</v>
      </c>
      <c r="B119" s="7">
        <v>828</v>
      </c>
      <c r="C119" s="3" t="s">
        <v>136</v>
      </c>
      <c r="D119" s="112">
        <v>1245</v>
      </c>
      <c r="E119" s="57">
        <v>1</v>
      </c>
      <c r="F119" s="97">
        <v>18051</v>
      </c>
    </row>
    <row r="120" spans="1:6" x14ac:dyDescent="0.2">
      <c r="A120" s="8" t="s">
        <v>115</v>
      </c>
      <c r="B120" s="7">
        <v>829</v>
      </c>
      <c r="C120" s="3" t="s">
        <v>137</v>
      </c>
      <c r="D120" s="112">
        <v>5253</v>
      </c>
      <c r="E120" s="57">
        <v>3</v>
      </c>
      <c r="F120" s="97">
        <v>54912</v>
      </c>
    </row>
    <row r="121" spans="1:6" x14ac:dyDescent="0.2">
      <c r="A121" s="65" t="s">
        <v>98</v>
      </c>
      <c r="B121" s="63">
        <v>701</v>
      </c>
      <c r="C121" s="4" t="s">
        <v>206</v>
      </c>
      <c r="D121" s="113">
        <v>3990</v>
      </c>
      <c r="E121" s="64">
        <v>2</v>
      </c>
      <c r="F121" s="39">
        <v>36851</v>
      </c>
    </row>
    <row r="122" spans="1:6" x14ac:dyDescent="0.2">
      <c r="A122" s="8" t="s">
        <v>98</v>
      </c>
      <c r="B122" s="7">
        <v>702</v>
      </c>
      <c r="C122" s="3" t="s">
        <v>99</v>
      </c>
      <c r="D122" s="112">
        <v>2990</v>
      </c>
      <c r="E122" s="57">
        <v>2</v>
      </c>
      <c r="F122" s="61">
        <v>36351</v>
      </c>
    </row>
    <row r="123" spans="1:6" x14ac:dyDescent="0.2">
      <c r="A123" s="8" t="s">
        <v>98</v>
      </c>
      <c r="B123" s="7">
        <v>703</v>
      </c>
      <c r="C123" s="3" t="s">
        <v>100</v>
      </c>
      <c r="D123" s="112">
        <v>2258</v>
      </c>
      <c r="E123" s="57">
        <v>1</v>
      </c>
      <c r="F123" s="61">
        <v>18557</v>
      </c>
    </row>
    <row r="124" spans="1:6" x14ac:dyDescent="0.2">
      <c r="A124" s="8" t="s">
        <v>98</v>
      </c>
      <c r="B124" s="7">
        <v>704</v>
      </c>
      <c r="C124" s="3" t="s">
        <v>101</v>
      </c>
      <c r="D124" s="112">
        <v>2721</v>
      </c>
      <c r="E124" s="57">
        <v>2</v>
      </c>
      <c r="F124" s="61">
        <v>36217</v>
      </c>
    </row>
    <row r="125" spans="1:6" x14ac:dyDescent="0.2">
      <c r="A125" s="8" t="s">
        <v>98</v>
      </c>
      <c r="B125" s="7">
        <v>705</v>
      </c>
      <c r="C125" s="3" t="s">
        <v>102</v>
      </c>
      <c r="D125" s="112">
        <v>4109</v>
      </c>
      <c r="E125" s="57">
        <v>2</v>
      </c>
      <c r="F125" s="61">
        <v>36911</v>
      </c>
    </row>
    <row r="126" spans="1:6" x14ac:dyDescent="0.2">
      <c r="A126" s="8" t="s">
        <v>98</v>
      </c>
      <c r="B126" s="7">
        <v>707</v>
      </c>
      <c r="C126" s="3" t="s">
        <v>103</v>
      </c>
      <c r="D126" s="112">
        <v>1425</v>
      </c>
      <c r="E126" s="57">
        <v>1</v>
      </c>
      <c r="F126" s="61">
        <v>18141</v>
      </c>
    </row>
    <row r="127" spans="1:6" x14ac:dyDescent="0.2">
      <c r="A127" s="8" t="s">
        <v>98</v>
      </c>
      <c r="B127" s="7">
        <v>708</v>
      </c>
      <c r="C127" s="3" t="s">
        <v>104</v>
      </c>
      <c r="D127" s="112">
        <v>1074</v>
      </c>
      <c r="E127" s="57">
        <v>1</v>
      </c>
      <c r="F127" s="61">
        <v>17965</v>
      </c>
    </row>
    <row r="128" spans="1:6" x14ac:dyDescent="0.2">
      <c r="A128" s="8" t="s">
        <v>98</v>
      </c>
      <c r="B128" s="7">
        <v>709</v>
      </c>
      <c r="C128" s="3" t="s">
        <v>207</v>
      </c>
      <c r="D128" s="112">
        <v>3054</v>
      </c>
      <c r="E128" s="57">
        <v>2</v>
      </c>
      <c r="F128" s="61">
        <v>36383</v>
      </c>
    </row>
    <row r="129" spans="1:6" x14ac:dyDescent="0.2">
      <c r="A129" s="8" t="s">
        <v>98</v>
      </c>
      <c r="B129" s="7">
        <v>710</v>
      </c>
      <c r="C129" s="3" t="s">
        <v>105</v>
      </c>
      <c r="D129" s="112">
        <v>2415</v>
      </c>
      <c r="E129" s="57">
        <v>2</v>
      </c>
      <c r="F129" s="61">
        <v>36064</v>
      </c>
    </row>
    <row r="130" spans="1:6" x14ac:dyDescent="0.2">
      <c r="A130" s="8" t="s">
        <v>98</v>
      </c>
      <c r="B130" s="7">
        <v>711</v>
      </c>
      <c r="C130" s="3" t="s">
        <v>106</v>
      </c>
      <c r="D130" s="112">
        <v>1526</v>
      </c>
      <c r="E130" s="57">
        <v>1</v>
      </c>
      <c r="F130" s="61">
        <v>18191</v>
      </c>
    </row>
    <row r="131" spans="1:6" x14ac:dyDescent="0.2">
      <c r="A131" s="8" t="s">
        <v>98</v>
      </c>
      <c r="B131" s="7">
        <v>712</v>
      </c>
      <c r="C131" s="3" t="s">
        <v>107</v>
      </c>
      <c r="D131" s="112">
        <v>1150</v>
      </c>
      <c r="E131" s="57">
        <v>1</v>
      </c>
      <c r="F131" s="61">
        <v>18003</v>
      </c>
    </row>
    <row r="132" spans="1:6" x14ac:dyDescent="0.2">
      <c r="A132" s="8" t="s">
        <v>98</v>
      </c>
      <c r="B132" s="7">
        <v>713</v>
      </c>
      <c r="C132" s="3" t="s">
        <v>108</v>
      </c>
      <c r="D132" s="112">
        <v>1303</v>
      </c>
      <c r="E132" s="57">
        <v>1</v>
      </c>
      <c r="F132" s="61">
        <v>18080</v>
      </c>
    </row>
    <row r="133" spans="1:6" x14ac:dyDescent="0.2">
      <c r="A133" s="8" t="s">
        <v>98</v>
      </c>
      <c r="B133" s="7">
        <v>714</v>
      </c>
      <c r="C133" s="3" t="s">
        <v>109</v>
      </c>
      <c r="D133" s="112">
        <v>4345</v>
      </c>
      <c r="E133" s="57">
        <v>2</v>
      </c>
      <c r="F133" s="61">
        <v>37030</v>
      </c>
    </row>
    <row r="134" spans="1:6" x14ac:dyDescent="0.2">
      <c r="A134" s="8" t="s">
        <v>98</v>
      </c>
      <c r="B134" s="7">
        <v>716</v>
      </c>
      <c r="C134" s="3" t="s">
        <v>110</v>
      </c>
      <c r="D134" s="112">
        <v>3197</v>
      </c>
      <c r="E134" s="57">
        <v>2</v>
      </c>
      <c r="F134" s="61">
        <v>36455</v>
      </c>
    </row>
    <row r="135" spans="1:6" x14ac:dyDescent="0.2">
      <c r="A135" s="8" t="s">
        <v>98</v>
      </c>
      <c r="B135" s="7">
        <v>719</v>
      </c>
      <c r="C135" s="3" t="s">
        <v>111</v>
      </c>
      <c r="D135" s="112">
        <v>4486</v>
      </c>
      <c r="E135" s="57">
        <v>2</v>
      </c>
      <c r="F135" s="61">
        <v>37100</v>
      </c>
    </row>
    <row r="136" spans="1:6" x14ac:dyDescent="0.2">
      <c r="A136" s="8" t="s">
        <v>98</v>
      </c>
      <c r="B136" s="7">
        <v>720</v>
      </c>
      <c r="C136" s="3" t="s">
        <v>112</v>
      </c>
      <c r="D136" s="112">
        <v>2186</v>
      </c>
      <c r="E136" s="57">
        <v>1</v>
      </c>
      <c r="F136" s="61">
        <v>18521</v>
      </c>
    </row>
    <row r="137" spans="1:6" x14ac:dyDescent="0.2">
      <c r="A137" s="8" t="s">
        <v>98</v>
      </c>
      <c r="B137" s="7">
        <v>721</v>
      </c>
      <c r="C137" s="3" t="s">
        <v>113</v>
      </c>
      <c r="D137" s="112">
        <v>16410</v>
      </c>
      <c r="E137" s="57">
        <v>5</v>
      </c>
      <c r="F137" s="61">
        <v>95350</v>
      </c>
    </row>
    <row r="138" spans="1:6" x14ac:dyDescent="0.2">
      <c r="A138" s="8" t="s">
        <v>98</v>
      </c>
      <c r="B138" s="7">
        <v>722</v>
      </c>
      <c r="C138" s="3" t="s">
        <v>114</v>
      </c>
      <c r="D138" s="112">
        <v>1182</v>
      </c>
      <c r="E138" s="57">
        <v>1</v>
      </c>
      <c r="F138" s="61">
        <v>18019</v>
      </c>
    </row>
    <row r="139" spans="1:6" ht="13.5" thickBot="1" x14ac:dyDescent="0.25">
      <c r="A139" s="9" t="s">
        <v>98</v>
      </c>
      <c r="B139" s="12">
        <v>723</v>
      </c>
      <c r="C139" s="24" t="s">
        <v>208</v>
      </c>
      <c r="D139" s="116">
        <v>2074</v>
      </c>
      <c r="E139" s="59">
        <v>1</v>
      </c>
      <c r="F139" s="62">
        <v>18465</v>
      </c>
    </row>
    <row r="140" spans="1:6" ht="17.25" customHeight="1" thickBot="1" x14ac:dyDescent="0.25">
      <c r="A140" s="13"/>
      <c r="B140" s="14"/>
      <c r="C140" s="25" t="s">
        <v>141</v>
      </c>
      <c r="D140" s="92">
        <f>SUM(D5:D139)</f>
        <v>350986</v>
      </c>
      <c r="E140" s="92">
        <f>SUM(E5:E139)</f>
        <v>204</v>
      </c>
      <c r="F140" s="92">
        <f>SUM(F5:F139)</f>
        <v>3731349</v>
      </c>
    </row>
    <row r="141" spans="1:6" x14ac:dyDescent="0.2">
      <c r="D141" s="5"/>
      <c r="E141" s="20"/>
      <c r="F141" s="22"/>
    </row>
  </sheetData>
  <autoFilter ref="A3:F140"/>
  <sortState ref="A6:G139">
    <sortCondition ref="A6:A139" customList="BA,TV,TC,NR,ZA,BB,PO,KE"/>
    <sortCondition ref="B6:B139"/>
  </sortState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9021EF4742B343A1D85F8700228882" ma:contentTypeVersion="0" ma:contentTypeDescription="Umožňuje vytvoriť nový dokument." ma:contentTypeScope="" ma:versionID="d5ce656bb9126b90eba25d1deb3ab1b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22C506-F806-4D9B-A56E-318F09E1D2F5}">
  <ds:schemaRefs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0B1BE9-306C-4F95-B593-7A267291DE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EEF546-69FA-462F-A86B-651094A983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cirkev -web</vt:lpstr>
      <vt:lpstr>VUC-web</vt:lpstr>
      <vt:lpstr>obce-web</vt:lpstr>
      <vt:lpstr>'obce-web'!Názvy_tlače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Špatinová Iveta</dc:creator>
  <cp:lastModifiedBy>Matúšková Edita</cp:lastModifiedBy>
  <cp:lastPrinted>2021-12-28T06:47:26Z</cp:lastPrinted>
  <dcterms:created xsi:type="dcterms:W3CDTF">2020-12-28T09:08:32Z</dcterms:created>
  <dcterms:modified xsi:type="dcterms:W3CDTF">2021-12-29T07:50:14Z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0x010100909021EF4742B343A1D85F8700228882</vt:lpwstr>
  </property>
</Properties>
</file>