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24405" windowHeight="11610" activeTab="0"/>
  </bookViews>
  <sheets>
    <sheet name="Akreditacie" sheetId="1" r:id="rId1"/>
    <sheet name="Akreditované vzdel. zariadenia" sheetId="2" r:id="rId2"/>
  </sheets>
  <definedNames>
    <definedName name="_xlnm._FilterDatabase" localSheetId="0" hidden="1">'Akreditacie'!$A$1:$I$668</definedName>
  </definedNames>
  <calcPr fullCalcOnLoad="1"/>
</workbook>
</file>

<file path=xl/sharedStrings.xml><?xml version="1.0" encoding="utf-8"?>
<sst xmlns="http://schemas.openxmlformats.org/spreadsheetml/2006/main" count="4272" uniqueCount="997">
  <si>
    <t>športový aerobik</t>
  </si>
  <si>
    <t>zbr@zbr.sk</t>
  </si>
  <si>
    <t>m.ildiko@orangemail.sk</t>
  </si>
  <si>
    <t>szvp@netax.sk</t>
  </si>
  <si>
    <t>vodné pólo</t>
  </si>
  <si>
    <t>IČO</t>
  </si>
  <si>
    <t>Číslo vydanej akreditácie</t>
  </si>
  <si>
    <t>MŠVVaŠ SR 2010-9552/39495:10-10</t>
  </si>
  <si>
    <t xml:space="preserve">I. </t>
  </si>
  <si>
    <t>II.</t>
  </si>
  <si>
    <t>moderná gymnastika</t>
  </si>
  <si>
    <t>plávanie</t>
  </si>
  <si>
    <t>športová gymnastika</t>
  </si>
  <si>
    <t>cyklistika</t>
  </si>
  <si>
    <t>veslovanie</t>
  </si>
  <si>
    <t>moderný päťboj</t>
  </si>
  <si>
    <t>plutvové plávanie</t>
  </si>
  <si>
    <t>kanoistika</t>
  </si>
  <si>
    <t>šerm</t>
  </si>
  <si>
    <t>jazdectvo</t>
  </si>
  <si>
    <t>alpské lyžovanie</t>
  </si>
  <si>
    <t>bežecké lyžovanie</t>
  </si>
  <si>
    <t>gymnastika</t>
  </si>
  <si>
    <t>triatlon</t>
  </si>
  <si>
    <t>I.</t>
  </si>
  <si>
    <t>bosu</t>
  </si>
  <si>
    <t>taekwondo</t>
  </si>
  <si>
    <t>futsal</t>
  </si>
  <si>
    <t>synchronizované plávanie</t>
  </si>
  <si>
    <t>kickbox</t>
  </si>
  <si>
    <t>box</t>
  </si>
  <si>
    <t>kobudo</t>
  </si>
  <si>
    <t>sebaobrana</t>
  </si>
  <si>
    <t>flowin</t>
  </si>
  <si>
    <t>Kontakt (web)</t>
  </si>
  <si>
    <t>Kontakt (mobil)</t>
  </si>
  <si>
    <t>www.vitalis.ic.cz</t>
  </si>
  <si>
    <t xml:space="preserve">info@bodyinemotion.sk </t>
  </si>
  <si>
    <t>www.bodyinemotion.sk</t>
  </si>
  <si>
    <t>www.bedminton.sk</t>
  </si>
  <si>
    <t>www.sportgymnr.edupage.org</t>
  </si>
  <si>
    <t>www.gymbott.edupage.org</t>
  </si>
  <si>
    <t>2015-17477/50019:4-30AA</t>
  </si>
  <si>
    <t>1.Tatranská, akciová spoločnosť</t>
  </si>
  <si>
    <t>2015-17805/50053:8-30AA</t>
  </si>
  <si>
    <t>00691941</t>
  </si>
  <si>
    <t>info@snowline.sk</t>
  </si>
  <si>
    <t>2015-17805/50045:7-30AA</t>
  </si>
  <si>
    <t>kulturistika</t>
  </si>
  <si>
    <t>2015-2783/50003:4-30AA</t>
  </si>
  <si>
    <t>www.sportgymbb.sk</t>
  </si>
  <si>
    <t>www.sportgymke.sk</t>
  </si>
  <si>
    <t>www.sportgymtn.edu.sk</t>
  </si>
  <si>
    <t>www.informs.sk</t>
  </si>
  <si>
    <t>www.archerysvk.sk</t>
  </si>
  <si>
    <t>www.fsport.uniba.sk</t>
  </si>
  <si>
    <t>www.saz.sk</t>
  </si>
  <si>
    <t>www.slovakhandball.sk</t>
  </si>
  <si>
    <t>www.szlh.sk</t>
  </si>
  <si>
    <t>www.karate-slovakia.sk</t>
  </si>
  <si>
    <t>www.sgf.sk</t>
  </si>
  <si>
    <t>www.swimmsvk.sk</t>
  </si>
  <si>
    <t>www.karate.sk</t>
  </si>
  <si>
    <t>www.sstz.sk</t>
  </si>
  <si>
    <t>www.shooting.sk</t>
  </si>
  <si>
    <t>www.biathlon.sk</t>
  </si>
  <si>
    <t>www.zapasenie.sk</t>
  </si>
  <si>
    <t>www.kanoe-slalom.sk</t>
  </si>
  <si>
    <t>www.szrtvs.sk</t>
  </si>
  <si>
    <t>www.brimich.sk</t>
  </si>
  <si>
    <t>www.pilatescentrum.sk</t>
  </si>
  <si>
    <t>www.slovak-ski.sk</t>
  </si>
  <si>
    <t>www.bfz.sk</t>
  </si>
  <si>
    <t>www.sas-snowboarding.sk</t>
  </si>
  <si>
    <t>www.stz.sk</t>
  </si>
  <si>
    <t>www.dudva.sk</t>
  </si>
  <si>
    <t>www.rehamoon.sk</t>
  </si>
  <si>
    <t>www.snowboarding.sk</t>
  </si>
  <si>
    <t>www.zbs.sk</t>
  </si>
  <si>
    <t>www.sailing.sk</t>
  </si>
  <si>
    <t>www.ssfz.sk</t>
  </si>
  <si>
    <t>www.unipo.sk</t>
  </si>
  <si>
    <t>www.svf.sk</t>
  </si>
  <si>
    <t>www.futbalsfz.sk</t>
  </si>
  <si>
    <t>www.nohejbal-sk.sk</t>
  </si>
  <si>
    <t>www.oblfzprievidza.sk</t>
  </si>
  <si>
    <t>www.pohoda-club.sk</t>
  </si>
  <si>
    <t>www.judo.sk</t>
  </si>
  <si>
    <t>www.obfztrencin.sk</t>
  </si>
  <si>
    <t>www.obfz.sk</t>
  </si>
  <si>
    <t>www.zsfz.sk</t>
  </si>
  <si>
    <t>www.vsfz.sk</t>
  </si>
  <si>
    <t>www.szfb.sk</t>
  </si>
  <si>
    <t>www.sapul.sk</t>
  </si>
  <si>
    <t>www.alvacentrum.sk</t>
  </si>
  <si>
    <t>www.szts.sk</t>
  </si>
  <si>
    <t>www.obfzsenica.sk</t>
  </si>
  <si>
    <t>www.obfzds.sk</t>
  </si>
  <si>
    <t>www.trnavaobfz.sk</t>
  </si>
  <si>
    <t>www.obfzzv.sk</t>
  </si>
  <si>
    <t xml:space="preserve">MŠVVaŠ SR 2012-3488/8933:2-10 </t>
  </si>
  <si>
    <t>Eurorafting</t>
  </si>
  <si>
    <t>rafting</t>
  </si>
  <si>
    <t>Slovenská asociácia jogy</t>
  </si>
  <si>
    <t>MŠVVaŠ SR 2012-3492/8942:2-10</t>
  </si>
  <si>
    <t>MŠVVaŠ SR 2012-2829/9014:3-10</t>
  </si>
  <si>
    <t>MŠVVaŠ SR 2012-920/10906:5-10</t>
  </si>
  <si>
    <t>spjke@stonline.sk</t>
  </si>
  <si>
    <t>golf</t>
  </si>
  <si>
    <t>Oblastný futbalový zväz Nové Zámky</t>
  </si>
  <si>
    <t>MŠVVaŠ SR 2011-15722/37717:1-10</t>
  </si>
  <si>
    <t>novezamkyzsfz@stonline.sk</t>
  </si>
  <si>
    <t>www.obfznz.sk</t>
  </si>
  <si>
    <t>MŠVVaŠ SR 2012-3490/25280:4-10</t>
  </si>
  <si>
    <t>Horolezecká škola JAMES</t>
  </si>
  <si>
    <t>horolezectvo</t>
  </si>
  <si>
    <t>skialpinizmus</t>
  </si>
  <si>
    <t>lezenie na umelých stenách</t>
  </si>
  <si>
    <t>skalné lezenie</t>
  </si>
  <si>
    <t xml:space="preserve">MŠVVaŠ SR 2012-3498/25274:4-10 </t>
  </si>
  <si>
    <t>Slovenský zväz kickboxu</t>
  </si>
  <si>
    <t>MŠVVaŠ SR 2012-1146/25262:12-10</t>
  </si>
  <si>
    <t>MŠVVaŠ SR 2012-1146/25264:13-10</t>
  </si>
  <si>
    <t>onuscak@kickboxing.sk</t>
  </si>
  <si>
    <t>www.slovak-kickboxing.sk</t>
  </si>
  <si>
    <t>MŠVVaŠ SR 2012-3495/9269:2-10</t>
  </si>
  <si>
    <t>pilates</t>
  </si>
  <si>
    <t>MŠVVaŠ SR 2012-8115/44258:5-10</t>
  </si>
  <si>
    <t>Progress Agency, s.r.o.</t>
  </si>
  <si>
    <t>MŠVVaŠ SR 2012-13846/44254:2-10</t>
  </si>
  <si>
    <t>hiznay@progressagency.sk</t>
  </si>
  <si>
    <t>Strelecká akadémia, s.r.o.</t>
  </si>
  <si>
    <t>MŠVVaŠ SR 2012-3501/44247:7-10</t>
  </si>
  <si>
    <t>strelecka.akademia@gmail.com</t>
  </si>
  <si>
    <t>2012-1979/55636:6-10</t>
  </si>
  <si>
    <t>2012-8814/55628:8-10</t>
  </si>
  <si>
    <t>2013-296/11065:8-10</t>
  </si>
  <si>
    <t>2013-296/11066:9-10</t>
  </si>
  <si>
    <t>hokejbal</t>
  </si>
  <si>
    <t>2013-296/11067:10-10</t>
  </si>
  <si>
    <t>FLOW pilates centrum, s.r.o.</t>
  </si>
  <si>
    <t>www.flowpilates.sk</t>
  </si>
  <si>
    <t>Oblastný futbalový zväz Lučenec</t>
  </si>
  <si>
    <t>2013-212/28471:6-10</t>
  </si>
  <si>
    <t>obfz.lc@gmail.com</t>
  </si>
  <si>
    <t>BMAcademy s.r.o.</t>
  </si>
  <si>
    <t>powerjogask@gmail.com</t>
  </si>
  <si>
    <t>2013-2148/33198:5-10</t>
  </si>
  <si>
    <t>www.vodnedeti.sk</t>
  </si>
  <si>
    <t>TdiSdi Slovakia, s.r.o.</t>
  </si>
  <si>
    <t>potápanie</t>
  </si>
  <si>
    <t>2013-9449/60604:10-10</t>
  </si>
  <si>
    <t>REMAS Piešťany, s.r.o.</t>
  </si>
  <si>
    <t>2013-18317/64917:5-10</t>
  </si>
  <si>
    <t>remas@maserskaskola.sk</t>
  </si>
  <si>
    <t>2013-16608/64920:9-10</t>
  </si>
  <si>
    <t>2013-16732/64918:8-10</t>
  </si>
  <si>
    <t>športové podujatia</t>
  </si>
  <si>
    <t>2013-1287/61403:11-10</t>
  </si>
  <si>
    <t>2014-2815/12682:3-30AA</t>
  </si>
  <si>
    <t>2014-4515/12693:2-30AA</t>
  </si>
  <si>
    <t>www.skomas.sk</t>
  </si>
  <si>
    <t>skomas@skomas.sk</t>
  </si>
  <si>
    <t>ada.prockova@gmail.com</t>
  </si>
  <si>
    <t>2014-1367/12720:5-30AA</t>
  </si>
  <si>
    <t>2014-961/12740:4-30AA</t>
  </si>
  <si>
    <t>info@rege.sk</t>
  </si>
  <si>
    <t>www.rege.sk</t>
  </si>
  <si>
    <t>2014-3945/12788:5-30AA</t>
  </si>
  <si>
    <t>janskoda@pobox.sk</t>
  </si>
  <si>
    <t>VaSO spol. s.r.o.</t>
  </si>
  <si>
    <t>2014-492/1078:2-30AA</t>
  </si>
  <si>
    <t>vaso@security-vaso.sk</t>
  </si>
  <si>
    <t>www.security-vaso.sk</t>
  </si>
  <si>
    <t>2014-2497/18842:7-30AA</t>
  </si>
  <si>
    <t>2014-805/18847:7-30AA</t>
  </si>
  <si>
    <t>vajak@vajak.sk</t>
  </si>
  <si>
    <t>www.vajak.sk</t>
  </si>
  <si>
    <t>dankasvantnerova@flowpilates.sk</t>
  </si>
  <si>
    <t>Martin Vlnka s.r.o.</t>
  </si>
  <si>
    <t>2014-1470/26754:9-30AA</t>
  </si>
  <si>
    <t>martin@martinvlnka.sk</t>
  </si>
  <si>
    <t>severská chôdza</t>
  </si>
  <si>
    <t>2014-272/36695:5-30AA</t>
  </si>
  <si>
    <t>info@nordicwalkingtatry.sk</t>
  </si>
  <si>
    <t>2014-9229/54792:6-30AA</t>
  </si>
  <si>
    <t>unimas.jan@gmail.com</t>
  </si>
  <si>
    <t>Stredná zdravotnícka škola</t>
  </si>
  <si>
    <t>2014-9080/54800:6-30AA</t>
  </si>
  <si>
    <t>00607053</t>
  </si>
  <si>
    <t>skola@szsbb.eu</t>
  </si>
  <si>
    <t>www.szsbb.eu</t>
  </si>
  <si>
    <t>TREA spol. s.r.o.</t>
  </si>
  <si>
    <t>2014-13926/53713:5-30AA</t>
  </si>
  <si>
    <t>vyskohorská turistika</t>
  </si>
  <si>
    <t>2014-4660/55463:5-30AA</t>
  </si>
  <si>
    <t>www.svts.sk</t>
  </si>
  <si>
    <t>Katarína Žilinčárová</t>
  </si>
  <si>
    <t>2015-3299/1794:1-30AA</t>
  </si>
  <si>
    <t>k-relax@k-relax.sk</t>
  </si>
  <si>
    <t>www.k-relax.sk</t>
  </si>
  <si>
    <t>Spojená škola</t>
  </si>
  <si>
    <t>2015-10581/23570:6-30AA</t>
  </si>
  <si>
    <t>spojs@nextra.sk</t>
  </si>
  <si>
    <t>www.spojsivanka.sk</t>
  </si>
  <si>
    <t>00693171</t>
  </si>
  <si>
    <t>00686646</t>
  </si>
  <si>
    <t>00684767</t>
  </si>
  <si>
    <t>00603341</t>
  </si>
  <si>
    <t>00688339</t>
  </si>
  <si>
    <t>2014-3631/53719:4-30AA</t>
  </si>
  <si>
    <t>szmgvszmg.sk</t>
  </si>
  <si>
    <t>www.szmg.sk</t>
  </si>
  <si>
    <t>Slovenská basketbalová asociácia</t>
  </si>
  <si>
    <t>2015-10899/23584:7-30AA</t>
  </si>
  <si>
    <t>2015-230/12164:4-30AA</t>
  </si>
  <si>
    <t>2015-11209/24027:4-30AA</t>
  </si>
  <si>
    <t>Sviežo s.r.o.</t>
  </si>
  <si>
    <t>2014-13596/54960:7-30AA</t>
  </si>
  <si>
    <t>2015-11031/25700:6-30AA</t>
  </si>
  <si>
    <t>Štefan Petráš - PROFIMAS</t>
  </si>
  <si>
    <t>2015-11097/32789:6-30AA</t>
  </si>
  <si>
    <t>profimas@gmail.com</t>
  </si>
  <si>
    <t>2015-9903/32914:6-30AA</t>
  </si>
  <si>
    <t>global@global-education.sk</t>
  </si>
  <si>
    <t>www.global-education.sk</t>
  </si>
  <si>
    <t>EfectFit II. s.r.o.</t>
  </si>
  <si>
    <t>2015-10979/33001:6-30AA</t>
  </si>
  <si>
    <t>2015-7237/27853:6-30AA</t>
  </si>
  <si>
    <t>2015-10667/27848:6-30AA</t>
  </si>
  <si>
    <t>2015-10899/27857:11-30AA</t>
  </si>
  <si>
    <t>2015-11499/49994:5-30AA</t>
  </si>
  <si>
    <t>riaditel@rszp.sk</t>
  </si>
  <si>
    <t>www.rszp.sk</t>
  </si>
  <si>
    <t>Bratislavský futbalový zväz</t>
  </si>
  <si>
    <t>2015-18286/50035:4-30AA</t>
  </si>
  <si>
    <t>rudolf.novak@futbalsfz.sk</t>
  </si>
  <si>
    <t>Adresa</t>
  </si>
  <si>
    <t>Kontakt (email)</t>
  </si>
  <si>
    <t>Športové odvetvie</t>
  </si>
  <si>
    <t>Platnosť akreditácie</t>
  </si>
  <si>
    <t>michaela.sbalance@gmail.com</t>
  </si>
  <si>
    <t>aerobik</t>
  </si>
  <si>
    <t>tréner vo fitnescentre</t>
  </si>
  <si>
    <t>office@sakst.sk</t>
  </si>
  <si>
    <t>bedminton</t>
  </si>
  <si>
    <t>lukostreľba</t>
  </si>
  <si>
    <t>vzpieranie</t>
  </si>
  <si>
    <t>aikido</t>
  </si>
  <si>
    <t>aquafitness</t>
  </si>
  <si>
    <t>tanečný šport</t>
  </si>
  <si>
    <t>atletika</t>
  </si>
  <si>
    <t>hádzaná</t>
  </si>
  <si>
    <t>ľadový hokej</t>
  </si>
  <si>
    <t>karate</t>
  </si>
  <si>
    <t>stolný tenis</t>
  </si>
  <si>
    <t>biatlon</t>
  </si>
  <si>
    <t>zápasenie</t>
  </si>
  <si>
    <t>joga</t>
  </si>
  <si>
    <t>šport pre všetkých</t>
  </si>
  <si>
    <t>krasokorčuľovanie</t>
  </si>
  <si>
    <t>futbal</t>
  </si>
  <si>
    <t>snowboarding</t>
  </si>
  <si>
    <t>tenis</t>
  </si>
  <si>
    <t>kondičný tréner</t>
  </si>
  <si>
    <t>sebaobrana, strelectvo</t>
  </si>
  <si>
    <t>jachting</t>
  </si>
  <si>
    <t>basketbal</t>
  </si>
  <si>
    <t>volejbal</t>
  </si>
  <si>
    <t>nohejbal</t>
  </si>
  <si>
    <t>lyžovanie</t>
  </si>
  <si>
    <t>džudo</t>
  </si>
  <si>
    <t>florbal</t>
  </si>
  <si>
    <t>gymnastika pre všetkých</t>
  </si>
  <si>
    <t>rýchlostná kanoistika</t>
  </si>
  <si>
    <t>canoe@canoe.sk</t>
  </si>
  <si>
    <t>zjazdové lyžovanie</t>
  </si>
  <si>
    <t>fitnes</t>
  </si>
  <si>
    <t>Dátum vydania</t>
  </si>
  <si>
    <t>Kontakt 
(tel.)</t>
  </si>
  <si>
    <t>Kontakt
(fax)</t>
  </si>
  <si>
    <t>vladimir.miller@sportgymba.sk</t>
  </si>
  <si>
    <t>Ing. Marta Koleničová</t>
  </si>
  <si>
    <t xml:space="preserve">CD-2009-26203/38752-3:10 </t>
  </si>
  <si>
    <t xml:space="preserve">CD-2009-25877/39713-5:10 </t>
  </si>
  <si>
    <t>00688321</t>
  </si>
  <si>
    <t>Slovenská plavecká federácia</t>
  </si>
  <si>
    <t>CD-2009-32110/39622-2:10</t>
  </si>
  <si>
    <t>CD-2009-31596/39681-2:10</t>
  </si>
  <si>
    <t>Slovenský zväz karate</t>
  </si>
  <si>
    <t>Slovenský stolnotenisový zväz</t>
  </si>
  <si>
    <t>CD-2009-30281/35735-2:10</t>
  </si>
  <si>
    <t>2014-8106/55083:9-30AA</t>
  </si>
  <si>
    <t>CD-2009-31427/39632-3:10</t>
  </si>
  <si>
    <t>Jogová spoločnosť</t>
  </si>
  <si>
    <t>Slovenský zväz rekreačnej telesnej výchovy a športu</t>
  </si>
  <si>
    <t>00681229</t>
  </si>
  <si>
    <t>CD-2009-32410/45026-2:10</t>
  </si>
  <si>
    <t>CD-2009-32540/45089-2:10</t>
  </si>
  <si>
    <t>Slovenský tenisový zväz</t>
  </si>
  <si>
    <t>30811384</t>
  </si>
  <si>
    <t>MŠ SR 3598/2010-10</t>
  </si>
  <si>
    <t>Slovenská asociácia kulturistiky, fitnes a silového trojboja</t>
  </si>
  <si>
    <t>Slovenský zväz bedmintonu</t>
  </si>
  <si>
    <t>Spojená škola, organizačná zložka Športové gymnázium Nitra</t>
  </si>
  <si>
    <t>Športové gymnázium Bratislava</t>
  </si>
  <si>
    <t>Slovenská federácia karate a bojových umení</t>
  </si>
  <si>
    <t>Slovenský zväz kanoistiky na divokej vode</t>
  </si>
  <si>
    <t xml:space="preserve">aerobik </t>
  </si>
  <si>
    <t xml:space="preserve">MŠVVaŠ SR 2010-19006/48862:4-10 </t>
  </si>
  <si>
    <t xml:space="preserve">CD-2010-8652/40748:4-10 </t>
  </si>
  <si>
    <t xml:space="preserve">CD-2010-8652/39496:3-10 </t>
  </si>
  <si>
    <t xml:space="preserve">MŠVVaŠ SR 2011-3453/14640:2-10 </t>
  </si>
  <si>
    <t xml:space="preserve">MŠVVaŠ SR 2010-9552/48959:25-10 </t>
  </si>
  <si>
    <t xml:space="preserve">2010-1725/27268:19-10 (doplnok) </t>
  </si>
  <si>
    <t xml:space="preserve">2014-13822/54781:5-30AA </t>
  </si>
  <si>
    <t xml:space="preserve">MŠVVaŠ SR 2010-1479/39494:5-10 </t>
  </si>
  <si>
    <t xml:space="preserve">MŠVVaŠ SR 2011-15730/37784:1-10 </t>
  </si>
  <si>
    <t xml:space="preserve">MŠVVaŠ SR 2011-15720/37715:1-10 </t>
  </si>
  <si>
    <t xml:space="preserve">MŠVVaŠ SR 2011-6335/14635:1-10 </t>
  </si>
  <si>
    <t xml:space="preserve">MŠVVaŠ SR 2011-15724/37719:1-10 </t>
  </si>
  <si>
    <t xml:space="preserve">CD-2009-19251/13874-2:10 </t>
  </si>
  <si>
    <t xml:space="preserve">CD-2009-22401/14709-11:10 </t>
  </si>
  <si>
    <t xml:space="preserve">CD-2009-22401/14619-9:10 </t>
  </si>
  <si>
    <t xml:space="preserve">CD-2009-22401/14668-10:10 </t>
  </si>
  <si>
    <t xml:space="preserve">CD-2009-22101/14523-7:10 </t>
  </si>
  <si>
    <t xml:space="preserve">CD-2009-22101/14771-8:10 </t>
  </si>
  <si>
    <t xml:space="preserve">CD-2009-22101/14781-9:10 </t>
  </si>
  <si>
    <t xml:space="preserve">CD-2009-20401/14720-13:10 </t>
  </si>
  <si>
    <t xml:space="preserve">ferenc@informs.sk </t>
  </si>
  <si>
    <t xml:space="preserve">MŠVVaŠ SR 2011-15974/45033:4-10 </t>
  </si>
  <si>
    <t xml:space="preserve">CD-2009-25679/45121-16:10 </t>
  </si>
  <si>
    <t xml:space="preserve">2015-3914/11754:5-30AA </t>
  </si>
  <si>
    <t xml:space="preserve">2010-8737/21073:2-10 </t>
  </si>
  <si>
    <t xml:space="preserve">MŠ SR 1048/2010-10 </t>
  </si>
  <si>
    <t xml:space="preserve">2010-8208/20789:2-10 </t>
  </si>
  <si>
    <t xml:space="preserve">MŠ SR 5606/2010-10 </t>
  </si>
  <si>
    <t xml:space="preserve">MŠVVaŠ SR 2011-15721/37716:1-10 </t>
  </si>
  <si>
    <t xml:space="preserve">MŠVVaŠ SR 2011-15728/37747:1-10 </t>
  </si>
  <si>
    <t xml:space="preserve">MŠVVaŠ SR 2011-15732/37799:1-10 </t>
  </si>
  <si>
    <t xml:space="preserve">MŠVVaŠ SR 2011-15975/45028:3-10 </t>
  </si>
  <si>
    <t xml:space="preserve">MŠVVaŠ SR 2011-15977/45091:2-10 </t>
  </si>
  <si>
    <t xml:space="preserve">MŠVVaŠ SR 2011-15982/45098:3-10 </t>
  </si>
  <si>
    <t xml:space="preserve">MŠVVaŠ SR 2011-15973/45097:2-10 </t>
  </si>
  <si>
    <t>00161365</t>
  </si>
  <si>
    <t>00352519</t>
  </si>
  <si>
    <t>00516554</t>
  </si>
  <si>
    <t>00521965</t>
  </si>
  <si>
    <t>00695106</t>
  </si>
  <si>
    <t>00515159</t>
  </si>
  <si>
    <t>2015-2783/57569:8-30AA</t>
  </si>
  <si>
    <t>Klub zdravého pohybu</t>
  </si>
  <si>
    <t>42445841</t>
  </si>
  <si>
    <t>2015-17323/55016:4-30AA</t>
  </si>
  <si>
    <t>GYM, s.r.o.</t>
  </si>
  <si>
    <t>31402526</t>
  </si>
  <si>
    <t>2015-21738/57584:7-30AA</t>
  </si>
  <si>
    <t>pengym@pengym.sk</t>
  </si>
  <si>
    <t>www.pengym.sk</t>
  </si>
  <si>
    <t>2015-21738/57609:8-30AA</t>
  </si>
  <si>
    <t>Slovenský zväz potápačov</t>
  </si>
  <si>
    <t>00585319</t>
  </si>
  <si>
    <t>2015-19332/57575:4-30AA</t>
  </si>
  <si>
    <t>zps@zps-diving.sk</t>
  </si>
  <si>
    <t>www. zps-diving.sk</t>
  </si>
  <si>
    <t>2015-10403/58734:6-30AA</t>
  </si>
  <si>
    <t>www.joga.sk</t>
  </si>
  <si>
    <t>2015-12218/60432:7-30AA</t>
  </si>
  <si>
    <t>17315166</t>
  </si>
  <si>
    <t>47524421</t>
  </si>
  <si>
    <t>41531230</t>
  </si>
  <si>
    <t>36825433</t>
  </si>
  <si>
    <t>36333166</t>
  </si>
  <si>
    <t>35752947</t>
  </si>
  <si>
    <t>35860596</t>
  </si>
  <si>
    <t>13960148</t>
  </si>
  <si>
    <t>37145932</t>
  </si>
  <si>
    <t>jožopročko, s.r.o.</t>
  </si>
  <si>
    <t>2016-1231/88:2-30AA</t>
  </si>
  <si>
    <t>Peter Levický PELE</t>
  </si>
  <si>
    <t>32553102</t>
  </si>
  <si>
    <t>2015-16353/66976:7-30AA</t>
  </si>
  <si>
    <t>Slovenský zväz vzpierania</t>
  </si>
  <si>
    <t>31796079</t>
  </si>
  <si>
    <t>Univerzita Komenského v Bratislave Fakulta telesnej výchovy a športu</t>
  </si>
  <si>
    <t>Oblastný futbalový zväz Považská Bystrica</t>
  </si>
  <si>
    <t>IDAVZ</t>
  </si>
  <si>
    <t/>
  </si>
  <si>
    <t>CD-2009-25405/22536-2:10</t>
  </si>
  <si>
    <t>CD-2009-25679/20371-12:10</t>
  </si>
  <si>
    <t>2014-13991/53721:5-30AA</t>
  </si>
  <si>
    <t>CD-2009-25435/21519-2:10</t>
  </si>
  <si>
    <t>CD-2009-27831/39627-10:10</t>
  </si>
  <si>
    <t>2010-8737/21073:2-10</t>
  </si>
  <si>
    <t xml:space="preserve">CD-2009-38436/44946-2:10 </t>
  </si>
  <si>
    <t>CD-2009-32010/45100-4:10</t>
  </si>
  <si>
    <t xml:space="preserve">CD-2009-32010/45100-4:10 </t>
  </si>
  <si>
    <t xml:space="preserve">CD-2009-32540/45089-2:10 </t>
  </si>
  <si>
    <t>2014-16636/61610:20-30AA</t>
  </si>
  <si>
    <t>2014-16636/61606:19-30AA</t>
  </si>
  <si>
    <t>CD-2009-31037/44897-6:10</t>
  </si>
  <si>
    <t>CD-2009-31593/45341-5:10</t>
  </si>
  <si>
    <t>MŠ SR-2010-147/291-1:10</t>
  </si>
  <si>
    <t>MŠ SR-2010-461/800-2:10</t>
  </si>
  <si>
    <t>MŠ SR-2010-291/667-2:10</t>
  </si>
  <si>
    <t>MŠ SR 714/2010-10</t>
  </si>
  <si>
    <t>MŠ SR 3696/2010-10</t>
  </si>
  <si>
    <t>2010-1725/20866:11-10</t>
  </si>
  <si>
    <t>2010-6512/20907:2-10</t>
  </si>
  <si>
    <t>2010-4163/20941:2-10</t>
  </si>
  <si>
    <t>MŠ SR 2671/2010-10</t>
  </si>
  <si>
    <t>MŠ SR 3955/2010-10</t>
  </si>
  <si>
    <t>MŠVVaŠ SR 2011-780/14468:6-10</t>
  </si>
  <si>
    <t>MŠVVaŠ SR 2010-10299/39497:4-10</t>
  </si>
  <si>
    <t>MŠVaŠ SR 2010-16779/48854:3-10</t>
  </si>
  <si>
    <t>MŠVVaŠ SR 2010-9552/48957:23-10</t>
  </si>
  <si>
    <t>MŠVVaŠ SR 2010-9552/48956:22-10</t>
  </si>
  <si>
    <t>MŠVVaŠ SR 2010-13187/49764:4-10</t>
  </si>
  <si>
    <t>MŠVVaŠ SR 2010-15440/49634:3-10</t>
  </si>
  <si>
    <t>MŠVVaŠ SR 2010-8653/49766:9-10</t>
  </si>
  <si>
    <t>MŠVVaŠ SR 2011-911/2815:2-10</t>
  </si>
  <si>
    <t>MŠVVaŠ SR 2011-294/14533:2-10</t>
  </si>
  <si>
    <t>MŠVVaŠ SR 2011-6273/14510:1-10</t>
  </si>
  <si>
    <t>MŠVVaŠ SR 2011-121/14528:2-10</t>
  </si>
  <si>
    <t>MŠVVaŠ SR 2011-744/14536:3-10</t>
  </si>
  <si>
    <t>MŠVVaŠ SR 2011-4383/14644:4-10</t>
  </si>
  <si>
    <t>Prešov</t>
  </si>
  <si>
    <t>Zvolen</t>
  </si>
  <si>
    <t>Dunajská Streda</t>
  </si>
  <si>
    <t>Košice</t>
  </si>
  <si>
    <t>Bratislava</t>
  </si>
  <si>
    <t>Žilina</t>
  </si>
  <si>
    <t>Lučenec</t>
  </si>
  <si>
    <t>Nitra</t>
  </si>
  <si>
    <t>Trenčín</t>
  </si>
  <si>
    <t>Topoľčany</t>
  </si>
  <si>
    <t>Liptovský Mikuláš</t>
  </si>
  <si>
    <t>Nové zámky</t>
  </si>
  <si>
    <t>Levoča</t>
  </si>
  <si>
    <t>Turčianske Teplice</t>
  </si>
  <si>
    <t>Púchov</t>
  </si>
  <si>
    <t>Vysoké Tatry</t>
  </si>
  <si>
    <t>Prievidza</t>
  </si>
  <si>
    <t>Slanec</t>
  </si>
  <si>
    <t>Chorvátsky Grob</t>
  </si>
  <si>
    <t>Piešťany</t>
  </si>
  <si>
    <t>Komárno</t>
  </si>
  <si>
    <t>Trnava</t>
  </si>
  <si>
    <t>Senica</t>
  </si>
  <si>
    <t>Vrútky</t>
  </si>
  <si>
    <t>Ivanka pri Dunaji</t>
  </si>
  <si>
    <t>Brezno</t>
  </si>
  <si>
    <t>Horné Srnie</t>
  </si>
  <si>
    <t>PSČ</t>
  </si>
  <si>
    <t>Mesto</t>
  </si>
  <si>
    <t>Banská Bystrica</t>
  </si>
  <si>
    <t>Považská Bystrica</t>
  </si>
  <si>
    <t>Štrba</t>
  </si>
  <si>
    <t>974 09</t>
  </si>
  <si>
    <t>977 01</t>
  </si>
  <si>
    <t>974 01</t>
  </si>
  <si>
    <t>974 29</t>
  </si>
  <si>
    <t>821 03</t>
  </si>
  <si>
    <t>831 53</t>
  </si>
  <si>
    <t>821 07</t>
  </si>
  <si>
    <t>821 08</t>
  </si>
  <si>
    <t>811 06</t>
  </si>
  <si>
    <t>832 80</t>
  </si>
  <si>
    <t>811 04</t>
  </si>
  <si>
    <t>851 10</t>
  </si>
  <si>
    <t>851 07</t>
  </si>
  <si>
    <t>841 03</t>
  </si>
  <si>
    <t>811 08</t>
  </si>
  <si>
    <t>841 07</t>
  </si>
  <si>
    <t>814 69</t>
  </si>
  <si>
    <t>821 02</t>
  </si>
  <si>
    <t>831 04</t>
  </si>
  <si>
    <t>831 03</t>
  </si>
  <si>
    <t>831 02</t>
  </si>
  <si>
    <t>821 01</t>
  </si>
  <si>
    <t>831 06</t>
  </si>
  <si>
    <t>851 01</t>
  </si>
  <si>
    <t>821 80</t>
  </si>
  <si>
    <t>929 01</t>
  </si>
  <si>
    <t>914 42</t>
  </si>
  <si>
    <t>900 25</t>
  </si>
  <si>
    <t>900 28</t>
  </si>
  <si>
    <t>945 01</t>
  </si>
  <si>
    <t>042 96</t>
  </si>
  <si>
    <t>040 12</t>
  </si>
  <si>
    <t>040 11</t>
  </si>
  <si>
    <t>054 01</t>
  </si>
  <si>
    <t>031 01</t>
  </si>
  <si>
    <t>984 01</t>
  </si>
  <si>
    <t>949 01</t>
  </si>
  <si>
    <t>949 04</t>
  </si>
  <si>
    <t>950 50</t>
  </si>
  <si>
    <t>940 63</t>
  </si>
  <si>
    <t>921 01</t>
  </si>
  <si>
    <t>017 01</t>
  </si>
  <si>
    <t>080 05</t>
  </si>
  <si>
    <t>971 04</t>
  </si>
  <si>
    <t>020 01</t>
  </si>
  <si>
    <t>905 01</t>
  </si>
  <si>
    <t>044 17</t>
  </si>
  <si>
    <t>059 85</t>
  </si>
  <si>
    <t>955 01</t>
  </si>
  <si>
    <t>911 01</t>
  </si>
  <si>
    <t>912 50</t>
  </si>
  <si>
    <t>919 29</t>
  </si>
  <si>
    <t>917 01</t>
  </si>
  <si>
    <t>917 87</t>
  </si>
  <si>
    <t>039 01</t>
  </si>
  <si>
    <t>038 61</t>
  </si>
  <si>
    <t>062 01</t>
  </si>
  <si>
    <t>059 41</t>
  </si>
  <si>
    <t>059 60</t>
  </si>
  <si>
    <t>960 01</t>
  </si>
  <si>
    <t>010 01</t>
  </si>
  <si>
    <t>010 08</t>
  </si>
  <si>
    <t>Limbova 21</t>
  </si>
  <si>
    <t>Nad plážou 15C</t>
  </si>
  <si>
    <t>Partizánska 71</t>
  </si>
  <si>
    <t>Partizánska 93</t>
  </si>
  <si>
    <t>Tajovského 24</t>
  </si>
  <si>
    <t>Tajovského 40</t>
  </si>
  <si>
    <t>Trieda SNP 54</t>
  </si>
  <si>
    <t>Bancíkovej 1</t>
  </si>
  <si>
    <t>Černockého 6</t>
  </si>
  <si>
    <t>Dudvážska 6</t>
  </si>
  <si>
    <t>Jégého 16 999/8</t>
  </si>
  <si>
    <t>Jozefská 1</t>
  </si>
  <si>
    <t>Junácka 6</t>
  </si>
  <si>
    <t>K lomu 1</t>
  </si>
  <si>
    <t>Koceľova 20</t>
  </si>
  <si>
    <t>Kovácsova 14</t>
  </si>
  <si>
    <t>Krásnohorská 11</t>
  </si>
  <si>
    <t>Lamačská cesta 111</t>
  </si>
  <si>
    <t>Moskovská 12</t>
  </si>
  <si>
    <t>Na vyhliadke 28</t>
  </si>
  <si>
    <t>Nábr. arm. gen. L. Svobodu</t>
  </si>
  <si>
    <t>Ostredková 10</t>
  </si>
  <si>
    <t>Pri starej prachárni 15</t>
  </si>
  <si>
    <t>Príkopova 6</t>
  </si>
  <si>
    <t>Račianska 109/c</t>
  </si>
  <si>
    <t>Sedmokrásková 7</t>
  </si>
  <si>
    <t>Sibírska 35</t>
  </si>
  <si>
    <t>Slovinec 83</t>
  </si>
  <si>
    <t>Stupavská 61</t>
  </si>
  <si>
    <t>Súmračná 27</t>
  </si>
  <si>
    <t>Svätoplukova 20</t>
  </si>
  <si>
    <t>Wolkrova 47</t>
  </si>
  <si>
    <t>Šumavská 33</t>
  </si>
  <si>
    <t>Trnavská cesta 104</t>
  </si>
  <si>
    <t>Trnavská cesta 39</t>
  </si>
  <si>
    <t>Trnavská cesta 100/II</t>
  </si>
  <si>
    <t>Trnavská cesta 27/B</t>
  </si>
  <si>
    <t>Wolkrova 4</t>
  </si>
  <si>
    <t>Žarnovická 5</t>
  </si>
  <si>
    <t>Vrbová 18</t>
  </si>
  <si>
    <t>Ádorská 37</t>
  </si>
  <si>
    <t>Železničná 110/38</t>
  </si>
  <si>
    <t>Pezinská 901/5</t>
  </si>
  <si>
    <t>SNP 30</t>
  </si>
  <si>
    <t>R. Seressa 12/25</t>
  </si>
  <si>
    <t>Alejová 2</t>
  </si>
  <si>
    <t>Jenisejská 1407/6</t>
  </si>
  <si>
    <t>Ružová 27</t>
  </si>
  <si>
    <t>Trieda SNP 104</t>
  </si>
  <si>
    <t>Kasárenská 16</t>
  </si>
  <si>
    <t>Hollého 4456/1</t>
  </si>
  <si>
    <t>Čajkovského 16</t>
  </si>
  <si>
    <t>Dlhá 120</t>
  </si>
  <si>
    <t>Chrenovská 16</t>
  </si>
  <si>
    <t>Rázusova 23</t>
  </si>
  <si>
    <t>Slančíkovej 2</t>
  </si>
  <si>
    <t>Jiráskova 23</t>
  </si>
  <si>
    <t>Pod Párovcami 3</t>
  </si>
  <si>
    <t>Royova 1656/8</t>
  </si>
  <si>
    <t>M.R.Štefánika 148/27</t>
  </si>
  <si>
    <t>Pekná 7325/2</t>
  </si>
  <si>
    <t>Olympionikov 4</t>
  </si>
  <si>
    <t>17. novembra 13</t>
  </si>
  <si>
    <t>Nociská cesta 11/35</t>
  </si>
  <si>
    <t>Sadová 638/43</t>
  </si>
  <si>
    <t>Parková 300/25</t>
  </si>
  <si>
    <t>Hotel Patria</t>
  </si>
  <si>
    <t>K vodopádom 4051</t>
  </si>
  <si>
    <t>Gagarinova 2490</t>
  </si>
  <si>
    <t>Dlhé Hony 1159/10</t>
  </si>
  <si>
    <t>Kožušnícka 2</t>
  </si>
  <si>
    <t>Nám. SNP 9</t>
  </si>
  <si>
    <t>Nám. Svätej Anny 21</t>
  </si>
  <si>
    <t>Rybníkova 15/A</t>
  </si>
  <si>
    <t>Rybníkova 15/B</t>
  </si>
  <si>
    <t>T. Milkina 2</t>
  </si>
  <si>
    <t>J. Bottu 31</t>
  </si>
  <si>
    <t>Kollárova 715/64</t>
  </si>
  <si>
    <t>Sv. Cyrila a Metoda 3430/25</t>
  </si>
  <si>
    <t>Starý Smokovec 18074</t>
  </si>
  <si>
    <t>Štúrova 25</t>
  </si>
  <si>
    <t>Tatranská Lomnica 13</t>
  </si>
  <si>
    <t>A. Hlinku 2556/27</t>
  </si>
  <si>
    <t>Študentská 12</t>
  </si>
  <si>
    <t>Borova 3205/31</t>
  </si>
  <si>
    <t>Čajakova 11</t>
  </si>
  <si>
    <t>Fándlyho 14</t>
  </si>
  <si>
    <t>Kempelenova 3410/3</t>
  </si>
  <si>
    <t>Pittsburgská 1673/17</t>
  </si>
  <si>
    <t>Rosinská cesta 4</t>
  </si>
  <si>
    <t>Názov akreditovaného vzdelávacieho zariadenia</t>
  </si>
  <si>
    <t>Slovenská spoločnosť priateľov aikidó</t>
  </si>
  <si>
    <t>Slovenský zväz biatlonu</t>
  </si>
  <si>
    <t>Stredoslovenský futbalový zväz</t>
  </si>
  <si>
    <t>Slovenská asociácia kondičných trénerov</t>
  </si>
  <si>
    <t>Športové gymnázium Banská Bystrica</t>
  </si>
  <si>
    <t>Súkromné športové gymnázium Gaudeamus</t>
  </si>
  <si>
    <t>Slovenský lukostrelecký zväz</t>
  </si>
  <si>
    <t>Slovenský atletický zväz</t>
  </si>
  <si>
    <t xml:space="preserve">Slovenský zväz hádzanej </t>
  </si>
  <si>
    <t>Slovenský zväz ľadového hokeja</t>
  </si>
  <si>
    <t>Slovenská gymnastická federácia</t>
  </si>
  <si>
    <t>Slovenský zápasnícky zväz</t>
  </si>
  <si>
    <t>Slovenský krasokorčuliarsky zväz</t>
  </si>
  <si>
    <t>Slovenský futbalový zväz, organizačná zložka Bratislavský futbalový zväz</t>
  </si>
  <si>
    <t>Snowboardová asociácia Slovenska</t>
  </si>
  <si>
    <t>Slovenský zväz jachtingu</t>
  </si>
  <si>
    <t>Slovenská volejbalová federácia</t>
  </si>
  <si>
    <t>Slovenská nohejbalová asociácia</t>
  </si>
  <si>
    <t>Slovenský zväz judo</t>
  </si>
  <si>
    <t>Slovenský zväz vodného póla</t>
  </si>
  <si>
    <t>Slovenský zväz florbalu</t>
  </si>
  <si>
    <t>Mgr. Pavol Ferenc, PhD., Športové poradenstvo - INFORM, s.r.o.</t>
  </si>
  <si>
    <t>Lucia Medeková A - FIT Body in motion</t>
  </si>
  <si>
    <t>Slovenský zväz tanečného športu</t>
  </si>
  <si>
    <t>Dušan Vavrovič - ŠKOMAS - ŠKOLA MASÉROV A SAUNÁROV</t>
  </si>
  <si>
    <t>UNIMAS Bratislava, s.r.o.- škola masáže a regenerácie</t>
  </si>
  <si>
    <t>Mgr. Ján Škoda - rekvalifikačné centrum</t>
  </si>
  <si>
    <t>Tatiana Demová Štúdio Ónyyx</t>
  </si>
  <si>
    <t>Slovenský zväz rýchlostnej kanoistiky</t>
  </si>
  <si>
    <t>Slovenská asociácia športu na školách</t>
  </si>
  <si>
    <t>Slovenský futbalový zväz</t>
  </si>
  <si>
    <t>Slovenský zväz modernej gymnastiky</t>
  </si>
  <si>
    <t>Slovenský strelecký zväz</t>
  </si>
  <si>
    <t>MOON MEDICAL, s.r.o.</t>
  </si>
  <si>
    <t>Adriana Miseje</t>
  </si>
  <si>
    <t>Oblastný futbalový zväz Dunajská Streda</t>
  </si>
  <si>
    <t>Masérska škola Rege, s.r.o. Mgr. Zdenka Liptáková</t>
  </si>
  <si>
    <t>EUROP</t>
  </si>
  <si>
    <t>Ildikó Moráveková - PilateSchola</t>
  </si>
  <si>
    <t>Východoslovenský futbalový zväz</t>
  </si>
  <si>
    <t>Globálne vzdelávacie centrum - Global Education Centre</t>
  </si>
  <si>
    <t>Združenie basketbalových rozhodcov</t>
  </si>
  <si>
    <t>Športové gymnázium v Košiciach</t>
  </si>
  <si>
    <t>Rehabilitačné stredisko pre zrakovo postihnutých</t>
  </si>
  <si>
    <t>Slovenská Snowboardová Akadémia</t>
  </si>
  <si>
    <t>Jazdecký klub sväteho Juraja,Ranč DD</t>
  </si>
  <si>
    <t>Oblastný futbalový zväz Nitra</t>
  </si>
  <si>
    <t>Západoslovenský futbalový zväz</t>
  </si>
  <si>
    <t>Bc. Michaela Hluchová</t>
  </si>
  <si>
    <t>Prešovská univerzita v Prešove, Fakulta športu</t>
  </si>
  <si>
    <t>vAm Slovakia, s.r.o.</t>
  </si>
  <si>
    <t>Oblastný futbalový zväz Prievidza</t>
  </si>
  <si>
    <t>ALVA CENTRUM, s.r.o.</t>
  </si>
  <si>
    <t>Oblastný futbalový zväz Senica</t>
  </si>
  <si>
    <t>J.M.G. Travel Agency – Ski School, s.r.o., Hotel Patria</t>
  </si>
  <si>
    <t>Mgr. Rastislava Godálová Fitnes centrum Vitalis, s.r.o.</t>
  </si>
  <si>
    <t>Športové gymnázium Trenčín</t>
  </si>
  <si>
    <t>Vzdelávacia akadémia J.A. Komenského, s.r.o.</t>
  </si>
  <si>
    <t>Oblastný futbalový zväz Trenčín</t>
  </si>
  <si>
    <t>Oblastný futbalový zväz Trnava</t>
  </si>
  <si>
    <t>Sport Club POHODA Trnava</t>
  </si>
  <si>
    <t>Asociácia priateľov pohybových činností detí vo vodnom prostredí od narodenia do školského veku</t>
  </si>
  <si>
    <t>Športové gymnázium Jozefa Herdu Trnava</t>
  </si>
  <si>
    <t>Eva Kačková súkromná masérska škola ZAMAS</t>
  </si>
  <si>
    <t>Slovenská lyžiarska asociácia</t>
  </si>
  <si>
    <t>Slovenský zväz sánkarov, Vysoké Tatry</t>
  </si>
  <si>
    <t>Slovak Nordic Walking Association</t>
  </si>
  <si>
    <t>Slovenská asociácia učiteľov lyžovania a snowboardingu – SAPUL</t>
  </si>
  <si>
    <t>Zväz branných športov</t>
  </si>
  <si>
    <t>Oblastný futbalový zväz Zvolen</t>
  </si>
  <si>
    <t>Slovenský vysokohorský turistický spolok</t>
  </si>
  <si>
    <t>PaedDr. Róbert Brimich – PROMOTION AGENCY</t>
  </si>
  <si>
    <t>Ing. Iveta Psocíková súkromná masérska škola SUMAŠKO</t>
  </si>
  <si>
    <t>Spojená škola Žilina</t>
  </si>
  <si>
    <t>info@snowboarding.sk</t>
  </si>
  <si>
    <t>vsfz@stonline.sk</t>
  </si>
  <si>
    <t>sgke@sportgymke.sk</t>
  </si>
  <si>
    <t>obfznitra@gmail.com</t>
  </si>
  <si>
    <t>zsfz@nextra.sk</t>
  </si>
  <si>
    <t>sog@spsnr.edu.sk</t>
  </si>
  <si>
    <t>janka.nemec@gmail.com</t>
  </si>
  <si>
    <t>oblfzpd@stonline.sk</t>
  </si>
  <si>
    <t>vajda@alvacentrum.sk</t>
  </si>
  <si>
    <t>sekretariat@obfzsenica.sk</t>
  </si>
  <si>
    <t>slavkadet@zoznam.sk</t>
  </si>
  <si>
    <t>osg.trencin@sportgymtn.edu.sk</t>
  </si>
  <si>
    <t>info@obfztrencin.sk</t>
  </si>
  <si>
    <t>obfztrnava@centrum.sk</t>
  </si>
  <si>
    <t>info@pohoda-club.sk</t>
  </si>
  <si>
    <t>gymbott@szm.sk</t>
  </si>
  <si>
    <t>sekretariat@slovak-ski.sk</t>
  </si>
  <si>
    <t>sane@stonline.sk</t>
  </si>
  <si>
    <t>sapul@sapul.sk</t>
  </si>
  <si>
    <t>zbs.zvolen@gmail.com</t>
  </si>
  <si>
    <t>obfzzv@obfzzv.sk</t>
  </si>
  <si>
    <t>brimich@brimich.sk</t>
  </si>
  <si>
    <t>skola@spojenagymza.edu.sk</t>
  </si>
  <si>
    <t>svk@biatlon.sk</t>
  </si>
  <si>
    <t>futbal@ssfz.sk</t>
  </si>
  <si>
    <t>sekretariat@osgbb.sk</t>
  </si>
  <si>
    <t>pupis@fhv.umb.sk</t>
  </si>
  <si>
    <t>sstz1@ba.telecom.sk</t>
  </si>
  <si>
    <t>gaudeamus@dudva.sk</t>
  </si>
  <si>
    <t>sekretar@bedminton.sk</t>
  </si>
  <si>
    <t>office@archerysvk.sk</t>
  </si>
  <si>
    <t>szv@vzpieranie.sk</t>
  </si>
  <si>
    <t>szh@slovakhandball.sk</t>
  </si>
  <si>
    <t>saz@atlet.sk</t>
  </si>
  <si>
    <t>szlh@szlh.sk</t>
  </si>
  <si>
    <t>gymnastics@sgf.sk</t>
  </si>
  <si>
    <t>spf@slovanet.sk</t>
  </si>
  <si>
    <t>karate@karate.sk</t>
  </si>
  <si>
    <t>szz@sztk.sk</t>
  </si>
  <si>
    <t>szkdv@kanoe-slalom.sk</t>
  </si>
  <si>
    <t>szrtvs@szrtvs.sk</t>
  </si>
  <si>
    <t>skrz@sztk.sk</t>
  </si>
  <si>
    <t>sekretarbfz@stonline.sk</t>
  </si>
  <si>
    <t>office@sas-nowboarding.sk</t>
  </si>
  <si>
    <t>szj@sailing.sk</t>
  </si>
  <si>
    <t>svf@svf.sk</t>
  </si>
  <si>
    <t>sna@sztk.sk</t>
  </si>
  <si>
    <t>szj@judo.sk</t>
  </si>
  <si>
    <t>info@floorball.sk</t>
  </si>
  <si>
    <t>www.trea.sk</t>
  </si>
  <si>
    <t>jana@tdisdi.sk</t>
  </si>
  <si>
    <t>stz@stz.sk</t>
  </si>
  <si>
    <t>sd@fsport.uniba.sk</t>
  </si>
  <si>
    <t>klementis@karate-slovakia.sk</t>
  </si>
  <si>
    <t>sonicka@joga.sk</t>
  </si>
  <si>
    <t>szts@ba.psg.sk</t>
  </si>
  <si>
    <t>17325391</t>
  </si>
  <si>
    <t>office@futbalsfz.sk</t>
  </si>
  <si>
    <t>ssz@shooting.sk</t>
  </si>
  <si>
    <t>info@rehamoon.sk</t>
  </si>
  <si>
    <t>kolenicova@yahoo.com</t>
  </si>
  <si>
    <t>saluskurz@post.sk</t>
  </si>
  <si>
    <t>obfzds@odfzds.sk</t>
  </si>
  <si>
    <t>fsport@unipo.sk</t>
  </si>
  <si>
    <t>jmg@jmg.sk</t>
  </si>
  <si>
    <t>www.tdisdi.sk</t>
  </si>
  <si>
    <t>www.jmg.sk</t>
  </si>
  <si>
    <t>www.spojenagymza.edu.sk</t>
  </si>
  <si>
    <t>www.nordicwalkingtatry.sk</t>
  </si>
  <si>
    <t>Masérska škola REMINY s.r.o. (pôvodne Masérska škola REMINY pri Sloven.liečeb.kúp.TT s.r.o.)</t>
  </si>
  <si>
    <t>31395783</t>
  </si>
  <si>
    <t>41614909</t>
  </si>
  <si>
    <t>36818381</t>
  </si>
  <si>
    <t>42288517</t>
  </si>
  <si>
    <t>37473280</t>
  </si>
  <si>
    <t>30809959</t>
  </si>
  <si>
    <t>47877383</t>
  </si>
  <si>
    <t>42129893</t>
  </si>
  <si>
    <t>45396868</t>
  </si>
  <si>
    <t>45976341</t>
  </si>
  <si>
    <t>42328241</t>
  </si>
  <si>
    <t>35782650</t>
  </si>
  <si>
    <t>37556410</t>
  </si>
  <si>
    <t>37154133</t>
  </si>
  <si>
    <t>36452513</t>
  </si>
  <si>
    <t>36097829</t>
  </si>
  <si>
    <t>402222730</t>
  </si>
  <si>
    <t>45656771</t>
  </si>
  <si>
    <t>44773382</t>
  </si>
  <si>
    <t>35965011</t>
  </si>
  <si>
    <t>35932376</t>
  </si>
  <si>
    <t>35591102</t>
  </si>
  <si>
    <t>35594209</t>
  </si>
  <si>
    <t>31197922</t>
  </si>
  <si>
    <t>37915126</t>
  </si>
  <si>
    <t>14222205</t>
  </si>
  <si>
    <t>37851080</t>
  </si>
  <si>
    <t>31825087</t>
  </si>
  <si>
    <t>36078557</t>
  </si>
  <si>
    <t>31915922</t>
  </si>
  <si>
    <t>36974978</t>
  </si>
  <si>
    <t>17070775</t>
  </si>
  <si>
    <t>44740565</t>
  </si>
  <si>
    <t>36280003</t>
  </si>
  <si>
    <t>42340594</t>
  </si>
  <si>
    <t>30843588</t>
  </si>
  <si>
    <t>42188270</t>
  </si>
  <si>
    <t>30842069</t>
  </si>
  <si>
    <t>17084423</t>
  </si>
  <si>
    <t>34003975</t>
  </si>
  <si>
    <t>42133700</t>
  </si>
  <si>
    <t>30806887</t>
  </si>
  <si>
    <t>36068764</t>
  </si>
  <si>
    <t>37910680</t>
  </si>
  <si>
    <t>35983469</t>
  </si>
  <si>
    <t>00866619</t>
  </si>
  <si>
    <t>36063835</t>
  </si>
  <si>
    <t>00687308</t>
  </si>
  <si>
    <t>31805540</t>
  </si>
  <si>
    <t>30793009</t>
  </si>
  <si>
    <t>30806836</t>
  </si>
  <si>
    <t>36133337</t>
  </si>
  <si>
    <t>31791981</t>
  </si>
  <si>
    <t>308115546</t>
  </si>
  <si>
    <t>35656743</t>
  </si>
  <si>
    <t>31795421</t>
  </si>
  <si>
    <t>30774772</t>
  </si>
  <si>
    <t>30793211</t>
  </si>
  <si>
    <t>17308518</t>
  </si>
  <si>
    <t>30845068</t>
  </si>
  <si>
    <t>30811571</t>
  </si>
  <si>
    <t>31119247</t>
  </si>
  <si>
    <t>30845386</t>
  </si>
  <si>
    <t>30810205</t>
  </si>
  <si>
    <t>12664863</t>
  </si>
  <si>
    <t>31989373</t>
  </si>
  <si>
    <t>17331561</t>
  </si>
  <si>
    <t>42128919</t>
  </si>
  <si>
    <t>37984284</t>
  </si>
  <si>
    <t>14224755</t>
  </si>
  <si>
    <t>46313745</t>
  </si>
  <si>
    <t>31377491</t>
  </si>
  <si>
    <t>47217341</t>
  </si>
  <si>
    <t>17337020</t>
  </si>
  <si>
    <t>40581942</t>
  </si>
  <si>
    <t>45527211</t>
  </si>
  <si>
    <t>31397409</t>
  </si>
  <si>
    <t>35900806</t>
  </si>
  <si>
    <t>45601763</t>
  </si>
  <si>
    <t>17074029</t>
  </si>
  <si>
    <t>17321794</t>
  </si>
  <si>
    <t>42241031</t>
  </si>
  <si>
    <t>35983540</t>
  </si>
  <si>
    <t>CD-2009-19251/13874-2:10</t>
  </si>
  <si>
    <t>2015-5980/42425:16-30AA</t>
  </si>
  <si>
    <t>CD-2009-22295/12520-2:10</t>
  </si>
  <si>
    <t>CD-2008-18596/50355-4:10</t>
  </si>
  <si>
    <t>CD-2008-467/54477-5:10</t>
  </si>
  <si>
    <t>MŠVVaŠ SR 2010-8687/49543:7-10</t>
  </si>
  <si>
    <t>CD-2008-968/54480-8:10</t>
  </si>
  <si>
    <t>2014-1763/12880:8-30AA</t>
  </si>
  <si>
    <t>2015-5980/11282:10-30AA</t>
  </si>
  <si>
    <t>CD-2009-22401/14709-11:10</t>
  </si>
  <si>
    <t>2014-8681/61575:16-30AA</t>
  </si>
  <si>
    <t>kulturistika a fitnes</t>
  </si>
  <si>
    <t>2014-8681/61586:17-30AA</t>
  </si>
  <si>
    <t>naturálna kulturistika</t>
  </si>
  <si>
    <t>2010-1152/20811:4-10</t>
  </si>
  <si>
    <t>2014-182/34576:7-30AA</t>
  </si>
  <si>
    <t xml:space="preserve">2014-182/34575:6-30AA </t>
  </si>
  <si>
    <t>CD-2009-25427/22538-2:10</t>
  </si>
  <si>
    <t>2016-1231/80:1-30AA</t>
  </si>
  <si>
    <t>2015-1533/34814:15-30AA</t>
  </si>
  <si>
    <t>2015-6316/25688:21-30AA</t>
  </si>
  <si>
    <t>2015-6316/25690:22-30AA</t>
  </si>
  <si>
    <t>Šport</t>
  </si>
  <si>
    <t>joga (powerjóga)</t>
  </si>
  <si>
    <t>iný šport</t>
  </si>
  <si>
    <t>aerobik (step aerobik, dance aerobik, H/L aerobik)</t>
  </si>
  <si>
    <t>CD-2009-25679/45121-16:10</t>
  </si>
  <si>
    <t>2015-10667/56676:14-30AA</t>
  </si>
  <si>
    <t>2015-10667/53487:13-30AA</t>
  </si>
  <si>
    <t>CD-2009-25802/21517-2:10</t>
  </si>
  <si>
    <t>2015-11031/58725:8-30AA</t>
  </si>
  <si>
    <t>plavecké športy</t>
  </si>
  <si>
    <t>korčuľovanie</t>
  </si>
  <si>
    <t>streľba</t>
  </si>
  <si>
    <t>športová gymnastika mužov</t>
  </si>
  <si>
    <t>športová gymnastika žien</t>
  </si>
  <si>
    <t>CD-2009-32108/38759-2:10</t>
  </si>
  <si>
    <t>2015-11012/43292:11-30AA</t>
  </si>
  <si>
    <t>vodný slalom a zjazd</t>
  </si>
  <si>
    <t>2015-11012/49982:13-30AA</t>
  </si>
  <si>
    <t>2015-3136/62833:15-30AA</t>
  </si>
  <si>
    <t>2015-15210/66991:55-30AA</t>
  </si>
  <si>
    <t>2015-15210/66989:54-30AA</t>
  </si>
  <si>
    <t>2013-1284/30442:15-10</t>
  </si>
  <si>
    <t>2015-15210/66983:52-30AA</t>
  </si>
  <si>
    <t>2013-1284/30441:14-10</t>
  </si>
  <si>
    <t>2015-15210/66985:53-30AA</t>
  </si>
  <si>
    <t>2015-15210/66979:51-30AA</t>
  </si>
  <si>
    <t>MŠ SR 3699/2010-10</t>
  </si>
  <si>
    <t>2015-6204/43298:17-30AA</t>
  </si>
  <si>
    <t>2015-6204/32534:14-30AA</t>
  </si>
  <si>
    <t>MŠ SR 1725/2010-10</t>
  </si>
  <si>
    <t>2015-7156/42410:6-30AA</t>
  </si>
  <si>
    <t>flowin dance</t>
  </si>
  <si>
    <t>2013-2608/28903:4-10</t>
  </si>
  <si>
    <t>2014-2595/41233:10-30AA</t>
  </si>
  <si>
    <t>joga (powerjoga)</t>
  </si>
  <si>
    <t>joga (hathajoga)</t>
  </si>
  <si>
    <t>2013-7483/288896:7-10</t>
  </si>
  <si>
    <t>20137483/28889:6-10</t>
  </si>
  <si>
    <t>plávanie novorodencov, dojčiat a detí do troch rokov</t>
  </si>
  <si>
    <t>dynamická streľba</t>
  </si>
  <si>
    <t>III.</t>
  </si>
  <si>
    <t>systém CMAS * - ***</t>
  </si>
  <si>
    <t>sane</t>
  </si>
  <si>
    <t>MŠVVaŠ SR 2010-8960/39498:5-10</t>
  </si>
  <si>
    <t>2016-6503/6:1-30AA</t>
  </si>
  <si>
    <t>MŠVVaŠ SR 2010-13944/48844:6-10</t>
  </si>
  <si>
    <t>2014-13711/61623:10-30AA</t>
  </si>
  <si>
    <t>2015-22563/67024:18-30AA</t>
  </si>
  <si>
    <t>2015-22563/67025:19-30AA</t>
  </si>
  <si>
    <t>MŠVVaŠ SR 2010-9552/48958:24-10</t>
  </si>
  <si>
    <t>2015-23553/67031:4-30AA</t>
  </si>
  <si>
    <t>športový masér</t>
  </si>
  <si>
    <t>asistent inštruktora TdiSdi</t>
  </si>
  <si>
    <t>inštruktor TdiSdi</t>
  </si>
  <si>
    <t>inštruktor Tréner TdiSdi</t>
  </si>
  <si>
    <t>AVZ</t>
  </si>
  <si>
    <t>silový trojboj</t>
  </si>
  <si>
    <t>bez</t>
  </si>
  <si>
    <t>inštruktor</t>
  </si>
  <si>
    <t>tréner</t>
  </si>
  <si>
    <t>delegát - pozorovateľ rozhodcov (A)</t>
  </si>
  <si>
    <t>delegát - pozorovateľ rozhodcov (P)</t>
  </si>
  <si>
    <t>rozhodca</t>
  </si>
  <si>
    <t>športový administrátor</t>
  </si>
  <si>
    <t>usporiadateľ</t>
  </si>
  <si>
    <t xml:space="preserve">usporiadateľ </t>
  </si>
  <si>
    <t>joga (aštanga)</t>
  </si>
  <si>
    <t>šport pre všetkých (aerobik)</t>
  </si>
  <si>
    <t>šport pre všetkých (kondičná gymnastika)</t>
  </si>
  <si>
    <t>šport pre všetkých (rytmická gymnastika)</t>
  </si>
  <si>
    <t>šport pre všetkých (všeobecná gymnastika)</t>
  </si>
  <si>
    <t>plavčík záchranár - stojaté vody a tečúce vody</t>
  </si>
  <si>
    <t>aerobik, bosu, pilates, joga (powerjoga), flowin</t>
  </si>
  <si>
    <t>Názov 
odbornej 
spôsobilosti</t>
  </si>
  <si>
    <t>Kval. st.</t>
  </si>
  <si>
    <t>Petzwalova 50</t>
  </si>
  <si>
    <t>www.yogo.sk</t>
  </si>
  <si>
    <t>power@yogo.sk</t>
  </si>
  <si>
    <t>22821082</t>
  </si>
  <si>
    <t>Ing. Július Karabinoš</t>
  </si>
  <si>
    <t xml:space="preserve"> Alexyho 10</t>
  </si>
  <si>
    <t>949 11</t>
  </si>
  <si>
    <t>42217636</t>
  </si>
  <si>
    <t>Klub bojového umenia Wing Chun Kuen Phai - Slovenská republika, o.z.</t>
  </si>
  <si>
    <t>Bysterecká 2972/3</t>
  </si>
  <si>
    <t>026 01</t>
  </si>
  <si>
    <t>Dolný Kubín</t>
  </si>
  <si>
    <t>4661425</t>
  </si>
  <si>
    <t>Mgr. Nikola Khandlová</t>
  </si>
  <si>
    <t>Jána Smreka 1</t>
  </si>
  <si>
    <t>45697167</t>
  </si>
  <si>
    <t>sixxie, s.r.o.</t>
  </si>
  <si>
    <t>Trieda Hradca Králové 3949/7</t>
  </si>
  <si>
    <t>974 04</t>
  </si>
  <si>
    <t>00159000</t>
  </si>
  <si>
    <t>Stredná odborná škola - Szakkӧzépiskola</t>
  </si>
  <si>
    <t>Štúrova 74</t>
  </si>
  <si>
    <t>Šaľa</t>
  </si>
  <si>
    <t>927 01</t>
  </si>
  <si>
    <t>42182760</t>
  </si>
  <si>
    <t>Súkromná športová stredná odborná škola</t>
  </si>
  <si>
    <t>M. C. Sklodowskej 1</t>
  </si>
  <si>
    <t>851 04</t>
  </si>
  <si>
    <t>2016-7610/19422:3-30AA</t>
  </si>
  <si>
    <t>wing chun kuen phai</t>
  </si>
  <si>
    <t>2016-6732/19470:3-30AA</t>
  </si>
  <si>
    <t>2016-7799/19783:3-30AA</t>
  </si>
  <si>
    <t>2016-7637/21802:3-30AA</t>
  </si>
  <si>
    <t>2016-7612/19424:5-30AA</t>
  </si>
  <si>
    <t>2016-6726/19432:3-30AA</t>
  </si>
  <si>
    <t>2016-385/24633:4-30AA</t>
  </si>
  <si>
    <t>2016-6199/3514:2-30AA</t>
  </si>
  <si>
    <t>sebaobrana krav maga</t>
  </si>
  <si>
    <t>2016-6006/24776:5-30AA</t>
  </si>
  <si>
    <t>2016-6006/24778:6-30AA</t>
  </si>
  <si>
    <t>Karpatská 15</t>
  </si>
  <si>
    <t>058 01</t>
  </si>
  <si>
    <t>Poprad</t>
  </si>
  <si>
    <t>akrobatické lyžovanie</t>
  </si>
  <si>
    <t>2016-5340/24786:16-30AA</t>
  </si>
  <si>
    <t>2016-5340/24787:17-30AA</t>
  </si>
  <si>
    <t>severská kombinácia</t>
  </si>
  <si>
    <t>2016-5340/24791:19-30AA</t>
  </si>
  <si>
    <t>skoky na lyžiach</t>
  </si>
  <si>
    <t>2016-5340/24789:18-30AA</t>
  </si>
  <si>
    <t>2016-5340/24783:15-30AA</t>
  </si>
  <si>
    <t>delegát - pozorovateľ rozhodcov pre amatérsky futbal</t>
  </si>
  <si>
    <t>delegát - pozorovateľ rozhodcov pre profesionálny futbal</t>
  </si>
  <si>
    <t>2015-22346/62898:5-30AA</t>
  </si>
  <si>
    <t>2015-22346/65121:8-30AA</t>
  </si>
  <si>
    <t>2016-6434/21831:5-30AA</t>
  </si>
  <si>
    <t>2016-6434/21834:6-30AA</t>
  </si>
  <si>
    <t>2016-6434/891:2-30AA</t>
  </si>
  <si>
    <t>2016-6540/895:1-30AA</t>
  </si>
  <si>
    <t>13.1.201</t>
  </si>
  <si>
    <t>2016-6517/9037:1-30AA</t>
  </si>
  <si>
    <t>2016-6278/19416:3-30AA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</si>
</sst>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_);\-#,##0"/>
    <numFmt numFmtId="173" formatCode="\P\r\a\vd\a;&quot;Pravda&quot;;&quot;Nepravda&quot;"/>
    <numFmt numFmtId="174" formatCode="[$€-2]\ #\ ##,000_);[Red]\([$¥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5" fillId="33" borderId="0" xfId="0" applyFont="1" applyFill="1" applyAlignment="1">
      <alignment vertical="top" wrapText="1"/>
    </xf>
    <xf numFmtId="0" fontId="4" fillId="34" borderId="10" xfId="0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 shrinkToFi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top" wrapText="1"/>
    </xf>
    <xf numFmtId="49" fontId="5" fillId="33" borderId="0" xfId="0" applyNumberFormat="1" applyFont="1" applyFill="1" applyAlignment="1">
      <alignment horizontal="left" vertical="top" wrapText="1"/>
    </xf>
    <xf numFmtId="3" fontId="5" fillId="33" borderId="0" xfId="0" applyNumberFormat="1" applyFont="1" applyFill="1" applyAlignment="1">
      <alignment vertical="top" wrapText="1"/>
    </xf>
    <xf numFmtId="0" fontId="46" fillId="33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vertical="top" wrapText="1"/>
    </xf>
    <xf numFmtId="14" fontId="47" fillId="33" borderId="0" xfId="0" applyNumberFormat="1" applyFont="1" applyFill="1" applyAlignment="1">
      <alignment vertical="center" wrapText="1"/>
    </xf>
    <xf numFmtId="49" fontId="5" fillId="2" borderId="10" xfId="0" applyNumberFormat="1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left" vertical="top" wrapText="1"/>
    </xf>
    <xf numFmtId="3" fontId="5" fillId="2" borderId="10" xfId="0" applyNumberFormat="1" applyFont="1" applyFill="1" applyBorder="1" applyAlignment="1">
      <alignment vertical="top" wrapText="1"/>
    </xf>
    <xf numFmtId="172" fontId="5" fillId="2" borderId="10" xfId="0" applyNumberFormat="1" applyFont="1" applyFill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vertical="top" wrapText="1"/>
    </xf>
    <xf numFmtId="0" fontId="45" fillId="2" borderId="10" xfId="0" applyFont="1" applyFill="1" applyBorder="1" applyAlignment="1">
      <alignment vertical="top" wrapText="1"/>
    </xf>
    <xf numFmtId="14" fontId="45" fillId="2" borderId="10" xfId="0" applyNumberFormat="1" applyFont="1" applyFill="1" applyBorder="1" applyAlignment="1">
      <alignment vertical="top" wrapText="1"/>
    </xf>
    <xf numFmtId="172" fontId="3" fillId="2" borderId="10" xfId="0" applyNumberFormat="1" applyFont="1" applyFill="1" applyBorder="1" applyAlignment="1">
      <alignment vertical="top" wrapText="1"/>
    </xf>
    <xf numFmtId="14" fontId="3" fillId="2" borderId="10" xfId="0" applyNumberFormat="1" applyFont="1" applyFill="1" applyBorder="1" applyAlignment="1">
      <alignment vertical="top" wrapText="1"/>
    </xf>
    <xf numFmtId="172" fontId="3" fillId="2" borderId="10" xfId="0" applyNumberFormat="1" applyFont="1" applyFill="1" applyBorder="1" applyAlignment="1">
      <alignment vertical="top" wrapText="1"/>
    </xf>
    <xf numFmtId="14" fontId="3" fillId="2" borderId="10" xfId="0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49" fontId="45" fillId="2" borderId="10" xfId="0" applyNumberFormat="1" applyFont="1" applyFill="1" applyBorder="1" applyAlignment="1">
      <alignment vertical="top" wrapText="1"/>
    </xf>
    <xf numFmtId="14" fontId="3" fillId="2" borderId="10" xfId="0" applyNumberFormat="1" applyFont="1" applyFill="1" applyBorder="1" applyAlignment="1">
      <alignment horizontal="right" vertical="top" wrapText="1"/>
    </xf>
    <xf numFmtId="0" fontId="45" fillId="33" borderId="1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6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7.8515625" style="1" hidden="1" customWidth="1"/>
    <col min="2" max="2" width="29.8515625" style="1" customWidth="1"/>
    <col min="3" max="3" width="16.140625" style="1" customWidth="1"/>
    <col min="4" max="4" width="5.140625" style="1" bestFit="1" customWidth="1"/>
    <col min="5" max="5" width="13.8515625" style="1" bestFit="1" customWidth="1"/>
    <col min="6" max="6" width="16.140625" style="1" customWidth="1"/>
    <col min="7" max="7" width="27.28125" style="1" customWidth="1"/>
    <col min="8" max="8" width="9.00390625" style="1" bestFit="1" customWidth="1"/>
    <col min="9" max="9" width="11.8515625" style="1" bestFit="1" customWidth="1"/>
    <col min="10" max="11" width="9.140625" style="1" customWidth="1"/>
    <col min="12" max="16384" width="9.140625" style="1" customWidth="1"/>
  </cols>
  <sheetData>
    <row r="1" spans="1:11" s="11" customFormat="1" ht="33.75">
      <c r="A1" s="2" t="s">
        <v>386</v>
      </c>
      <c r="B1" s="2" t="s">
        <v>915</v>
      </c>
      <c r="C1" s="3" t="s">
        <v>933</v>
      </c>
      <c r="D1" s="3" t="s">
        <v>934</v>
      </c>
      <c r="E1" s="3" t="s">
        <v>860</v>
      </c>
      <c r="F1" s="3" t="s">
        <v>239</v>
      </c>
      <c r="G1" s="3" t="s">
        <v>6</v>
      </c>
      <c r="H1" s="3" t="s">
        <v>278</v>
      </c>
      <c r="I1" s="3" t="s">
        <v>240</v>
      </c>
      <c r="K1" s="13">
        <f ca="1">TODAY()</f>
        <v>43024</v>
      </c>
    </row>
    <row r="2" spans="1:256" ht="11.25">
      <c r="A2" s="12">
        <v>118</v>
      </c>
      <c r="B2" s="20" t="str">
        <f>VLOOKUP(A2,'Akreditované vzdel. zariadenia'!A:C,3,FALSE)</f>
        <v>1.Tatranská, akciová spoločnosť</v>
      </c>
      <c r="C2" s="20" t="s">
        <v>918</v>
      </c>
      <c r="D2" s="20" t="s">
        <v>24</v>
      </c>
      <c r="E2" s="20" t="s">
        <v>270</v>
      </c>
      <c r="F2" s="20" t="s">
        <v>262</v>
      </c>
      <c r="G2" s="20" t="s">
        <v>47</v>
      </c>
      <c r="H2" s="21">
        <v>42277</v>
      </c>
      <c r="I2" s="21">
        <v>44104</v>
      </c>
      <c r="IV2" s="1">
        <f>SUM(A2:IU2)</f>
        <v>86499</v>
      </c>
    </row>
    <row r="3" spans="1:9" ht="11.25">
      <c r="A3" s="12">
        <v>118</v>
      </c>
      <c r="B3" s="20" t="str">
        <f>VLOOKUP(A3,'Akreditované vzdel. zariadenia'!A:C,3,FALSE)</f>
        <v>1.Tatranská, akciová spoločnosť</v>
      </c>
      <c r="C3" s="20" t="s">
        <v>918</v>
      </c>
      <c r="D3" s="20" t="s">
        <v>24</v>
      </c>
      <c r="E3" s="20" t="s">
        <v>270</v>
      </c>
      <c r="F3" s="20"/>
      <c r="G3" s="20" t="s">
        <v>44</v>
      </c>
      <c r="H3" s="21">
        <v>42277</v>
      </c>
      <c r="I3" s="21">
        <v>44104</v>
      </c>
    </row>
    <row r="4" spans="1:9" ht="11.25">
      <c r="A4" s="12">
        <v>118</v>
      </c>
      <c r="B4" s="20" t="str">
        <f>VLOOKUP(A4,'Akreditované vzdel. zariadenia'!A:C,3,FALSE)</f>
        <v>1.Tatranská, akciová spoločnosť</v>
      </c>
      <c r="C4" s="20" t="s">
        <v>918</v>
      </c>
      <c r="D4" s="20" t="s">
        <v>9</v>
      </c>
      <c r="E4" s="20" t="s">
        <v>270</v>
      </c>
      <c r="F4" s="20"/>
      <c r="G4" s="20" t="s">
        <v>44</v>
      </c>
      <c r="H4" s="21">
        <v>42277</v>
      </c>
      <c r="I4" s="21">
        <v>44104</v>
      </c>
    </row>
    <row r="5" spans="1:9" ht="11.25">
      <c r="A5" s="12">
        <v>35</v>
      </c>
      <c r="B5" s="20" t="str">
        <f>VLOOKUP(A5,'Akreditované vzdel. zariadenia'!A:C,3,FALSE)</f>
        <v>Adriana Miseje</v>
      </c>
      <c r="C5" s="20" t="s">
        <v>918</v>
      </c>
      <c r="D5" s="20" t="s">
        <v>24</v>
      </c>
      <c r="E5" s="20" t="s">
        <v>862</v>
      </c>
      <c r="F5" s="20" t="s">
        <v>126</v>
      </c>
      <c r="G5" s="22" t="s">
        <v>334</v>
      </c>
      <c r="H5" s="23">
        <v>40266</v>
      </c>
      <c r="I5" s="21">
        <v>42092</v>
      </c>
    </row>
    <row r="6" spans="1:9" ht="11.25">
      <c r="A6" s="12">
        <v>35</v>
      </c>
      <c r="B6" s="20" t="str">
        <f>VLOOKUP(A6,'Akreditované vzdel. zariadenia'!A:C,3,FALSE)</f>
        <v>Adriana Miseje</v>
      </c>
      <c r="C6" s="20" t="s">
        <v>918</v>
      </c>
      <c r="D6" s="20" t="s">
        <v>9</v>
      </c>
      <c r="E6" s="20" t="s">
        <v>862</v>
      </c>
      <c r="F6" s="20" t="s">
        <v>126</v>
      </c>
      <c r="G6" s="24" t="s">
        <v>401</v>
      </c>
      <c r="H6" s="23">
        <v>40150</v>
      </c>
      <c r="I6" s="21">
        <v>41976</v>
      </c>
    </row>
    <row r="7" spans="1:9" ht="45">
      <c r="A7" s="12">
        <v>62</v>
      </c>
      <c r="B7" s="20" t="str">
        <f>VLOOKUP(A7,'Akreditované vzdel. zariadenia'!A:C,3,FALSE)</f>
        <v>ALVA CENTRUM, s.r.o.</v>
      </c>
      <c r="C7" s="20" t="s">
        <v>918</v>
      </c>
      <c r="D7" s="20" t="s">
        <v>24</v>
      </c>
      <c r="E7" s="20" t="s">
        <v>862</v>
      </c>
      <c r="F7" s="20" t="s">
        <v>898</v>
      </c>
      <c r="G7" s="24" t="s">
        <v>420</v>
      </c>
      <c r="H7" s="23">
        <v>40569</v>
      </c>
      <c r="I7" s="21">
        <v>42395</v>
      </c>
    </row>
    <row r="8" spans="1:9" ht="45">
      <c r="A8" s="12">
        <v>62</v>
      </c>
      <c r="B8" s="20" t="str">
        <f>VLOOKUP(A8,'Akreditované vzdel. zariadenia'!A:C,3,FALSE)</f>
        <v>ALVA CENTRUM, s.r.o.</v>
      </c>
      <c r="C8" s="20" t="s">
        <v>918</v>
      </c>
      <c r="D8" s="20" t="s">
        <v>9</v>
      </c>
      <c r="E8" s="20" t="s">
        <v>862</v>
      </c>
      <c r="F8" s="20" t="s">
        <v>898</v>
      </c>
      <c r="G8" s="24" t="s">
        <v>420</v>
      </c>
      <c r="H8" s="23">
        <v>40569</v>
      </c>
      <c r="I8" s="21">
        <v>42395</v>
      </c>
    </row>
    <row r="9" spans="1:9" ht="45">
      <c r="A9" s="12">
        <v>86</v>
      </c>
      <c r="B9" s="20" t="str">
        <f>VLOOKUP(A9,'Akreditované vzdel. zariadenia'!A:C,3,FALSE)</f>
        <v>Asociácia priateľov pohybových činností detí vo vodnom prostredí od narodenia do školského veku</v>
      </c>
      <c r="C9" s="20" t="s">
        <v>918</v>
      </c>
      <c r="D9" s="20" t="s">
        <v>24</v>
      </c>
      <c r="E9" s="20" t="s">
        <v>862</v>
      </c>
      <c r="F9" s="20" t="s">
        <v>898</v>
      </c>
      <c r="G9" s="20" t="s">
        <v>147</v>
      </c>
      <c r="H9" s="21">
        <v>41470</v>
      </c>
      <c r="I9" s="21">
        <v>43296</v>
      </c>
    </row>
    <row r="10" spans="1:9" ht="45">
      <c r="A10" s="12">
        <v>86</v>
      </c>
      <c r="B10" s="20" t="str">
        <f>VLOOKUP(A10,'Akreditované vzdel. zariadenia'!A:C,3,FALSE)</f>
        <v>Asociácia priateľov pohybových činností detí vo vodnom prostredí od narodenia do školského veku</v>
      </c>
      <c r="C10" s="20" t="s">
        <v>918</v>
      </c>
      <c r="D10" s="20" t="s">
        <v>9</v>
      </c>
      <c r="E10" s="20" t="s">
        <v>862</v>
      </c>
      <c r="F10" s="20" t="s">
        <v>898</v>
      </c>
      <c r="G10" s="20" t="s">
        <v>147</v>
      </c>
      <c r="H10" s="21">
        <v>41470</v>
      </c>
      <c r="I10" s="21">
        <v>43296</v>
      </c>
    </row>
    <row r="11" spans="1:9" ht="11.25">
      <c r="A11" s="12">
        <v>1</v>
      </c>
      <c r="B11" s="20" t="str">
        <f>VLOOKUP(A11,'Akreditované vzdel. zariadenia'!A:C,3,FALSE)</f>
        <v>Bc. Michaela Hluchová</v>
      </c>
      <c r="C11" s="20" t="s">
        <v>918</v>
      </c>
      <c r="D11" s="20" t="s">
        <v>24</v>
      </c>
      <c r="E11" s="20" t="s">
        <v>862</v>
      </c>
      <c r="F11" s="20" t="s">
        <v>861</v>
      </c>
      <c r="G11" s="20" t="s">
        <v>841</v>
      </c>
      <c r="H11" s="21">
        <v>39783</v>
      </c>
      <c r="I11" s="21">
        <v>41609</v>
      </c>
    </row>
    <row r="12" spans="1:9" ht="11.25">
      <c r="A12" s="12">
        <v>1</v>
      </c>
      <c r="B12" s="20" t="str">
        <f>VLOOKUP(A12,'Akreditované vzdel. zariadenia'!A:C,3,FALSE)</f>
        <v>Bc. Michaela Hluchová</v>
      </c>
      <c r="C12" s="20" t="s">
        <v>918</v>
      </c>
      <c r="D12" s="20" t="s">
        <v>9</v>
      </c>
      <c r="E12" s="20" t="s">
        <v>862</v>
      </c>
      <c r="F12" s="20" t="s">
        <v>861</v>
      </c>
      <c r="G12" s="20" t="s">
        <v>841</v>
      </c>
      <c r="H12" s="21">
        <v>39783</v>
      </c>
      <c r="I12" s="21">
        <v>41609</v>
      </c>
    </row>
    <row r="13" spans="1:9" ht="11.25">
      <c r="A13" s="12">
        <v>1</v>
      </c>
      <c r="B13" s="20" t="str">
        <f>VLOOKUP(A13,'Akreditované vzdel. zariadenia'!A:C,3,FALSE)</f>
        <v>Bc. Michaela Hluchová</v>
      </c>
      <c r="C13" s="20" t="s">
        <v>918</v>
      </c>
      <c r="D13" s="20" t="s">
        <v>900</v>
      </c>
      <c r="E13" s="20" t="s">
        <v>862</v>
      </c>
      <c r="F13" s="20" t="s">
        <v>861</v>
      </c>
      <c r="G13" s="20" t="s">
        <v>841</v>
      </c>
      <c r="H13" s="21">
        <v>39783</v>
      </c>
      <c r="I13" s="21">
        <v>41609</v>
      </c>
    </row>
    <row r="14" spans="1:9" ht="11.25">
      <c r="A14" s="12">
        <v>85</v>
      </c>
      <c r="B14" s="20" t="str">
        <f>VLOOKUP(A14,'Akreditované vzdel. zariadenia'!A:C,3,FALSE)</f>
        <v>BMAcademy s.r.o.</v>
      </c>
      <c r="C14" s="20" t="s">
        <v>918</v>
      </c>
      <c r="D14" s="20" t="s">
        <v>24</v>
      </c>
      <c r="E14" s="20" t="s">
        <v>862</v>
      </c>
      <c r="F14" s="20" t="s">
        <v>895</v>
      </c>
      <c r="G14" s="20" t="s">
        <v>897</v>
      </c>
      <c r="H14" s="21">
        <v>41459</v>
      </c>
      <c r="I14" s="21">
        <v>43285</v>
      </c>
    </row>
    <row r="15" spans="1:9" ht="11.25">
      <c r="A15" s="12">
        <v>85</v>
      </c>
      <c r="B15" s="20" t="str">
        <f>VLOOKUP(A15,'Akreditované vzdel. zariadenia'!A:C,3,FALSE)</f>
        <v>BMAcademy s.r.o.</v>
      </c>
      <c r="C15" s="20" t="s">
        <v>918</v>
      </c>
      <c r="D15" s="20" t="s">
        <v>24</v>
      </c>
      <c r="E15" s="20" t="s">
        <v>862</v>
      </c>
      <c r="F15" s="20" t="s">
        <v>894</v>
      </c>
      <c r="G15" s="20" t="s">
        <v>896</v>
      </c>
      <c r="H15" s="21">
        <v>41459</v>
      </c>
      <c r="I15" s="21">
        <v>43285</v>
      </c>
    </row>
    <row r="16" spans="1:9" ht="11.25">
      <c r="A16" s="12">
        <v>85</v>
      </c>
      <c r="B16" s="20" t="str">
        <f>VLOOKUP(A16,'Akreditované vzdel. zariadenia'!A:C,3,FALSE)</f>
        <v>BMAcademy s.r.o.</v>
      </c>
      <c r="C16" s="20" t="s">
        <v>918</v>
      </c>
      <c r="D16" s="20" t="s">
        <v>9</v>
      </c>
      <c r="E16" s="20" t="s">
        <v>862</v>
      </c>
      <c r="F16" s="20" t="s">
        <v>895</v>
      </c>
      <c r="G16" s="20" t="s">
        <v>897</v>
      </c>
      <c r="H16" s="21">
        <v>41459</v>
      </c>
      <c r="I16" s="21">
        <v>43285</v>
      </c>
    </row>
    <row r="17" spans="1:9" ht="11.25">
      <c r="A17" s="12">
        <v>85</v>
      </c>
      <c r="B17" s="20" t="str">
        <f>VLOOKUP(A17,'Akreditované vzdel. zariadenia'!A:C,3,FALSE)</f>
        <v>BMAcademy s.r.o.</v>
      </c>
      <c r="C17" s="20" t="s">
        <v>918</v>
      </c>
      <c r="D17" s="20" t="s">
        <v>9</v>
      </c>
      <c r="E17" s="20" t="s">
        <v>862</v>
      </c>
      <c r="F17" s="20" t="s">
        <v>894</v>
      </c>
      <c r="G17" s="20" t="s">
        <v>896</v>
      </c>
      <c r="H17" s="21">
        <v>41459</v>
      </c>
      <c r="I17" s="21">
        <v>43285</v>
      </c>
    </row>
    <row r="18" spans="1:9" ht="11.25">
      <c r="A18" s="12">
        <v>116</v>
      </c>
      <c r="B18" s="20" t="str">
        <f>VLOOKUP(A18,'Akreditované vzdel. zariadenia'!A:C,3,FALSE)</f>
        <v>Bratislavský futbalový zväz</v>
      </c>
      <c r="C18" s="20" t="s">
        <v>919</v>
      </c>
      <c r="D18" s="20" t="s">
        <v>24</v>
      </c>
      <c r="E18" s="20" t="s">
        <v>261</v>
      </c>
      <c r="F18" s="20"/>
      <c r="G18" s="20" t="s">
        <v>235</v>
      </c>
      <c r="H18" s="21">
        <v>42277</v>
      </c>
      <c r="I18" s="21">
        <v>44104</v>
      </c>
    </row>
    <row r="19" spans="1:9" ht="11.25">
      <c r="A19" s="12">
        <v>116</v>
      </c>
      <c r="B19" s="20" t="str">
        <f>VLOOKUP(A19,'Akreditované vzdel. zariadenia'!A:C,3,FALSE)</f>
        <v>Bratislavský futbalový zväz</v>
      </c>
      <c r="C19" s="20" t="s">
        <v>919</v>
      </c>
      <c r="D19" s="20" t="s">
        <v>9</v>
      </c>
      <c r="E19" s="20" t="s">
        <v>261</v>
      </c>
      <c r="F19" s="20"/>
      <c r="G19" s="20" t="s">
        <v>235</v>
      </c>
      <c r="H19" s="21">
        <v>42277</v>
      </c>
      <c r="I19" s="21">
        <v>44104</v>
      </c>
    </row>
    <row r="20" spans="1:9" ht="22.5">
      <c r="A20" s="12">
        <v>93</v>
      </c>
      <c r="B20" s="20" t="str">
        <f>VLOOKUP(A20,'Akreditované vzdel. zariadenia'!A:C,3,FALSE)</f>
        <v>Dušan Vavrovič - ŠKOMAS - ŠKOLA MASÉROV A SAUNÁROV</v>
      </c>
      <c r="C20" s="20" t="s">
        <v>911</v>
      </c>
      <c r="D20" s="20" t="s">
        <v>917</v>
      </c>
      <c r="E20" s="20" t="s">
        <v>862</v>
      </c>
      <c r="F20" s="20" t="s">
        <v>911</v>
      </c>
      <c r="G20" s="20" t="s">
        <v>160</v>
      </c>
      <c r="H20" s="21">
        <v>41709</v>
      </c>
      <c r="I20" s="21">
        <v>43535</v>
      </c>
    </row>
    <row r="21" spans="1:9" ht="11.25">
      <c r="A21" s="12">
        <v>114</v>
      </c>
      <c r="B21" s="20" t="str">
        <f>VLOOKUP(A21,'Akreditované vzdel. zariadenia'!A:C,3,FALSE)</f>
        <v>EfectFit II. s.r.o.</v>
      </c>
      <c r="C21" s="20" t="s">
        <v>919</v>
      </c>
      <c r="D21" s="20" t="s">
        <v>24</v>
      </c>
      <c r="E21" s="20" t="s">
        <v>862</v>
      </c>
      <c r="F21" s="20" t="s">
        <v>264</v>
      </c>
      <c r="G21" s="20" t="s">
        <v>227</v>
      </c>
      <c r="H21" s="21">
        <v>42186</v>
      </c>
      <c r="I21" s="21">
        <v>44013</v>
      </c>
    </row>
    <row r="22" spans="1:9" ht="11.25">
      <c r="A22" s="12">
        <v>111</v>
      </c>
      <c r="B22" s="20" t="str">
        <f>VLOOKUP(A22,'Akreditované vzdel. zariadenia'!A:C,3,FALSE)</f>
        <v>EUROP</v>
      </c>
      <c r="C22" s="20" t="s">
        <v>918</v>
      </c>
      <c r="D22" s="20" t="s">
        <v>24</v>
      </c>
      <c r="E22" s="20" t="s">
        <v>19</v>
      </c>
      <c r="F22" s="20"/>
      <c r="G22" s="20" t="s">
        <v>858</v>
      </c>
      <c r="H22" s="21">
        <v>42146</v>
      </c>
      <c r="I22" s="21">
        <v>43973</v>
      </c>
    </row>
    <row r="23" spans="1:9" ht="11.25">
      <c r="A23" s="12">
        <v>111</v>
      </c>
      <c r="B23" s="20" t="str">
        <f>VLOOKUP(A23,'Akreditované vzdel. zariadenia'!A:C,3,FALSE)</f>
        <v>EUROP</v>
      </c>
      <c r="C23" s="20" t="s">
        <v>922</v>
      </c>
      <c r="D23" s="20" t="s">
        <v>24</v>
      </c>
      <c r="E23" s="20" t="s">
        <v>19</v>
      </c>
      <c r="F23" s="20"/>
      <c r="G23" s="20" t="s">
        <v>859</v>
      </c>
      <c r="H23" s="21">
        <v>42146</v>
      </c>
      <c r="I23" s="21">
        <v>43973</v>
      </c>
    </row>
    <row r="24" spans="1:9" ht="11.25">
      <c r="A24" s="12">
        <v>75</v>
      </c>
      <c r="B24" s="20" t="str">
        <f>VLOOKUP(A24,'Akreditované vzdel. zariadenia'!A:C,3,FALSE)</f>
        <v>Eurorafting</v>
      </c>
      <c r="C24" s="20" t="s">
        <v>918</v>
      </c>
      <c r="D24" s="20" t="s">
        <v>8</v>
      </c>
      <c r="E24" s="20" t="s">
        <v>17</v>
      </c>
      <c r="F24" s="20" t="s">
        <v>102</v>
      </c>
      <c r="G24" s="20" t="s">
        <v>104</v>
      </c>
      <c r="H24" s="21">
        <v>40975</v>
      </c>
      <c r="I24" s="21">
        <v>42801</v>
      </c>
    </row>
    <row r="25" spans="1:9" ht="11.25">
      <c r="A25" s="12">
        <v>75</v>
      </c>
      <c r="B25" s="20" t="str">
        <f>VLOOKUP(A25,'Akreditované vzdel. zariadenia'!A:C,3,FALSE)</f>
        <v>Eurorafting</v>
      </c>
      <c r="C25" s="20" t="s">
        <v>918</v>
      </c>
      <c r="D25" s="24" t="s">
        <v>9</v>
      </c>
      <c r="E25" s="20" t="s">
        <v>17</v>
      </c>
      <c r="F25" s="20" t="s">
        <v>102</v>
      </c>
      <c r="G25" s="20" t="s">
        <v>104</v>
      </c>
      <c r="H25" s="21">
        <v>40975</v>
      </c>
      <c r="I25" s="21">
        <v>42801</v>
      </c>
    </row>
    <row r="26" spans="1:9" ht="33.75">
      <c r="A26" s="12">
        <v>75</v>
      </c>
      <c r="B26" s="20" t="str">
        <f>VLOOKUP(A26,'Akreditované vzdel. zariadenia'!A:C,3,FALSE)</f>
        <v>Eurorafting</v>
      </c>
      <c r="C26" s="20" t="s">
        <v>918</v>
      </c>
      <c r="D26" s="20" t="s">
        <v>24</v>
      </c>
      <c r="E26" s="20" t="s">
        <v>862</v>
      </c>
      <c r="F26" s="20" t="s">
        <v>931</v>
      </c>
      <c r="G26" s="20" t="s">
        <v>104</v>
      </c>
      <c r="H26" s="21">
        <v>40975</v>
      </c>
      <c r="I26" s="21">
        <v>42801</v>
      </c>
    </row>
    <row r="27" spans="1:9" ht="22.5">
      <c r="A27" s="12">
        <v>90</v>
      </c>
      <c r="B27" s="20" t="str">
        <f>VLOOKUP(A27,'Akreditované vzdel. zariadenia'!A:C,3,FALSE)</f>
        <v>Eva Kačková súkromná masérska škola ZAMAS</v>
      </c>
      <c r="C27" s="20" t="s">
        <v>911</v>
      </c>
      <c r="D27" s="20" t="s">
        <v>917</v>
      </c>
      <c r="E27" s="20" t="s">
        <v>862</v>
      </c>
      <c r="F27" s="20" t="s">
        <v>911</v>
      </c>
      <c r="G27" s="20" t="s">
        <v>156</v>
      </c>
      <c r="H27" s="21">
        <v>41639</v>
      </c>
      <c r="I27" s="21">
        <v>43465</v>
      </c>
    </row>
    <row r="28" spans="1:9" ht="11.25">
      <c r="A28" s="12">
        <v>83</v>
      </c>
      <c r="B28" s="20" t="str">
        <f>VLOOKUP(A28,'Akreditované vzdel. zariadenia'!A:C,3,FALSE)</f>
        <v>FLOW pilates centrum, s.r.o.</v>
      </c>
      <c r="C28" s="20" t="s">
        <v>918</v>
      </c>
      <c r="D28" s="20" t="s">
        <v>24</v>
      </c>
      <c r="E28" s="20" t="s">
        <v>862</v>
      </c>
      <c r="F28" s="20" t="s">
        <v>126</v>
      </c>
      <c r="G28" s="20" t="s">
        <v>892</v>
      </c>
      <c r="H28" s="21">
        <v>41457</v>
      </c>
      <c r="I28" s="21">
        <v>43283</v>
      </c>
    </row>
    <row r="29" spans="1:9" ht="11.25">
      <c r="A29" s="12">
        <v>83</v>
      </c>
      <c r="B29" s="20" t="str">
        <f>VLOOKUP(A29,'Akreditované vzdel. zariadenia'!A:C,3,FALSE)</f>
        <v>FLOW pilates centrum, s.r.o.</v>
      </c>
      <c r="C29" s="20" t="s">
        <v>918</v>
      </c>
      <c r="D29" s="20" t="s">
        <v>9</v>
      </c>
      <c r="E29" s="20" t="s">
        <v>862</v>
      </c>
      <c r="F29" s="20" t="s">
        <v>126</v>
      </c>
      <c r="G29" s="20" t="s">
        <v>893</v>
      </c>
      <c r="H29" s="21">
        <v>41878</v>
      </c>
      <c r="I29" s="21">
        <v>43704</v>
      </c>
    </row>
    <row r="30" spans="1:9" ht="11.25">
      <c r="A30" s="29">
        <v>83</v>
      </c>
      <c r="B30" s="20" t="str">
        <f>VLOOKUP(A30,'Akreditované vzdel. zariadenia'!A:C,3,FALSE)</f>
        <v>FLOW pilates centrum, s.r.o.</v>
      </c>
      <c r="C30" s="20" t="s">
        <v>918</v>
      </c>
      <c r="D30" s="20" t="s">
        <v>24</v>
      </c>
      <c r="E30" s="20" t="s">
        <v>862</v>
      </c>
      <c r="F30" s="20" t="s">
        <v>126</v>
      </c>
      <c r="G30" s="24" t="s">
        <v>970</v>
      </c>
      <c r="H30" s="23">
        <v>42527</v>
      </c>
      <c r="I30" s="23">
        <v>44352</v>
      </c>
    </row>
    <row r="31" spans="1:9" ht="11.25">
      <c r="A31" s="29">
        <v>83</v>
      </c>
      <c r="B31" s="20" t="str">
        <f>VLOOKUP(A31,'Akreditované vzdel. zariadenia'!A:C,3,FALSE)</f>
        <v>FLOW pilates centrum, s.r.o.</v>
      </c>
      <c r="C31" s="20" t="s">
        <v>918</v>
      </c>
      <c r="D31" s="20" t="s">
        <v>9</v>
      </c>
      <c r="E31" s="20" t="s">
        <v>862</v>
      </c>
      <c r="F31" s="20" t="s">
        <v>126</v>
      </c>
      <c r="G31" s="24" t="s">
        <v>970</v>
      </c>
      <c r="H31" s="23">
        <v>42527</v>
      </c>
      <c r="I31" s="23">
        <v>44352</v>
      </c>
    </row>
    <row r="32" spans="1:9" ht="22.5">
      <c r="A32" s="12">
        <v>113</v>
      </c>
      <c r="B32" s="20" t="str">
        <f>VLOOKUP(A32,'Akreditované vzdel. zariadenia'!A:C,3,FALSE)</f>
        <v>Globálne vzdelávacie centrum - Global Education Centre</v>
      </c>
      <c r="C32" s="20" t="s">
        <v>911</v>
      </c>
      <c r="D32" s="20" t="s">
        <v>917</v>
      </c>
      <c r="E32" s="20" t="s">
        <v>862</v>
      </c>
      <c r="F32" s="20" t="s">
        <v>911</v>
      </c>
      <c r="G32" s="20" t="s">
        <v>223</v>
      </c>
      <c r="H32" s="21">
        <v>42185</v>
      </c>
      <c r="I32" s="21">
        <v>44012</v>
      </c>
    </row>
    <row r="33" spans="1:9" ht="11.25">
      <c r="A33" s="12">
        <v>120</v>
      </c>
      <c r="B33" s="20" t="str">
        <f>VLOOKUP(A33,'Akreditované vzdel. zariadenia'!A:C,3,FALSE)</f>
        <v>GYM, s.r.o.</v>
      </c>
      <c r="C33" s="20" t="s">
        <v>918</v>
      </c>
      <c r="D33" s="20" t="s">
        <v>24</v>
      </c>
      <c r="E33" s="20" t="s">
        <v>862</v>
      </c>
      <c r="F33" s="20" t="s">
        <v>242</v>
      </c>
      <c r="G33" s="20" t="s">
        <v>356</v>
      </c>
      <c r="H33" s="21">
        <v>42311</v>
      </c>
      <c r="I33" s="21">
        <v>44138</v>
      </c>
    </row>
    <row r="34" spans="1:9" ht="11.25">
      <c r="A34" s="12">
        <v>120</v>
      </c>
      <c r="B34" s="20" t="str">
        <f>VLOOKUP(A34,'Akreditované vzdel. zariadenia'!A:C,3,FALSE)</f>
        <v>GYM, s.r.o.</v>
      </c>
      <c r="C34" s="20" t="s">
        <v>919</v>
      </c>
      <c r="D34" s="20" t="s">
        <v>24</v>
      </c>
      <c r="E34" s="20" t="s">
        <v>849</v>
      </c>
      <c r="F34" s="20" t="s">
        <v>48</v>
      </c>
      <c r="G34" s="20" t="s">
        <v>359</v>
      </c>
      <c r="H34" s="21">
        <v>42311</v>
      </c>
      <c r="I34" s="21">
        <v>44138</v>
      </c>
    </row>
    <row r="35" spans="1:9" ht="11.25">
      <c r="A35" s="12">
        <v>120</v>
      </c>
      <c r="B35" s="20" t="str">
        <f>VLOOKUP(A35,'Akreditované vzdel. zariadenia'!A:C,3,FALSE)</f>
        <v>GYM, s.r.o.</v>
      </c>
      <c r="C35" s="20" t="s">
        <v>919</v>
      </c>
      <c r="D35" s="20" t="s">
        <v>9</v>
      </c>
      <c r="E35" s="20" t="s">
        <v>849</v>
      </c>
      <c r="F35" s="20" t="s">
        <v>48</v>
      </c>
      <c r="G35" s="20" t="s">
        <v>359</v>
      </c>
      <c r="H35" s="21">
        <v>42311</v>
      </c>
      <c r="I35" s="21">
        <v>44138</v>
      </c>
    </row>
    <row r="36" spans="1:9" ht="11.25">
      <c r="A36" s="29">
        <v>120</v>
      </c>
      <c r="B36" s="20" t="str">
        <f>VLOOKUP(A36,'Akreditované vzdel. zariadenia'!A:C,3,FALSE)</f>
        <v>GYM, s.r.o.</v>
      </c>
      <c r="C36" s="20" t="s">
        <v>919</v>
      </c>
      <c r="D36" s="20" t="s">
        <v>24</v>
      </c>
      <c r="E36" s="20" t="s">
        <v>862</v>
      </c>
      <c r="F36" s="20" t="s">
        <v>264</v>
      </c>
      <c r="G36" s="24" t="s">
        <v>996</v>
      </c>
      <c r="H36" s="23">
        <v>42492</v>
      </c>
      <c r="I36" s="23">
        <v>44317</v>
      </c>
    </row>
    <row r="37" spans="1:9" ht="11.25">
      <c r="A37" s="29">
        <v>120</v>
      </c>
      <c r="B37" s="20" t="str">
        <f>VLOOKUP(A37,'Akreditované vzdel. zariadenia'!A:C,3,FALSE)</f>
        <v>GYM, s.r.o.</v>
      </c>
      <c r="C37" s="20" t="s">
        <v>919</v>
      </c>
      <c r="D37" s="20" t="s">
        <v>9</v>
      </c>
      <c r="E37" s="20" t="s">
        <v>862</v>
      </c>
      <c r="F37" s="20" t="s">
        <v>264</v>
      </c>
      <c r="G37" s="24" t="s">
        <v>996</v>
      </c>
      <c r="H37" s="23">
        <v>42492</v>
      </c>
      <c r="I37" s="23">
        <v>44317</v>
      </c>
    </row>
    <row r="38" spans="1:9" ht="11.25">
      <c r="A38" s="29">
        <v>120</v>
      </c>
      <c r="B38" s="20" t="str">
        <f>VLOOKUP(A38,'Akreditované vzdel. zariadenia'!A:C,3,FALSE)</f>
        <v>GYM, s.r.o.</v>
      </c>
      <c r="C38" s="20" t="s">
        <v>919</v>
      </c>
      <c r="D38" s="20" t="s">
        <v>900</v>
      </c>
      <c r="E38" s="20" t="s">
        <v>862</v>
      </c>
      <c r="F38" s="20" t="s">
        <v>264</v>
      </c>
      <c r="G38" s="24" t="s">
        <v>996</v>
      </c>
      <c r="H38" s="23">
        <v>42492</v>
      </c>
      <c r="I38" s="23">
        <v>44317</v>
      </c>
    </row>
    <row r="39" spans="1:9" ht="11.25">
      <c r="A39" s="12">
        <v>79</v>
      </c>
      <c r="B39" s="20" t="str">
        <f>VLOOKUP(A39,'Akreditované vzdel. zariadenia'!A:C,3,FALSE)</f>
        <v>Horolezecká škola JAMES</v>
      </c>
      <c r="C39" s="20" t="s">
        <v>918</v>
      </c>
      <c r="D39" s="20" t="s">
        <v>24</v>
      </c>
      <c r="E39" s="20" t="s">
        <v>115</v>
      </c>
      <c r="F39" s="20" t="s">
        <v>115</v>
      </c>
      <c r="G39" s="20" t="s">
        <v>119</v>
      </c>
      <c r="H39" s="21">
        <v>41066</v>
      </c>
      <c r="I39" s="21">
        <v>42892</v>
      </c>
    </row>
    <row r="40" spans="1:9" ht="22.5">
      <c r="A40" s="12">
        <v>79</v>
      </c>
      <c r="B40" s="20" t="str">
        <f>VLOOKUP(A40,'Akreditované vzdel. zariadenia'!A:C,3,FALSE)</f>
        <v>Horolezecká škola JAMES</v>
      </c>
      <c r="C40" s="20" t="s">
        <v>918</v>
      </c>
      <c r="D40" s="20" t="s">
        <v>24</v>
      </c>
      <c r="E40" s="20" t="s">
        <v>115</v>
      </c>
      <c r="F40" s="20" t="s">
        <v>117</v>
      </c>
      <c r="G40" s="20" t="s">
        <v>119</v>
      </c>
      <c r="H40" s="21">
        <v>41066</v>
      </c>
      <c r="I40" s="21">
        <v>42892</v>
      </c>
    </row>
    <row r="41" spans="1:9" ht="11.25">
      <c r="A41" s="12">
        <v>79</v>
      </c>
      <c r="B41" s="20" t="str">
        <f>VLOOKUP(A41,'Akreditované vzdel. zariadenia'!A:C,3,FALSE)</f>
        <v>Horolezecká škola JAMES</v>
      </c>
      <c r="C41" s="20" t="s">
        <v>918</v>
      </c>
      <c r="D41" s="20" t="s">
        <v>24</v>
      </c>
      <c r="E41" s="20" t="s">
        <v>115</v>
      </c>
      <c r="F41" s="20" t="s">
        <v>118</v>
      </c>
      <c r="G41" s="20" t="s">
        <v>119</v>
      </c>
      <c r="H41" s="21">
        <v>41066</v>
      </c>
      <c r="I41" s="21">
        <v>42892</v>
      </c>
    </row>
    <row r="42" spans="1:9" ht="11.25">
      <c r="A42" s="12">
        <v>79</v>
      </c>
      <c r="B42" s="20" t="str">
        <f>VLOOKUP(A42,'Akreditované vzdel. zariadenia'!A:C,3,FALSE)</f>
        <v>Horolezecká škola JAMES</v>
      </c>
      <c r="C42" s="20" t="s">
        <v>918</v>
      </c>
      <c r="D42" s="20" t="s">
        <v>24</v>
      </c>
      <c r="E42" s="20" t="s">
        <v>115</v>
      </c>
      <c r="F42" s="20" t="s">
        <v>116</v>
      </c>
      <c r="G42" s="20" t="s">
        <v>119</v>
      </c>
      <c r="H42" s="21">
        <v>41066</v>
      </c>
      <c r="I42" s="21">
        <v>42892</v>
      </c>
    </row>
    <row r="43" spans="1:9" ht="11.25">
      <c r="A43" s="12">
        <v>73</v>
      </c>
      <c r="B43" s="20" t="str">
        <f>VLOOKUP(A43,'Akreditované vzdel. zariadenia'!A:C,3,FALSE)</f>
        <v>Ildikó Moráveková - PilateSchola</v>
      </c>
      <c r="C43" s="20" t="s">
        <v>918</v>
      </c>
      <c r="D43" s="20" t="s">
        <v>24</v>
      </c>
      <c r="E43" s="20" t="s">
        <v>862</v>
      </c>
      <c r="F43" s="20" t="s">
        <v>126</v>
      </c>
      <c r="G43" s="20" t="s">
        <v>340</v>
      </c>
      <c r="H43" s="21">
        <v>40858</v>
      </c>
      <c r="I43" s="21">
        <v>42685</v>
      </c>
    </row>
    <row r="44" spans="1:9" ht="22.5">
      <c r="A44" s="12">
        <v>89</v>
      </c>
      <c r="B44" s="20" t="str">
        <f>VLOOKUP(A44,'Akreditované vzdel. zariadenia'!A:C,3,FALSE)</f>
        <v>Ing. Iveta Psocíková súkromná masérska škola SUMAŠKO</v>
      </c>
      <c r="C44" s="20" t="s">
        <v>911</v>
      </c>
      <c r="D44" s="20" t="s">
        <v>917</v>
      </c>
      <c r="E44" s="20" t="s">
        <v>862</v>
      </c>
      <c r="F44" s="20" t="s">
        <v>911</v>
      </c>
      <c r="G44" s="20" t="s">
        <v>155</v>
      </c>
      <c r="H44" s="21">
        <v>41639</v>
      </c>
      <c r="I44" s="21">
        <v>43465</v>
      </c>
    </row>
    <row r="45" spans="1:9" ht="11.25">
      <c r="A45" s="29">
        <v>123</v>
      </c>
      <c r="B45" s="20" t="str">
        <f>VLOOKUP(A45,'Akreditované vzdel. zariadenia'!A:C,3,FALSE)</f>
        <v>Ing. Július Karabinoš</v>
      </c>
      <c r="C45" s="20" t="s">
        <v>919</v>
      </c>
      <c r="D45" s="20" t="s">
        <v>24</v>
      </c>
      <c r="E45" s="20" t="s">
        <v>277</v>
      </c>
      <c r="F45" s="20"/>
      <c r="G45" s="24" t="s">
        <v>963</v>
      </c>
      <c r="H45" s="23">
        <v>42492</v>
      </c>
      <c r="I45" s="23">
        <v>44317</v>
      </c>
    </row>
    <row r="46" spans="1:9" ht="11.25">
      <c r="A46" s="29">
        <v>123</v>
      </c>
      <c r="B46" s="20" t="str">
        <f>VLOOKUP(A46,'Akreditované vzdel. zariadenia'!A:C,3,FALSE)</f>
        <v>Ing. Július Karabinoš</v>
      </c>
      <c r="C46" s="20" t="s">
        <v>919</v>
      </c>
      <c r="D46" s="20" t="s">
        <v>9</v>
      </c>
      <c r="E46" s="20" t="s">
        <v>277</v>
      </c>
      <c r="F46" s="20"/>
      <c r="G46" s="24" t="s">
        <v>963</v>
      </c>
      <c r="H46" s="23">
        <v>42492</v>
      </c>
      <c r="I46" s="23">
        <v>44317</v>
      </c>
    </row>
    <row r="47" spans="1:9" ht="11.25">
      <c r="A47" s="29">
        <v>123</v>
      </c>
      <c r="B47" s="20" t="str">
        <f>VLOOKUP(A47,'Akreditované vzdel. zariadenia'!A:C,3,FALSE)</f>
        <v>Ing. Július Karabinoš</v>
      </c>
      <c r="C47" s="20" t="s">
        <v>919</v>
      </c>
      <c r="D47" s="20" t="s">
        <v>900</v>
      </c>
      <c r="E47" s="20" t="s">
        <v>277</v>
      </c>
      <c r="F47" s="20"/>
      <c r="G47" s="24" t="s">
        <v>963</v>
      </c>
      <c r="H47" s="23">
        <v>42492</v>
      </c>
      <c r="I47" s="23">
        <v>44317</v>
      </c>
    </row>
    <row r="48" spans="1:9" ht="11.25">
      <c r="A48" s="12">
        <v>22</v>
      </c>
      <c r="B48" s="20" t="str">
        <f>VLOOKUP(A48,'Akreditované vzdel. zariadenia'!A:C,3,FALSE)</f>
        <v>Ing. Marta Koleničová</v>
      </c>
      <c r="C48" s="20" t="s">
        <v>918</v>
      </c>
      <c r="D48" s="20" t="s">
        <v>24</v>
      </c>
      <c r="E48" s="20" t="s">
        <v>862</v>
      </c>
      <c r="F48" s="20" t="s">
        <v>126</v>
      </c>
      <c r="G48" s="22" t="s">
        <v>283</v>
      </c>
      <c r="H48" s="23">
        <v>40107</v>
      </c>
      <c r="I48" s="21">
        <v>41933</v>
      </c>
    </row>
    <row r="49" spans="1:9" ht="11.25">
      <c r="A49" s="12">
        <v>22</v>
      </c>
      <c r="B49" s="20" t="str">
        <f>VLOOKUP(A49,'Akreditované vzdel. zariadenia'!A:C,3,FALSE)</f>
        <v>Ing. Marta Koleničová</v>
      </c>
      <c r="C49" s="20" t="s">
        <v>918</v>
      </c>
      <c r="D49" s="20" t="s">
        <v>8</v>
      </c>
      <c r="E49" s="20" t="s">
        <v>862</v>
      </c>
      <c r="F49" s="20" t="s">
        <v>277</v>
      </c>
      <c r="G49" s="22" t="s">
        <v>283</v>
      </c>
      <c r="H49" s="23">
        <v>40107</v>
      </c>
      <c r="I49" s="21">
        <v>41933</v>
      </c>
    </row>
    <row r="50" spans="1:9" ht="11.25">
      <c r="A50" s="12">
        <v>22</v>
      </c>
      <c r="B50" s="20" t="str">
        <f>VLOOKUP(A50,'Akreditované vzdel. zariadenia'!A:C,3,FALSE)</f>
        <v>Ing. Marta Koleničová</v>
      </c>
      <c r="C50" s="20" t="s">
        <v>918</v>
      </c>
      <c r="D50" s="24" t="s">
        <v>9</v>
      </c>
      <c r="E50" s="20" t="s">
        <v>862</v>
      </c>
      <c r="F50" s="20" t="s">
        <v>277</v>
      </c>
      <c r="G50" s="22" t="s">
        <v>283</v>
      </c>
      <c r="H50" s="23">
        <v>40107</v>
      </c>
      <c r="I50" s="21">
        <v>41933</v>
      </c>
    </row>
    <row r="51" spans="1:9" ht="11.25">
      <c r="A51" s="12">
        <v>22</v>
      </c>
      <c r="B51" s="20" t="str">
        <f>VLOOKUP(A51,'Akreditované vzdel. zariadenia'!A:C,3,FALSE)</f>
        <v>Ing. Marta Koleničová</v>
      </c>
      <c r="C51" s="20" t="s">
        <v>918</v>
      </c>
      <c r="D51" s="20" t="s">
        <v>9</v>
      </c>
      <c r="E51" s="20" t="s">
        <v>862</v>
      </c>
      <c r="F51" s="20" t="s">
        <v>126</v>
      </c>
      <c r="G51" s="22" t="s">
        <v>283</v>
      </c>
      <c r="H51" s="23">
        <v>40107</v>
      </c>
      <c r="I51" s="21">
        <v>41933</v>
      </c>
    </row>
    <row r="52" spans="1:9" ht="11.25">
      <c r="A52" s="12">
        <v>22</v>
      </c>
      <c r="B52" s="20" t="str">
        <f>VLOOKUP(A52,'Akreditované vzdel. zariadenia'!A:C,3,FALSE)</f>
        <v>Ing. Marta Koleničová</v>
      </c>
      <c r="C52" s="20" t="s">
        <v>918</v>
      </c>
      <c r="D52" s="20" t="s">
        <v>900</v>
      </c>
      <c r="E52" s="20" t="s">
        <v>862</v>
      </c>
      <c r="F52" s="20" t="s">
        <v>126</v>
      </c>
      <c r="G52" s="22" t="s">
        <v>283</v>
      </c>
      <c r="H52" s="23">
        <v>40107</v>
      </c>
      <c r="I52" s="21">
        <v>41933</v>
      </c>
    </row>
    <row r="53" spans="1:9" ht="22.5">
      <c r="A53" s="12">
        <v>54</v>
      </c>
      <c r="B53" s="20" t="str">
        <f>VLOOKUP(A53,'Akreditované vzdel. zariadenia'!A:C,3,FALSE)</f>
        <v>J.M.G. Travel Agency – Ski School, s.r.o., Hotel Patria</v>
      </c>
      <c r="C53" s="20" t="s">
        <v>918</v>
      </c>
      <c r="D53" s="20" t="s">
        <v>8</v>
      </c>
      <c r="E53" s="20" t="s">
        <v>270</v>
      </c>
      <c r="F53" s="20"/>
      <c r="G53" s="24" t="s">
        <v>414</v>
      </c>
      <c r="H53" s="23">
        <v>40532</v>
      </c>
      <c r="I53" s="21">
        <v>42358</v>
      </c>
    </row>
    <row r="54" spans="1:9" ht="22.5">
      <c r="A54" s="12">
        <v>54</v>
      </c>
      <c r="B54" s="20" t="str">
        <f>VLOOKUP(A54,'Akreditované vzdel. zariadenia'!A:C,3,FALSE)</f>
        <v>J.M.G. Travel Agency – Ski School, s.r.o., Hotel Patria</v>
      </c>
      <c r="C54" s="20" t="s">
        <v>918</v>
      </c>
      <c r="D54" s="24" t="s">
        <v>9</v>
      </c>
      <c r="E54" s="20" t="s">
        <v>270</v>
      </c>
      <c r="F54" s="20"/>
      <c r="G54" s="24" t="s">
        <v>414</v>
      </c>
      <c r="H54" s="23">
        <v>40532</v>
      </c>
      <c r="I54" s="21">
        <v>42358</v>
      </c>
    </row>
    <row r="55" spans="1:9" ht="11.25">
      <c r="A55" s="12">
        <v>117</v>
      </c>
      <c r="B55" s="20" t="str">
        <f>VLOOKUP(A55,'Akreditované vzdel. zariadenia'!A:C,3,FALSE)</f>
        <v>Jazdecký klub sväteho Juraja,Ranč DD</v>
      </c>
      <c r="C55" s="20" t="s">
        <v>918</v>
      </c>
      <c r="D55" s="20" t="s">
        <v>24</v>
      </c>
      <c r="E55" s="20" t="s">
        <v>19</v>
      </c>
      <c r="F55" s="20"/>
      <c r="G55" s="20" t="s">
        <v>42</v>
      </c>
      <c r="H55" s="21">
        <v>42277</v>
      </c>
      <c r="I55" s="21">
        <v>44104</v>
      </c>
    </row>
    <row r="56" spans="1:9" ht="11.25">
      <c r="A56" s="12">
        <v>31</v>
      </c>
      <c r="B56" s="20" t="str">
        <f>VLOOKUP(A56,'Akreditované vzdel. zariadenia'!A:C,3,FALSE)</f>
        <v>Jogová spoločnosť</v>
      </c>
      <c r="C56" s="20" t="s">
        <v>918</v>
      </c>
      <c r="D56" s="20" t="s">
        <v>24</v>
      </c>
      <c r="E56" s="20" t="s">
        <v>862</v>
      </c>
      <c r="F56" s="20" t="s">
        <v>258</v>
      </c>
      <c r="G56" s="22" t="s">
        <v>297</v>
      </c>
      <c r="H56" s="23">
        <v>40149</v>
      </c>
      <c r="I56" s="21">
        <v>41975</v>
      </c>
    </row>
    <row r="57" spans="1:9" ht="11.25">
      <c r="A57" s="12">
        <v>31</v>
      </c>
      <c r="B57" s="20" t="str">
        <f>VLOOKUP(A57,'Akreditované vzdel. zariadenia'!A:C,3,FALSE)</f>
        <v>Jogová spoločnosť</v>
      </c>
      <c r="C57" s="20" t="s">
        <v>918</v>
      </c>
      <c r="D57" s="20" t="s">
        <v>9</v>
      </c>
      <c r="E57" s="20" t="s">
        <v>862</v>
      </c>
      <c r="F57" s="20" t="s">
        <v>258</v>
      </c>
      <c r="G57" s="22" t="s">
        <v>297</v>
      </c>
      <c r="H57" s="23">
        <v>40149</v>
      </c>
      <c r="I57" s="21">
        <v>41975</v>
      </c>
    </row>
    <row r="58" spans="1:9" ht="11.25">
      <c r="A58" s="12">
        <v>31</v>
      </c>
      <c r="B58" s="20" t="str">
        <f>VLOOKUP(A58,'Akreditované vzdel. zariadenia'!A:C,3,FALSE)</f>
        <v>Jogová spoločnosť</v>
      </c>
      <c r="C58" s="20" t="s">
        <v>918</v>
      </c>
      <c r="D58" s="20" t="s">
        <v>900</v>
      </c>
      <c r="E58" s="20" t="s">
        <v>862</v>
      </c>
      <c r="F58" s="20" t="s">
        <v>258</v>
      </c>
      <c r="G58" s="22" t="s">
        <v>297</v>
      </c>
      <c r="H58" s="23">
        <v>40149</v>
      </c>
      <c r="I58" s="21">
        <v>41975</v>
      </c>
    </row>
    <row r="59" spans="1:9" ht="11.25">
      <c r="A59" s="12">
        <v>31</v>
      </c>
      <c r="B59" s="20" t="str">
        <f>VLOOKUP(A59,'Akreditované vzdel. zariadenia'!A:C,3,FALSE)</f>
        <v>Jogová spoločnosť</v>
      </c>
      <c r="C59" s="20" t="s">
        <v>918</v>
      </c>
      <c r="D59" s="20" t="s">
        <v>24</v>
      </c>
      <c r="E59" s="20" t="s">
        <v>862</v>
      </c>
      <c r="F59" s="20" t="s">
        <v>926</v>
      </c>
      <c r="G59" s="20" t="s">
        <v>365</v>
      </c>
      <c r="H59" s="21">
        <v>42317</v>
      </c>
      <c r="I59" s="21">
        <v>44144</v>
      </c>
    </row>
    <row r="60" spans="1:9" ht="11.25">
      <c r="A60" s="12">
        <v>31</v>
      </c>
      <c r="B60" s="20" t="str">
        <f>VLOOKUP(A60,'Akreditované vzdel. zariadenia'!A:C,3,FALSE)</f>
        <v>Jogová spoločnosť</v>
      </c>
      <c r="C60" s="20" t="s">
        <v>918</v>
      </c>
      <c r="D60" s="20" t="s">
        <v>9</v>
      </c>
      <c r="E60" s="20" t="s">
        <v>862</v>
      </c>
      <c r="F60" s="20" t="s">
        <v>926</v>
      </c>
      <c r="G60" s="20" t="s">
        <v>365</v>
      </c>
      <c r="H60" s="21">
        <v>42317</v>
      </c>
      <c r="I60" s="21">
        <v>44144</v>
      </c>
    </row>
    <row r="61" spans="1:9" ht="11.25">
      <c r="A61" s="12">
        <v>92</v>
      </c>
      <c r="B61" s="20" t="str">
        <f>VLOOKUP(A61,'Akreditované vzdel. zariadenia'!A:C,3,FALSE)</f>
        <v>jožopročko, s.r.o.</v>
      </c>
      <c r="C61" s="20" t="s">
        <v>918</v>
      </c>
      <c r="D61" s="20" t="s">
        <v>24</v>
      </c>
      <c r="E61" s="20" t="s">
        <v>862</v>
      </c>
      <c r="F61" s="20" t="s">
        <v>258</v>
      </c>
      <c r="G61" s="20" t="s">
        <v>159</v>
      </c>
      <c r="H61" s="21">
        <v>41709</v>
      </c>
      <c r="I61" s="21">
        <v>43535</v>
      </c>
    </row>
    <row r="62" spans="1:9" ht="11.25">
      <c r="A62" s="12">
        <v>92</v>
      </c>
      <c r="B62" s="20" t="str">
        <f>VLOOKUP(A62,'Akreditované vzdel. zariadenia'!A:C,3,FALSE)</f>
        <v>jožopročko, s.r.o.</v>
      </c>
      <c r="C62" s="20" t="s">
        <v>918</v>
      </c>
      <c r="D62" s="20" t="s">
        <v>9</v>
      </c>
      <c r="E62" s="20" t="s">
        <v>862</v>
      </c>
      <c r="F62" s="20" t="s">
        <v>258</v>
      </c>
      <c r="G62" s="20" t="s">
        <v>159</v>
      </c>
      <c r="H62" s="21">
        <v>41709</v>
      </c>
      <c r="I62" s="21">
        <v>43535</v>
      </c>
    </row>
    <row r="63" spans="1:9" ht="11.25">
      <c r="A63" s="12">
        <v>107</v>
      </c>
      <c r="B63" s="20" t="str">
        <f>VLOOKUP(A63,'Akreditované vzdel. zariadenia'!A:C,3,FALSE)</f>
        <v>Katarína Žilinčárová</v>
      </c>
      <c r="C63" s="20" t="s">
        <v>911</v>
      </c>
      <c r="D63" s="20" t="s">
        <v>917</v>
      </c>
      <c r="E63" s="20" t="s">
        <v>862</v>
      </c>
      <c r="F63" s="20" t="s">
        <v>911</v>
      </c>
      <c r="G63" s="20" t="s">
        <v>198</v>
      </c>
      <c r="H63" s="21">
        <v>42020</v>
      </c>
      <c r="I63" s="21">
        <v>43846</v>
      </c>
    </row>
    <row r="64" spans="1:9" ht="22.5">
      <c r="A64" s="29">
        <v>124</v>
      </c>
      <c r="B64" s="20" t="str">
        <f>VLOOKUP(A64,'Akreditované vzdel. zariadenia'!A:C,3,FALSE)</f>
        <v>Klub bojového umenia Wing Chun Kuen Phai - Slovenská republika, o.z.</v>
      </c>
      <c r="C64" s="20" t="s">
        <v>918</v>
      </c>
      <c r="D64" s="20" t="s">
        <v>24</v>
      </c>
      <c r="E64" s="20" t="s">
        <v>964</v>
      </c>
      <c r="F64" s="20"/>
      <c r="G64" s="24" t="s">
        <v>965</v>
      </c>
      <c r="H64" s="23">
        <v>42493</v>
      </c>
      <c r="I64" s="23">
        <v>44318</v>
      </c>
    </row>
    <row r="65" spans="1:9" ht="11.25">
      <c r="A65" s="12">
        <v>119</v>
      </c>
      <c r="B65" s="20" t="str">
        <f>VLOOKUP(A65,'Akreditované vzdel. zariadenia'!A:C,3,FALSE)</f>
        <v>Klub zdravého pohybu</v>
      </c>
      <c r="C65" s="20" t="s">
        <v>918</v>
      </c>
      <c r="D65" s="20" t="s">
        <v>24</v>
      </c>
      <c r="E65" s="20" t="s">
        <v>862</v>
      </c>
      <c r="F65" s="20" t="s">
        <v>126</v>
      </c>
      <c r="G65" s="20" t="s">
        <v>353</v>
      </c>
      <c r="H65" s="21">
        <v>42298</v>
      </c>
      <c r="I65" s="21">
        <v>44125</v>
      </c>
    </row>
    <row r="66" spans="1:9" ht="33.75">
      <c r="A66" s="12">
        <v>3</v>
      </c>
      <c r="B66" s="20" t="str">
        <f>VLOOKUP(A66,'Akreditované vzdel. zariadenia'!A:C,3,FALSE)</f>
        <v>Lucia Medeková A - FIT Body in motion</v>
      </c>
      <c r="C66" s="20" t="s">
        <v>918</v>
      </c>
      <c r="D66" s="20" t="s">
        <v>8</v>
      </c>
      <c r="E66" s="20" t="s">
        <v>862</v>
      </c>
      <c r="F66" s="20" t="s">
        <v>863</v>
      </c>
      <c r="G66" s="20" t="s">
        <v>844</v>
      </c>
      <c r="H66" s="21">
        <v>39812</v>
      </c>
      <c r="I66" s="21">
        <v>41638</v>
      </c>
    </row>
    <row r="67" spans="1:9" ht="33.75">
      <c r="A67" s="12">
        <v>3</v>
      </c>
      <c r="B67" s="20" t="str">
        <f>VLOOKUP(A67,'Akreditované vzdel. zariadenia'!A:C,3,FALSE)</f>
        <v>Lucia Medeková A - FIT Body in motion</v>
      </c>
      <c r="C67" s="20" t="s">
        <v>918</v>
      </c>
      <c r="D67" s="24" t="s">
        <v>9</v>
      </c>
      <c r="E67" s="20" t="s">
        <v>862</v>
      </c>
      <c r="F67" s="20" t="s">
        <v>863</v>
      </c>
      <c r="G67" s="20" t="s">
        <v>844</v>
      </c>
      <c r="H67" s="21">
        <v>39812</v>
      </c>
      <c r="I67" s="21">
        <v>41638</v>
      </c>
    </row>
    <row r="68" spans="1:9" ht="11.25">
      <c r="A68" s="12">
        <v>99</v>
      </c>
      <c r="B68" s="20" t="str">
        <f>VLOOKUP(A68,'Akreditované vzdel. zariadenia'!A:C,3,FALSE)</f>
        <v>Martin Vlnka s.r.o.</v>
      </c>
      <c r="C68" s="20" t="s">
        <v>919</v>
      </c>
      <c r="D68" s="20" t="s">
        <v>8</v>
      </c>
      <c r="E68" s="20" t="s">
        <v>862</v>
      </c>
      <c r="F68" s="20" t="s">
        <v>277</v>
      </c>
      <c r="G68" s="20" t="s">
        <v>180</v>
      </c>
      <c r="H68" s="21">
        <v>41792</v>
      </c>
      <c r="I68" s="21">
        <v>43618</v>
      </c>
    </row>
    <row r="69" spans="1:9" ht="11.25">
      <c r="A69" s="12">
        <v>99</v>
      </c>
      <c r="B69" s="20" t="str">
        <f>VLOOKUP(A69,'Akreditované vzdel. zariadenia'!A:C,3,FALSE)</f>
        <v>Martin Vlnka s.r.o.</v>
      </c>
      <c r="C69" s="20" t="s">
        <v>919</v>
      </c>
      <c r="D69" s="24" t="s">
        <v>9</v>
      </c>
      <c r="E69" s="20" t="s">
        <v>862</v>
      </c>
      <c r="F69" s="20" t="s">
        <v>277</v>
      </c>
      <c r="G69" s="20" t="s">
        <v>180</v>
      </c>
      <c r="H69" s="21">
        <v>41792</v>
      </c>
      <c r="I69" s="21">
        <v>43618</v>
      </c>
    </row>
    <row r="70" spans="1:9" ht="22.5">
      <c r="A70" s="12">
        <v>95</v>
      </c>
      <c r="B70" s="20" t="str">
        <f>VLOOKUP(A70,'Akreditované vzdel. zariadenia'!A:C,3,FALSE)</f>
        <v>Masérska škola Rege, s.r.o. Mgr. Zdenka Liptáková</v>
      </c>
      <c r="C70" s="20" t="s">
        <v>911</v>
      </c>
      <c r="D70" s="20" t="s">
        <v>917</v>
      </c>
      <c r="E70" s="20" t="s">
        <v>862</v>
      </c>
      <c r="F70" s="20" t="s">
        <v>911</v>
      </c>
      <c r="G70" s="20" t="s">
        <v>165</v>
      </c>
      <c r="H70" s="21">
        <v>41709</v>
      </c>
      <c r="I70" s="21">
        <v>43535</v>
      </c>
    </row>
    <row r="71" spans="1:9" ht="22.5">
      <c r="A71" s="12">
        <v>95</v>
      </c>
      <c r="B71" s="20" t="str">
        <f>VLOOKUP(A71,'Akreditované vzdel. zariadenia'!A:C,3,FALSE)</f>
        <v>Masérska škola Rege, s.r.o. Mgr. Zdenka Liptáková</v>
      </c>
      <c r="C71" s="20" t="s">
        <v>919</v>
      </c>
      <c r="D71" s="20" t="s">
        <v>24</v>
      </c>
      <c r="E71" s="20" t="s">
        <v>862</v>
      </c>
      <c r="F71" s="20" t="s">
        <v>264</v>
      </c>
      <c r="G71" s="20" t="s">
        <v>367</v>
      </c>
      <c r="H71" s="21">
        <v>42326</v>
      </c>
      <c r="I71" s="21">
        <v>44153</v>
      </c>
    </row>
    <row r="72" spans="1:9" ht="22.5">
      <c r="A72" s="12">
        <v>95</v>
      </c>
      <c r="B72" s="20" t="str">
        <f>VLOOKUP(A72,'Akreditované vzdel. zariadenia'!A:C,3,FALSE)</f>
        <v>Masérska škola Rege, s.r.o. Mgr. Zdenka Liptáková</v>
      </c>
      <c r="C72" s="20" t="s">
        <v>919</v>
      </c>
      <c r="D72" s="20" t="s">
        <v>9</v>
      </c>
      <c r="E72" s="20" t="s">
        <v>862</v>
      </c>
      <c r="F72" s="20" t="s">
        <v>264</v>
      </c>
      <c r="G72" s="20" t="s">
        <v>367</v>
      </c>
      <c r="H72" s="21">
        <v>42326</v>
      </c>
      <c r="I72" s="21">
        <v>44153</v>
      </c>
    </row>
    <row r="73" spans="1:9" ht="22.5">
      <c r="A73" s="29">
        <v>95</v>
      </c>
      <c r="B73" s="20" t="str">
        <f>VLOOKUP(A73,'Akreditované vzdel. zariadenia'!A:C,3,FALSE)</f>
        <v>Masérska škola Rege, s.r.o. Mgr. Zdenka Liptáková</v>
      </c>
      <c r="C73" s="20" t="s">
        <v>919</v>
      </c>
      <c r="D73" s="20" t="s">
        <v>24</v>
      </c>
      <c r="E73" s="20" t="s">
        <v>277</v>
      </c>
      <c r="F73" s="20"/>
      <c r="G73" s="24" t="s">
        <v>971</v>
      </c>
      <c r="H73" s="23">
        <v>42395</v>
      </c>
      <c r="I73" s="23">
        <v>44222</v>
      </c>
    </row>
    <row r="74" spans="1:9" ht="22.5">
      <c r="A74" s="29">
        <v>95</v>
      </c>
      <c r="B74" s="20" t="str">
        <f>VLOOKUP(A74,'Akreditované vzdel. zariadenia'!A:C,3,FALSE)</f>
        <v>Masérska škola Rege, s.r.o. Mgr. Zdenka Liptáková</v>
      </c>
      <c r="C74" s="20" t="s">
        <v>919</v>
      </c>
      <c r="D74" s="20" t="s">
        <v>9</v>
      </c>
      <c r="E74" s="20" t="s">
        <v>277</v>
      </c>
      <c r="F74" s="20"/>
      <c r="G74" s="24" t="s">
        <v>971</v>
      </c>
      <c r="H74" s="23">
        <v>42395</v>
      </c>
      <c r="I74" s="23">
        <v>44222</v>
      </c>
    </row>
    <row r="75" spans="1:9" ht="33.75">
      <c r="A75" s="12">
        <v>97</v>
      </c>
      <c r="B75" s="20" t="str">
        <f>VLOOKUP(A75,'Akreditované vzdel. zariadenia'!A:C,3,FALSE)</f>
        <v>Masérska škola REMINY s.r.o. (pôvodne Masérska škola REMINY pri Sloven.liečeb.kúp.TT s.r.o.)</v>
      </c>
      <c r="C75" s="20" t="s">
        <v>911</v>
      </c>
      <c r="D75" s="20" t="s">
        <v>917</v>
      </c>
      <c r="E75" s="20" t="s">
        <v>862</v>
      </c>
      <c r="F75" s="20" t="s">
        <v>911</v>
      </c>
      <c r="G75" s="20" t="s">
        <v>174</v>
      </c>
      <c r="H75" s="21">
        <v>41743</v>
      </c>
      <c r="I75" s="21">
        <v>43569</v>
      </c>
    </row>
    <row r="76" spans="1:9" ht="11.25">
      <c r="A76" s="12">
        <v>96</v>
      </c>
      <c r="B76" s="20" t="str">
        <f>VLOOKUP(A76,'Akreditované vzdel. zariadenia'!A:C,3,FALSE)</f>
        <v>Mgr. Ján Škoda - rekvalifikačné centrum</v>
      </c>
      <c r="C76" s="20" t="s">
        <v>911</v>
      </c>
      <c r="D76" s="20" t="s">
        <v>917</v>
      </c>
      <c r="E76" s="20" t="s">
        <v>862</v>
      </c>
      <c r="F76" s="20" t="s">
        <v>911</v>
      </c>
      <c r="G76" s="20" t="s">
        <v>168</v>
      </c>
      <c r="H76" s="21">
        <v>41709</v>
      </c>
      <c r="I76" s="21">
        <v>43535</v>
      </c>
    </row>
    <row r="77" spans="1:9" ht="11.25">
      <c r="A77" s="29">
        <v>125</v>
      </c>
      <c r="B77" s="20" t="str">
        <f>VLOOKUP(A77,'Akreditované vzdel. zariadenia'!A:C,3,FALSE)</f>
        <v>Mgr. Nikola Khandlová</v>
      </c>
      <c r="C77" s="20" t="s">
        <v>919</v>
      </c>
      <c r="D77" s="20" t="s">
        <v>24</v>
      </c>
      <c r="E77" s="20" t="s">
        <v>869</v>
      </c>
      <c r="F77" s="20" t="s">
        <v>11</v>
      </c>
      <c r="G77" s="24" t="s">
        <v>966</v>
      </c>
      <c r="H77" s="23">
        <v>42494</v>
      </c>
      <c r="I77" s="23">
        <v>44319</v>
      </c>
    </row>
    <row r="78" spans="1:9" ht="22.5">
      <c r="A78" s="12">
        <v>13</v>
      </c>
      <c r="B78" s="20" t="str">
        <f>VLOOKUP(A78,'Akreditované vzdel. zariadenia'!A:C,3,FALSE)</f>
        <v>Mgr. Pavol Ferenc, PhD., Športové poradenstvo - INFORM, s.r.o.</v>
      </c>
      <c r="C78" s="20" t="s">
        <v>918</v>
      </c>
      <c r="D78" s="20" t="s">
        <v>24</v>
      </c>
      <c r="E78" s="20" t="s">
        <v>862</v>
      </c>
      <c r="F78" s="20" t="s">
        <v>25</v>
      </c>
      <c r="G78" s="20" t="s">
        <v>330</v>
      </c>
      <c r="H78" s="21">
        <v>40858</v>
      </c>
      <c r="I78" s="21">
        <v>42685</v>
      </c>
    </row>
    <row r="79" spans="1:9" ht="22.5">
      <c r="A79" s="12">
        <v>13</v>
      </c>
      <c r="B79" s="20" t="str">
        <f>VLOOKUP(A79,'Akreditované vzdel. zariadenia'!A:C,3,FALSE)</f>
        <v>Mgr. Pavol Ferenc, PhD., Športové poradenstvo - INFORM, s.r.o.</v>
      </c>
      <c r="C79" s="20" t="s">
        <v>922</v>
      </c>
      <c r="D79" s="20" t="s">
        <v>24</v>
      </c>
      <c r="E79" s="20" t="s">
        <v>849</v>
      </c>
      <c r="F79" s="20" t="s">
        <v>277</v>
      </c>
      <c r="G79" s="20" t="s">
        <v>852</v>
      </c>
      <c r="H79" s="21">
        <v>40337</v>
      </c>
      <c r="I79" s="21">
        <v>42163</v>
      </c>
    </row>
    <row r="80" spans="1:9" ht="22.5">
      <c r="A80" s="12">
        <v>13</v>
      </c>
      <c r="B80" s="20" t="str">
        <f>VLOOKUP(A80,'Akreditované vzdel. zariadenia'!A:C,3,FALSE)</f>
        <v>Mgr. Pavol Ferenc, PhD., Športové poradenstvo - INFORM, s.r.o.</v>
      </c>
      <c r="C80" s="20" t="s">
        <v>922</v>
      </c>
      <c r="D80" s="20" t="s">
        <v>24</v>
      </c>
      <c r="E80" s="20" t="s">
        <v>849</v>
      </c>
      <c r="F80" s="20" t="s">
        <v>48</v>
      </c>
      <c r="G80" s="20" t="s">
        <v>852</v>
      </c>
      <c r="H80" s="21">
        <v>40337</v>
      </c>
      <c r="I80" s="21">
        <v>42163</v>
      </c>
    </row>
    <row r="81" spans="1:9" ht="22.5">
      <c r="A81" s="12">
        <v>13</v>
      </c>
      <c r="B81" s="20" t="str">
        <f>VLOOKUP(A81,'Akreditované vzdel. zariadenia'!A:C,3,FALSE)</f>
        <v>Mgr. Pavol Ferenc, PhD., Športové poradenstvo - INFORM, s.r.o.</v>
      </c>
      <c r="C81" s="20" t="s">
        <v>922</v>
      </c>
      <c r="D81" s="20" t="s">
        <v>8</v>
      </c>
      <c r="E81" s="20" t="s">
        <v>862</v>
      </c>
      <c r="F81" s="20" t="s">
        <v>851</v>
      </c>
      <c r="G81" s="20" t="s">
        <v>853</v>
      </c>
      <c r="H81" s="21">
        <v>41834</v>
      </c>
      <c r="I81" s="21">
        <v>43660</v>
      </c>
    </row>
    <row r="82" spans="1:9" ht="22.5">
      <c r="A82" s="12">
        <v>13</v>
      </c>
      <c r="B82" s="20" t="str">
        <f>VLOOKUP(A82,'Akreditované vzdel. zariadenia'!A:C,3,FALSE)</f>
        <v>Mgr. Pavol Ferenc, PhD., Športové poradenstvo - INFORM, s.r.o.</v>
      </c>
      <c r="C82" s="20" t="s">
        <v>922</v>
      </c>
      <c r="D82" s="20" t="s">
        <v>8</v>
      </c>
      <c r="E82" s="20" t="s">
        <v>849</v>
      </c>
      <c r="F82" s="20" t="s">
        <v>277</v>
      </c>
      <c r="G82" s="20" t="s">
        <v>854</v>
      </c>
      <c r="H82" s="21">
        <v>41834</v>
      </c>
      <c r="I82" s="21">
        <v>43660</v>
      </c>
    </row>
    <row r="83" spans="1:9" ht="22.5">
      <c r="A83" s="12">
        <v>13</v>
      </c>
      <c r="B83" s="20" t="str">
        <f>VLOOKUP(A83,'Akreditované vzdel. zariadenia'!A:C,3,FALSE)</f>
        <v>Mgr. Pavol Ferenc, PhD., Športové poradenstvo - INFORM, s.r.o.</v>
      </c>
      <c r="C83" s="20" t="s">
        <v>922</v>
      </c>
      <c r="D83" s="24" t="s">
        <v>9</v>
      </c>
      <c r="E83" s="20" t="s">
        <v>862</v>
      </c>
      <c r="F83" s="20" t="s">
        <v>851</v>
      </c>
      <c r="G83" s="20" t="s">
        <v>853</v>
      </c>
      <c r="H83" s="21">
        <v>41834</v>
      </c>
      <c r="I83" s="21">
        <v>43660</v>
      </c>
    </row>
    <row r="84" spans="1:9" ht="22.5">
      <c r="A84" s="12">
        <v>13</v>
      </c>
      <c r="B84" s="20" t="str">
        <f>VLOOKUP(A84,'Akreditované vzdel. zariadenia'!A:C,3,FALSE)</f>
        <v>Mgr. Pavol Ferenc, PhD., Športové poradenstvo - INFORM, s.r.o.</v>
      </c>
      <c r="C84" s="20" t="s">
        <v>922</v>
      </c>
      <c r="D84" s="24" t="s">
        <v>9</v>
      </c>
      <c r="E84" s="20" t="s">
        <v>849</v>
      </c>
      <c r="F84" s="20" t="s">
        <v>277</v>
      </c>
      <c r="G84" s="20" t="s">
        <v>854</v>
      </c>
      <c r="H84" s="21">
        <v>41834</v>
      </c>
      <c r="I84" s="21">
        <v>43660</v>
      </c>
    </row>
    <row r="85" spans="1:9" ht="22.5">
      <c r="A85" s="12">
        <v>13</v>
      </c>
      <c r="B85" s="20" t="str">
        <f>VLOOKUP(A85,'Akreditované vzdel. zariadenia'!A:C,3,FALSE)</f>
        <v>Mgr. Pavol Ferenc, PhD., Športové poradenstvo - INFORM, s.r.o.</v>
      </c>
      <c r="C85" s="20" t="s">
        <v>922</v>
      </c>
      <c r="D85" s="20" t="s">
        <v>9</v>
      </c>
      <c r="E85" s="20" t="s">
        <v>849</v>
      </c>
      <c r="F85" s="20" t="s">
        <v>277</v>
      </c>
      <c r="G85" s="20" t="s">
        <v>852</v>
      </c>
      <c r="H85" s="21">
        <v>40337</v>
      </c>
      <c r="I85" s="21">
        <v>42163</v>
      </c>
    </row>
    <row r="86" spans="1:9" ht="22.5">
      <c r="A86" s="12">
        <v>13</v>
      </c>
      <c r="B86" s="20" t="str">
        <f>VLOOKUP(A86,'Akreditované vzdel. zariadenia'!A:C,3,FALSE)</f>
        <v>Mgr. Pavol Ferenc, PhD., Športové poradenstvo - INFORM, s.r.o.</v>
      </c>
      <c r="C86" s="20" t="s">
        <v>922</v>
      </c>
      <c r="D86" s="20" t="s">
        <v>9</v>
      </c>
      <c r="E86" s="20" t="s">
        <v>849</v>
      </c>
      <c r="F86" s="20" t="s">
        <v>48</v>
      </c>
      <c r="G86" s="20" t="s">
        <v>852</v>
      </c>
      <c r="H86" s="21">
        <v>40337</v>
      </c>
      <c r="I86" s="21">
        <v>42163</v>
      </c>
    </row>
    <row r="87" spans="1:9" ht="22.5">
      <c r="A87" s="12">
        <v>13</v>
      </c>
      <c r="B87" s="20" t="str">
        <f>VLOOKUP(A87,'Akreditované vzdel. zariadenia'!A:C,3,FALSE)</f>
        <v>Mgr. Pavol Ferenc, PhD., Športové poradenstvo - INFORM, s.r.o.</v>
      </c>
      <c r="C87" s="20" t="s">
        <v>922</v>
      </c>
      <c r="D87" s="20" t="s">
        <v>900</v>
      </c>
      <c r="E87" s="20" t="s">
        <v>849</v>
      </c>
      <c r="F87" s="20" t="s">
        <v>277</v>
      </c>
      <c r="G87" s="20" t="s">
        <v>852</v>
      </c>
      <c r="H87" s="21">
        <v>40337</v>
      </c>
      <c r="I87" s="21">
        <v>42163</v>
      </c>
    </row>
    <row r="88" spans="1:9" ht="22.5">
      <c r="A88" s="12">
        <v>13</v>
      </c>
      <c r="B88" s="20" t="str">
        <f>VLOOKUP(A88,'Akreditované vzdel. zariadenia'!A:C,3,FALSE)</f>
        <v>Mgr. Pavol Ferenc, PhD., Športové poradenstvo - INFORM, s.r.o.</v>
      </c>
      <c r="C88" s="20" t="s">
        <v>922</v>
      </c>
      <c r="D88" s="20" t="s">
        <v>900</v>
      </c>
      <c r="E88" s="20" t="s">
        <v>849</v>
      </c>
      <c r="F88" s="20" t="s">
        <v>48</v>
      </c>
      <c r="G88" s="20" t="s">
        <v>852</v>
      </c>
      <c r="H88" s="21">
        <v>40337</v>
      </c>
      <c r="I88" s="21">
        <v>42163</v>
      </c>
    </row>
    <row r="89" spans="1:9" ht="22.5">
      <c r="A89" s="12">
        <v>13</v>
      </c>
      <c r="B89" s="20" t="str">
        <f>VLOOKUP(A89,'Akreditované vzdel. zariadenia'!A:C,3,FALSE)</f>
        <v>Mgr. Pavol Ferenc, PhD., Športové poradenstvo - INFORM, s.r.o.</v>
      </c>
      <c r="C89" s="20" t="s">
        <v>919</v>
      </c>
      <c r="D89" s="20" t="s">
        <v>24</v>
      </c>
      <c r="E89" s="20" t="s">
        <v>849</v>
      </c>
      <c r="F89" s="20" t="s">
        <v>277</v>
      </c>
      <c r="G89" s="20" t="s">
        <v>848</v>
      </c>
      <c r="H89" s="21">
        <v>41981</v>
      </c>
      <c r="I89" s="21">
        <v>43807</v>
      </c>
    </row>
    <row r="90" spans="1:9" ht="22.5">
      <c r="A90" s="12">
        <v>13</v>
      </c>
      <c r="B90" s="20" t="str">
        <f>VLOOKUP(A90,'Akreditované vzdel. zariadenia'!A:C,3,FALSE)</f>
        <v>Mgr. Pavol Ferenc, PhD., Športové poradenstvo - INFORM, s.r.o.</v>
      </c>
      <c r="C90" s="20" t="s">
        <v>919</v>
      </c>
      <c r="D90" s="20" t="s">
        <v>24</v>
      </c>
      <c r="E90" s="20" t="s">
        <v>849</v>
      </c>
      <c r="F90" s="20" t="s">
        <v>48</v>
      </c>
      <c r="G90" s="20" t="s">
        <v>850</v>
      </c>
      <c r="H90" s="21">
        <v>41981</v>
      </c>
      <c r="I90" s="21">
        <v>43807</v>
      </c>
    </row>
    <row r="91" spans="1:9" ht="22.5">
      <c r="A91" s="12">
        <v>13</v>
      </c>
      <c r="B91" s="20" t="str">
        <f>VLOOKUP(A91,'Akreditované vzdel. zariadenia'!A:C,3,FALSE)</f>
        <v>Mgr. Pavol Ferenc, PhD., Športové poradenstvo - INFORM, s.r.o.</v>
      </c>
      <c r="C91" s="20" t="s">
        <v>919</v>
      </c>
      <c r="D91" s="20" t="s">
        <v>9</v>
      </c>
      <c r="E91" s="20" t="s">
        <v>849</v>
      </c>
      <c r="F91" s="20" t="s">
        <v>277</v>
      </c>
      <c r="G91" s="20" t="s">
        <v>848</v>
      </c>
      <c r="H91" s="21">
        <v>41981</v>
      </c>
      <c r="I91" s="21">
        <v>43807</v>
      </c>
    </row>
    <row r="92" spans="1:9" ht="22.5">
      <c r="A92" s="12">
        <v>13</v>
      </c>
      <c r="B92" s="20" t="str">
        <f>VLOOKUP(A92,'Akreditované vzdel. zariadenia'!A:C,3,FALSE)</f>
        <v>Mgr. Pavol Ferenc, PhD., Športové poradenstvo - INFORM, s.r.o.</v>
      </c>
      <c r="C92" s="20" t="s">
        <v>919</v>
      </c>
      <c r="D92" s="20" t="s">
        <v>9</v>
      </c>
      <c r="E92" s="20" t="s">
        <v>849</v>
      </c>
      <c r="F92" s="20" t="s">
        <v>48</v>
      </c>
      <c r="G92" s="20" t="s">
        <v>850</v>
      </c>
      <c r="H92" s="21">
        <v>41981</v>
      </c>
      <c r="I92" s="21">
        <v>43807</v>
      </c>
    </row>
    <row r="93" spans="1:9" ht="22.5">
      <c r="A93" s="12">
        <v>13</v>
      </c>
      <c r="B93" s="20" t="str">
        <f>VLOOKUP(A93,'Akreditované vzdel. zariadenia'!A:C,3,FALSE)</f>
        <v>Mgr. Pavol Ferenc, PhD., Športové poradenstvo - INFORM, s.r.o.</v>
      </c>
      <c r="C93" s="20" t="s">
        <v>919</v>
      </c>
      <c r="D93" s="20" t="s">
        <v>900</v>
      </c>
      <c r="E93" s="20" t="s">
        <v>849</v>
      </c>
      <c r="F93" s="20" t="s">
        <v>277</v>
      </c>
      <c r="G93" s="20" t="s">
        <v>848</v>
      </c>
      <c r="H93" s="21">
        <v>41981</v>
      </c>
      <c r="I93" s="21">
        <v>43807</v>
      </c>
    </row>
    <row r="94" spans="1:9" ht="22.5">
      <c r="A94" s="12">
        <v>13</v>
      </c>
      <c r="B94" s="20" t="str">
        <f>VLOOKUP(A94,'Akreditované vzdel. zariadenia'!A:C,3,FALSE)</f>
        <v>Mgr. Pavol Ferenc, PhD., Športové poradenstvo - INFORM, s.r.o.</v>
      </c>
      <c r="C94" s="20" t="s">
        <v>919</v>
      </c>
      <c r="D94" s="20" t="s">
        <v>900</v>
      </c>
      <c r="E94" s="20" t="s">
        <v>849</v>
      </c>
      <c r="F94" s="20" t="s">
        <v>48</v>
      </c>
      <c r="G94" s="20" t="s">
        <v>850</v>
      </c>
      <c r="H94" s="21">
        <v>41981</v>
      </c>
      <c r="I94" s="21">
        <v>43807</v>
      </c>
    </row>
    <row r="95" spans="1:9" ht="22.5">
      <c r="A95" s="12">
        <v>2</v>
      </c>
      <c r="B95" s="20" t="str">
        <f>VLOOKUP(A95,'Akreditované vzdel. zariadenia'!A:C,3,FALSE)</f>
        <v>Mgr. Rastislava Godálová Fitnes centrum Vitalis, s.r.o.</v>
      </c>
      <c r="C95" s="20" t="s">
        <v>919</v>
      </c>
      <c r="D95" s="20" t="s">
        <v>8</v>
      </c>
      <c r="E95" s="20" t="s">
        <v>862</v>
      </c>
      <c r="F95" s="20" t="s">
        <v>242</v>
      </c>
      <c r="G95" s="20" t="s">
        <v>843</v>
      </c>
      <c r="H95" s="21">
        <v>40532</v>
      </c>
      <c r="I95" s="21">
        <v>42358</v>
      </c>
    </row>
    <row r="96" spans="1:9" ht="22.5">
      <c r="A96" s="12">
        <v>2</v>
      </c>
      <c r="B96" s="20" t="str">
        <f>VLOOKUP(A96,'Akreditované vzdel. zariadenia'!A:C,3,FALSE)</f>
        <v>Mgr. Rastislava Godálová Fitnes centrum Vitalis, s.r.o.</v>
      </c>
      <c r="C96" s="20" t="s">
        <v>919</v>
      </c>
      <c r="D96" s="20" t="s">
        <v>8</v>
      </c>
      <c r="E96" s="20" t="s">
        <v>862</v>
      </c>
      <c r="F96" s="20" t="s">
        <v>243</v>
      </c>
      <c r="G96" s="20" t="s">
        <v>842</v>
      </c>
      <c r="H96" s="21">
        <v>39812</v>
      </c>
      <c r="I96" s="21">
        <v>41638</v>
      </c>
    </row>
    <row r="97" spans="1:9" ht="22.5">
      <c r="A97" s="12">
        <v>2</v>
      </c>
      <c r="B97" s="20" t="str">
        <f>VLOOKUP(A97,'Akreditované vzdel. zariadenia'!A:C,3,FALSE)</f>
        <v>Mgr. Rastislava Godálová Fitnes centrum Vitalis, s.r.o.</v>
      </c>
      <c r="C97" s="20" t="s">
        <v>919</v>
      </c>
      <c r="D97" s="24" t="s">
        <v>9</v>
      </c>
      <c r="E97" s="20" t="s">
        <v>862</v>
      </c>
      <c r="F97" s="20" t="s">
        <v>242</v>
      </c>
      <c r="G97" s="20" t="s">
        <v>843</v>
      </c>
      <c r="H97" s="21">
        <v>40532</v>
      </c>
      <c r="I97" s="21">
        <v>42358</v>
      </c>
    </row>
    <row r="98" spans="1:9" ht="11.25">
      <c r="A98" s="12">
        <v>43</v>
      </c>
      <c r="B98" s="20" t="str">
        <f>VLOOKUP(A98,'Akreditované vzdel. zariadenia'!A:C,3,FALSE)</f>
        <v>MOON MEDICAL, s.r.o.</v>
      </c>
      <c r="C98" s="20" t="s">
        <v>918</v>
      </c>
      <c r="D98" s="20" t="s">
        <v>24</v>
      </c>
      <c r="E98" s="20" t="s">
        <v>862</v>
      </c>
      <c r="F98" s="20" t="s">
        <v>25</v>
      </c>
      <c r="G98" s="22" t="s">
        <v>335</v>
      </c>
      <c r="H98" s="23">
        <v>40337</v>
      </c>
      <c r="I98" s="21">
        <v>42163</v>
      </c>
    </row>
    <row r="99" spans="1:9" ht="11.25">
      <c r="A99" s="12">
        <v>43</v>
      </c>
      <c r="B99" s="20" t="str">
        <f>VLOOKUP(A99,'Akreditované vzdel. zariadenia'!A:C,3,FALSE)</f>
        <v>MOON MEDICAL, s.r.o.</v>
      </c>
      <c r="C99" s="20" t="s">
        <v>918</v>
      </c>
      <c r="D99" s="20" t="s">
        <v>24</v>
      </c>
      <c r="E99" s="20" t="s">
        <v>862</v>
      </c>
      <c r="F99" s="20" t="s">
        <v>33</v>
      </c>
      <c r="G99" s="22" t="s">
        <v>335</v>
      </c>
      <c r="H99" s="23">
        <v>40337</v>
      </c>
      <c r="I99" s="21">
        <v>42163</v>
      </c>
    </row>
    <row r="100" spans="1:9" ht="11.25">
      <c r="A100" s="12">
        <v>43</v>
      </c>
      <c r="B100" s="20" t="str">
        <f>VLOOKUP(A100,'Akreditované vzdel. zariadenia'!A:C,3,FALSE)</f>
        <v>MOON MEDICAL, s.r.o.</v>
      </c>
      <c r="C100" s="20" t="s">
        <v>918</v>
      </c>
      <c r="D100" s="20" t="s">
        <v>24</v>
      </c>
      <c r="E100" s="20" t="s">
        <v>862</v>
      </c>
      <c r="F100" s="20" t="s">
        <v>891</v>
      </c>
      <c r="G100" s="22" t="s">
        <v>335</v>
      </c>
      <c r="H100" s="23">
        <v>40337</v>
      </c>
      <c r="I100" s="21">
        <v>42163</v>
      </c>
    </row>
    <row r="101" spans="1:9" ht="11.25">
      <c r="A101" s="12">
        <v>43</v>
      </c>
      <c r="B101" s="20" t="str">
        <f>VLOOKUP(A101,'Akreditované vzdel. zariadenia'!A:C,3,FALSE)</f>
        <v>MOON MEDICAL, s.r.o.</v>
      </c>
      <c r="C101" s="20" t="s">
        <v>918</v>
      </c>
      <c r="D101" s="20" t="s">
        <v>8</v>
      </c>
      <c r="E101" s="20" t="s">
        <v>862</v>
      </c>
      <c r="F101" s="20" t="s">
        <v>126</v>
      </c>
      <c r="G101" s="22" t="s">
        <v>301</v>
      </c>
      <c r="H101" s="23">
        <v>40259</v>
      </c>
      <c r="I101" s="21">
        <v>42085</v>
      </c>
    </row>
    <row r="102" spans="1:9" ht="11.25">
      <c r="A102" s="12">
        <v>43</v>
      </c>
      <c r="B102" s="20" t="str">
        <f>VLOOKUP(A102,'Akreditované vzdel. zariadenia'!A:C,3,FALSE)</f>
        <v>MOON MEDICAL, s.r.o.</v>
      </c>
      <c r="C102" s="20" t="s">
        <v>918</v>
      </c>
      <c r="D102" s="24" t="s">
        <v>9</v>
      </c>
      <c r="E102" s="20" t="s">
        <v>862</v>
      </c>
      <c r="F102" s="20" t="s">
        <v>126</v>
      </c>
      <c r="G102" s="22" t="s">
        <v>301</v>
      </c>
      <c r="H102" s="23">
        <v>40259</v>
      </c>
      <c r="I102" s="21">
        <v>42085</v>
      </c>
    </row>
    <row r="103" spans="1:9" ht="22.5">
      <c r="A103" s="12">
        <v>68</v>
      </c>
      <c r="B103" s="20" t="str">
        <f>VLOOKUP(A103,'Akreditované vzdel. zariadenia'!A:C,3,FALSE)</f>
        <v>Oblastný futbalový zväz Dunajská Streda</v>
      </c>
      <c r="C103" s="20" t="s">
        <v>919</v>
      </c>
      <c r="D103" s="20" t="s">
        <v>24</v>
      </c>
      <c r="E103" s="20" t="s">
        <v>261</v>
      </c>
      <c r="F103" s="20"/>
      <c r="G103" s="20" t="s">
        <v>337</v>
      </c>
      <c r="H103" s="21">
        <v>40826</v>
      </c>
      <c r="I103" s="21">
        <v>42653</v>
      </c>
    </row>
    <row r="104" spans="1:9" ht="11.25">
      <c r="A104" s="12">
        <v>84</v>
      </c>
      <c r="B104" s="20" t="str">
        <f>VLOOKUP(A104,'Akreditované vzdel. zariadenia'!A:C,3,FALSE)</f>
        <v>Oblastný futbalový zväz Lučenec</v>
      </c>
      <c r="C104" s="20" t="s">
        <v>919</v>
      </c>
      <c r="D104" s="20" t="s">
        <v>24</v>
      </c>
      <c r="E104" s="20" t="s">
        <v>261</v>
      </c>
      <c r="F104" s="20"/>
      <c r="G104" s="20" t="s">
        <v>143</v>
      </c>
      <c r="H104" s="21">
        <v>41457</v>
      </c>
      <c r="I104" s="21">
        <v>43283</v>
      </c>
    </row>
    <row r="105" spans="1:9" ht="11.25">
      <c r="A105" s="12">
        <v>57</v>
      </c>
      <c r="B105" s="20" t="str">
        <f>VLOOKUP(A105,'Akreditované vzdel. zariadenia'!A:C,3,FALSE)</f>
        <v>Oblastný futbalový zväz Nitra</v>
      </c>
      <c r="C105" s="20" t="s">
        <v>919</v>
      </c>
      <c r="D105" s="20" t="s">
        <v>24</v>
      </c>
      <c r="E105" s="20" t="s">
        <v>261</v>
      </c>
      <c r="F105" s="20"/>
      <c r="G105" s="24" t="s">
        <v>416</v>
      </c>
      <c r="H105" s="23">
        <v>40532</v>
      </c>
      <c r="I105" s="21">
        <v>42358</v>
      </c>
    </row>
    <row r="106" spans="1:9" ht="11.25">
      <c r="A106" s="29">
        <v>57</v>
      </c>
      <c r="B106" s="20" t="str">
        <f>VLOOKUP(A106,'Akreditované vzdel. zariadenia'!A:C,3,FALSE)</f>
        <v>Oblastný futbalový zväz Nitra</v>
      </c>
      <c r="C106" s="20" t="s">
        <v>919</v>
      </c>
      <c r="D106" s="20" t="s">
        <v>24</v>
      </c>
      <c r="E106" s="20" t="s">
        <v>261</v>
      </c>
      <c r="F106" s="20"/>
      <c r="G106" s="24" t="s">
        <v>993</v>
      </c>
      <c r="H106" s="23">
        <v>42382</v>
      </c>
      <c r="I106" s="28" t="s">
        <v>994</v>
      </c>
    </row>
    <row r="107" spans="1:9" ht="11.25">
      <c r="A107" s="12">
        <v>78</v>
      </c>
      <c r="B107" s="20" t="str">
        <f>VLOOKUP(A107,'Akreditované vzdel. zariadenia'!A:C,3,FALSE)</f>
        <v>Oblastný futbalový zväz Nové Zámky</v>
      </c>
      <c r="C107" s="20" t="s">
        <v>919</v>
      </c>
      <c r="D107" s="20" t="s">
        <v>24</v>
      </c>
      <c r="E107" s="20" t="s">
        <v>261</v>
      </c>
      <c r="F107" s="20"/>
      <c r="G107" s="20" t="s">
        <v>110</v>
      </c>
      <c r="H107" s="21">
        <v>40826</v>
      </c>
      <c r="I107" s="21">
        <v>42653</v>
      </c>
    </row>
    <row r="108" spans="1:9" ht="22.5">
      <c r="A108" s="12">
        <v>77</v>
      </c>
      <c r="B108" s="20" t="str">
        <f>VLOOKUP(A108,'Akreditované vzdel. zariadenia'!A:C,3,FALSE)</f>
        <v>Oblastný futbalový zväz Považská Bystrica</v>
      </c>
      <c r="C108" s="20" t="s">
        <v>919</v>
      </c>
      <c r="D108" s="20" t="s">
        <v>24</v>
      </c>
      <c r="E108" s="20" t="s">
        <v>261</v>
      </c>
      <c r="F108" s="20"/>
      <c r="G108" s="20" t="s">
        <v>105</v>
      </c>
      <c r="H108" s="21">
        <v>40975</v>
      </c>
      <c r="I108" s="21">
        <v>42801</v>
      </c>
    </row>
    <row r="109" spans="1:9" ht="11.25">
      <c r="A109" s="12">
        <v>52</v>
      </c>
      <c r="B109" s="20" t="str">
        <f>VLOOKUP(A109,'Akreditované vzdel. zariadenia'!A:C,3,FALSE)</f>
        <v>Oblastný futbalový zväz Prievidza</v>
      </c>
      <c r="C109" s="20" t="s">
        <v>919</v>
      </c>
      <c r="D109" s="20" t="s">
        <v>24</v>
      </c>
      <c r="E109" s="20" t="s">
        <v>261</v>
      </c>
      <c r="F109" s="20"/>
      <c r="G109" s="20" t="s">
        <v>903</v>
      </c>
      <c r="H109" s="21">
        <v>40476</v>
      </c>
      <c r="I109" s="21">
        <v>42302</v>
      </c>
    </row>
    <row r="110" spans="1:9" ht="11.25">
      <c r="A110" s="12">
        <v>52</v>
      </c>
      <c r="B110" s="20" t="str">
        <f>VLOOKUP(A110,'Akreditované vzdel. zariadenia'!A:C,3,FALSE)</f>
        <v>Oblastný futbalový zväz Prievidza</v>
      </c>
      <c r="C110" s="20" t="s">
        <v>919</v>
      </c>
      <c r="D110" s="20" t="s">
        <v>24</v>
      </c>
      <c r="E110" s="20" t="s">
        <v>261</v>
      </c>
      <c r="F110" s="20"/>
      <c r="G110" s="20" t="s">
        <v>904</v>
      </c>
      <c r="H110" s="21">
        <v>42373</v>
      </c>
      <c r="I110" s="21">
        <v>44200</v>
      </c>
    </row>
    <row r="111" spans="1:9" ht="11.25">
      <c r="A111" s="29">
        <v>52</v>
      </c>
      <c r="B111" s="20" t="str">
        <f>VLOOKUP(A111,'Akreditované vzdel. zariadenia'!A:C,3,FALSE)</f>
        <v>Oblastný futbalový zväz Prievidza</v>
      </c>
      <c r="C111" s="20" t="s">
        <v>919</v>
      </c>
      <c r="D111" s="20" t="s">
        <v>24</v>
      </c>
      <c r="E111" s="20" t="s">
        <v>261</v>
      </c>
      <c r="F111" s="20"/>
      <c r="G111" s="24" t="s">
        <v>904</v>
      </c>
      <c r="H111" s="23">
        <v>42373</v>
      </c>
      <c r="I111" s="23">
        <v>44200</v>
      </c>
    </row>
    <row r="112" spans="1:9" ht="11.25">
      <c r="A112" s="12">
        <v>65</v>
      </c>
      <c r="B112" s="20" t="str">
        <f>VLOOKUP(A112,'Akreditované vzdel. zariadenia'!A:C,3,FALSE)</f>
        <v>Oblastný futbalový zväz Senica</v>
      </c>
      <c r="C112" s="20" t="s">
        <v>919</v>
      </c>
      <c r="D112" s="20" t="s">
        <v>24</v>
      </c>
      <c r="E112" s="20" t="s">
        <v>261</v>
      </c>
      <c r="F112" s="20"/>
      <c r="G112" s="24" t="s">
        <v>423</v>
      </c>
      <c r="H112" s="23">
        <v>40659</v>
      </c>
      <c r="I112" s="21">
        <v>42486</v>
      </c>
    </row>
    <row r="113" spans="1:9" ht="11.25">
      <c r="A113" s="29">
        <v>129</v>
      </c>
      <c r="B113" s="20" t="str">
        <f>VLOOKUP(A113,'Akreditované vzdel. zariadenia'!A:C,3,FALSE)</f>
        <v>Oblastný futbalový zväz Senica</v>
      </c>
      <c r="C113" s="20" t="s">
        <v>919</v>
      </c>
      <c r="D113" s="20" t="s">
        <v>24</v>
      </c>
      <c r="E113" s="20" t="s">
        <v>261</v>
      </c>
      <c r="F113" s="20"/>
      <c r="G113" s="24" t="s">
        <v>995</v>
      </c>
      <c r="H113" s="23">
        <v>42429</v>
      </c>
      <c r="I113" s="23">
        <v>44255</v>
      </c>
    </row>
    <row r="114" spans="1:9" ht="11.25">
      <c r="A114" s="12">
        <v>56</v>
      </c>
      <c r="B114" s="20" t="str">
        <f>VLOOKUP(A114,'Akreditované vzdel. zariadenia'!A:C,3,FALSE)</f>
        <v>Oblastný futbalový zväz Trenčín</v>
      </c>
      <c r="C114" s="20" t="s">
        <v>919</v>
      </c>
      <c r="D114" s="20" t="s">
        <v>24</v>
      </c>
      <c r="E114" s="20" t="s">
        <v>261</v>
      </c>
      <c r="F114" s="20"/>
      <c r="G114" s="24" t="s">
        <v>415</v>
      </c>
      <c r="H114" s="23">
        <v>40532</v>
      </c>
      <c r="I114" s="21">
        <v>42358</v>
      </c>
    </row>
    <row r="115" spans="1:9" ht="11.25">
      <c r="A115" s="12">
        <v>69</v>
      </c>
      <c r="B115" s="20" t="str">
        <f>VLOOKUP(A115,'Akreditované vzdel. zariadenia'!A:C,3,FALSE)</f>
        <v>Oblastný futbalový zväz Trnava</v>
      </c>
      <c r="C115" s="20" t="s">
        <v>919</v>
      </c>
      <c r="D115" s="20" t="s">
        <v>24</v>
      </c>
      <c r="E115" s="20" t="s">
        <v>261</v>
      </c>
      <c r="F115" s="20"/>
      <c r="G115" s="22" t="s">
        <v>320</v>
      </c>
      <c r="H115" s="23">
        <v>40826</v>
      </c>
      <c r="I115" s="21">
        <v>42653</v>
      </c>
    </row>
    <row r="116" spans="1:9" ht="11.25">
      <c r="A116" s="12">
        <v>70</v>
      </c>
      <c r="B116" s="20" t="str">
        <f>VLOOKUP(A116,'Akreditované vzdel. zariadenia'!A:C,3,FALSE)</f>
        <v>Oblastný futbalový zväz Zvolen</v>
      </c>
      <c r="C116" s="20" t="s">
        <v>919</v>
      </c>
      <c r="D116" s="20" t="s">
        <v>24</v>
      </c>
      <c r="E116" s="20" t="s">
        <v>261</v>
      </c>
      <c r="F116" s="20"/>
      <c r="G116" s="20" t="s">
        <v>338</v>
      </c>
      <c r="H116" s="21">
        <v>40826</v>
      </c>
      <c r="I116" s="21">
        <v>42653</v>
      </c>
    </row>
    <row r="117" spans="1:9" ht="22.5">
      <c r="A117" s="12">
        <v>34</v>
      </c>
      <c r="B117" s="20" t="str">
        <f>VLOOKUP(A117,'Akreditované vzdel. zariadenia'!A:C,3,FALSE)</f>
        <v>PaedDr. Róbert Brimich – PROMOTION AGENCY</v>
      </c>
      <c r="C117" s="20" t="s">
        <v>918</v>
      </c>
      <c r="D117" s="20" t="s">
        <v>24</v>
      </c>
      <c r="E117" s="20" t="s">
        <v>862</v>
      </c>
      <c r="F117" s="20" t="s">
        <v>308</v>
      </c>
      <c r="G117" s="24" t="s">
        <v>398</v>
      </c>
      <c r="H117" s="23">
        <v>41981</v>
      </c>
      <c r="I117" s="21">
        <v>43807</v>
      </c>
    </row>
    <row r="118" spans="1:9" ht="22.5">
      <c r="A118" s="12">
        <v>34</v>
      </c>
      <c r="B118" s="20" t="str">
        <f>VLOOKUP(A118,'Akreditované vzdel. zariadenia'!A:C,3,FALSE)</f>
        <v>PaedDr. Róbert Brimich – PROMOTION AGENCY</v>
      </c>
      <c r="C118" s="20" t="s">
        <v>918</v>
      </c>
      <c r="D118" s="20" t="s">
        <v>24</v>
      </c>
      <c r="E118" s="20" t="s">
        <v>862</v>
      </c>
      <c r="F118" s="20" t="s">
        <v>277</v>
      </c>
      <c r="G118" s="24" t="s">
        <v>399</v>
      </c>
      <c r="H118" s="23">
        <v>41981</v>
      </c>
      <c r="I118" s="21">
        <v>43807</v>
      </c>
    </row>
    <row r="119" spans="1:9" ht="22.5">
      <c r="A119" s="12">
        <v>34</v>
      </c>
      <c r="B119" s="20" t="str">
        <f>VLOOKUP(A119,'Akreditované vzdel. zariadenia'!A:C,3,FALSE)</f>
        <v>PaedDr. Róbert Brimich – PROMOTION AGENCY</v>
      </c>
      <c r="C119" s="20" t="s">
        <v>918</v>
      </c>
      <c r="D119" s="20" t="s">
        <v>24</v>
      </c>
      <c r="E119" s="20" t="s">
        <v>862</v>
      </c>
      <c r="F119" s="20" t="s">
        <v>126</v>
      </c>
      <c r="G119" s="22" t="s">
        <v>127</v>
      </c>
      <c r="H119" s="23">
        <v>41187</v>
      </c>
      <c r="I119" s="21">
        <v>43013</v>
      </c>
    </row>
    <row r="120" spans="1:9" ht="22.5">
      <c r="A120" s="12">
        <v>34</v>
      </c>
      <c r="B120" s="20" t="str">
        <f>VLOOKUP(A120,'Akreditované vzdel. zariadenia'!A:C,3,FALSE)</f>
        <v>PaedDr. Róbert Brimich – PROMOTION AGENCY</v>
      </c>
      <c r="C120" s="20" t="s">
        <v>918</v>
      </c>
      <c r="D120" s="20" t="s">
        <v>9</v>
      </c>
      <c r="E120" s="20" t="s">
        <v>862</v>
      </c>
      <c r="F120" s="20" t="s">
        <v>308</v>
      </c>
      <c r="G120" s="24" t="s">
        <v>398</v>
      </c>
      <c r="H120" s="23">
        <v>41981</v>
      </c>
      <c r="I120" s="21">
        <v>43807</v>
      </c>
    </row>
    <row r="121" spans="1:9" ht="22.5">
      <c r="A121" s="12">
        <v>34</v>
      </c>
      <c r="B121" s="20" t="str">
        <f>VLOOKUP(A121,'Akreditované vzdel. zariadenia'!A:C,3,FALSE)</f>
        <v>PaedDr. Róbert Brimich – PROMOTION AGENCY</v>
      </c>
      <c r="C121" s="20" t="s">
        <v>918</v>
      </c>
      <c r="D121" s="20" t="s">
        <v>9</v>
      </c>
      <c r="E121" s="20" t="s">
        <v>862</v>
      </c>
      <c r="F121" s="20" t="s">
        <v>277</v>
      </c>
      <c r="G121" s="24" t="s">
        <v>399</v>
      </c>
      <c r="H121" s="23">
        <v>41981</v>
      </c>
      <c r="I121" s="21">
        <v>43807</v>
      </c>
    </row>
    <row r="122" spans="1:9" ht="22.5">
      <c r="A122" s="12">
        <v>34</v>
      </c>
      <c r="B122" s="20" t="str">
        <f>VLOOKUP(A122,'Akreditované vzdel. zariadenia'!A:C,3,FALSE)</f>
        <v>PaedDr. Róbert Brimich – PROMOTION AGENCY</v>
      </c>
      <c r="C122" s="20" t="s">
        <v>918</v>
      </c>
      <c r="D122" s="20" t="s">
        <v>900</v>
      </c>
      <c r="E122" s="20" t="s">
        <v>862</v>
      </c>
      <c r="F122" s="20" t="s">
        <v>308</v>
      </c>
      <c r="G122" s="24" t="s">
        <v>398</v>
      </c>
      <c r="H122" s="23">
        <v>41981</v>
      </c>
      <c r="I122" s="21">
        <v>43807</v>
      </c>
    </row>
    <row r="123" spans="1:9" ht="22.5">
      <c r="A123" s="12">
        <v>34</v>
      </c>
      <c r="B123" s="20" t="str">
        <f>VLOOKUP(A123,'Akreditované vzdel. zariadenia'!A:C,3,FALSE)</f>
        <v>PaedDr. Róbert Brimich – PROMOTION AGENCY</v>
      </c>
      <c r="C123" s="20" t="s">
        <v>918</v>
      </c>
      <c r="D123" s="20" t="s">
        <v>900</v>
      </c>
      <c r="E123" s="20" t="s">
        <v>862</v>
      </c>
      <c r="F123" s="20" t="s">
        <v>277</v>
      </c>
      <c r="G123" s="24" t="s">
        <v>399</v>
      </c>
      <c r="H123" s="23">
        <v>41981</v>
      </c>
      <c r="I123" s="21">
        <v>43807</v>
      </c>
    </row>
    <row r="124" spans="1:9" ht="22.5">
      <c r="A124" s="12">
        <v>34</v>
      </c>
      <c r="B124" s="20" t="str">
        <f>VLOOKUP(A124,'Akreditované vzdel. zariadenia'!A:C,3,FALSE)</f>
        <v>PaedDr. Róbert Brimich – PROMOTION AGENCY</v>
      </c>
      <c r="C124" s="20" t="s">
        <v>922</v>
      </c>
      <c r="D124" s="20" t="s">
        <v>24</v>
      </c>
      <c r="E124" s="20" t="s">
        <v>849</v>
      </c>
      <c r="F124" s="20"/>
      <c r="G124" s="24" t="s">
        <v>400</v>
      </c>
      <c r="H124" s="23">
        <v>40148</v>
      </c>
      <c r="I124" s="21">
        <v>41974</v>
      </c>
    </row>
    <row r="125" spans="1:9" ht="22.5">
      <c r="A125" s="12">
        <v>34</v>
      </c>
      <c r="B125" s="20" t="str">
        <f>VLOOKUP(A125,'Akreditované vzdel. zariadenia'!A:C,3,FALSE)</f>
        <v>PaedDr. Róbert Brimich – PROMOTION AGENCY</v>
      </c>
      <c r="C125" s="20" t="s">
        <v>922</v>
      </c>
      <c r="D125" s="20" t="s">
        <v>24</v>
      </c>
      <c r="E125" s="20" t="s">
        <v>916</v>
      </c>
      <c r="F125" s="20"/>
      <c r="G125" s="24" t="s">
        <v>400</v>
      </c>
      <c r="H125" s="23">
        <v>40148</v>
      </c>
      <c r="I125" s="21">
        <v>41974</v>
      </c>
    </row>
    <row r="126" spans="1:9" ht="22.5">
      <c r="A126" s="12">
        <v>34</v>
      </c>
      <c r="B126" s="20" t="str">
        <f>VLOOKUP(A126,'Akreditované vzdel. zariadenia'!A:C,3,FALSE)</f>
        <v>PaedDr. Róbert Brimich – PROMOTION AGENCY</v>
      </c>
      <c r="C126" s="20" t="s">
        <v>922</v>
      </c>
      <c r="D126" s="20" t="s">
        <v>9</v>
      </c>
      <c r="E126" s="20" t="s">
        <v>849</v>
      </c>
      <c r="F126" s="20"/>
      <c r="G126" s="24" t="s">
        <v>400</v>
      </c>
      <c r="H126" s="23">
        <v>40148</v>
      </c>
      <c r="I126" s="21">
        <v>41974</v>
      </c>
    </row>
    <row r="127" spans="1:9" ht="22.5">
      <c r="A127" s="12">
        <v>34</v>
      </c>
      <c r="B127" s="20" t="str">
        <f>VLOOKUP(A127,'Akreditované vzdel. zariadenia'!A:C,3,FALSE)</f>
        <v>PaedDr. Róbert Brimich – PROMOTION AGENCY</v>
      </c>
      <c r="C127" s="20" t="s">
        <v>922</v>
      </c>
      <c r="D127" s="20" t="s">
        <v>9</v>
      </c>
      <c r="E127" s="20" t="s">
        <v>916</v>
      </c>
      <c r="F127" s="20"/>
      <c r="G127" s="24" t="s">
        <v>400</v>
      </c>
      <c r="H127" s="23">
        <v>40148</v>
      </c>
      <c r="I127" s="21">
        <v>41974</v>
      </c>
    </row>
    <row r="128" spans="1:9" ht="22.5">
      <c r="A128" s="12">
        <v>34</v>
      </c>
      <c r="B128" s="20" t="str">
        <f>VLOOKUP(A128,'Akreditované vzdel. zariadenia'!A:C,3,FALSE)</f>
        <v>PaedDr. Róbert Brimich – PROMOTION AGENCY</v>
      </c>
      <c r="C128" s="20" t="s">
        <v>922</v>
      </c>
      <c r="D128" s="20" t="s">
        <v>900</v>
      </c>
      <c r="E128" s="20" t="s">
        <v>849</v>
      </c>
      <c r="F128" s="20"/>
      <c r="G128" s="24" t="s">
        <v>400</v>
      </c>
      <c r="H128" s="23">
        <v>40148</v>
      </c>
      <c r="I128" s="21">
        <v>41974</v>
      </c>
    </row>
    <row r="129" spans="1:9" ht="22.5">
      <c r="A129" s="12">
        <v>34</v>
      </c>
      <c r="B129" s="20" t="str">
        <f>VLOOKUP(A129,'Akreditované vzdel. zariadenia'!A:C,3,FALSE)</f>
        <v>PaedDr. Róbert Brimich – PROMOTION AGENCY</v>
      </c>
      <c r="C129" s="20" t="s">
        <v>922</v>
      </c>
      <c r="D129" s="20" t="s">
        <v>900</v>
      </c>
      <c r="E129" s="20" t="s">
        <v>916</v>
      </c>
      <c r="F129" s="20"/>
      <c r="G129" s="24" t="s">
        <v>400</v>
      </c>
      <c r="H129" s="23">
        <v>40148</v>
      </c>
      <c r="I129" s="21">
        <v>41974</v>
      </c>
    </row>
    <row r="130" spans="1:9" ht="22.5">
      <c r="A130" s="12">
        <v>34</v>
      </c>
      <c r="B130" s="20" t="str">
        <f>VLOOKUP(A130,'Akreditované vzdel. zariadenia'!A:C,3,FALSE)</f>
        <v>PaedDr. Róbert Brimich – PROMOTION AGENCY</v>
      </c>
      <c r="C130" s="20" t="s">
        <v>919</v>
      </c>
      <c r="D130" s="20" t="s">
        <v>24</v>
      </c>
      <c r="E130" s="20" t="s">
        <v>862</v>
      </c>
      <c r="F130" s="20" t="s">
        <v>264</v>
      </c>
      <c r="G130" s="24" t="s">
        <v>350</v>
      </c>
      <c r="H130" s="23">
        <v>42311</v>
      </c>
      <c r="I130" s="21">
        <v>44138</v>
      </c>
    </row>
    <row r="131" spans="1:9" ht="22.5">
      <c r="A131" s="12">
        <v>34</v>
      </c>
      <c r="B131" s="20" t="str">
        <f>VLOOKUP(A131,'Akreditované vzdel. zariadenia'!A:C,3,FALSE)</f>
        <v>PaedDr. Róbert Brimich – PROMOTION AGENCY</v>
      </c>
      <c r="C131" s="20" t="s">
        <v>919</v>
      </c>
      <c r="D131" s="20" t="s">
        <v>24</v>
      </c>
      <c r="E131" s="20" t="s">
        <v>849</v>
      </c>
      <c r="F131" s="20" t="s">
        <v>48</v>
      </c>
      <c r="G131" s="22" t="s">
        <v>49</v>
      </c>
      <c r="H131" s="23">
        <v>42277</v>
      </c>
      <c r="I131" s="21">
        <v>44104</v>
      </c>
    </row>
    <row r="132" spans="1:9" ht="22.5">
      <c r="A132" s="12">
        <v>34</v>
      </c>
      <c r="B132" s="20" t="str">
        <f>VLOOKUP(A132,'Akreditované vzdel. zariadenia'!A:C,3,FALSE)</f>
        <v>PaedDr. Róbert Brimich – PROMOTION AGENCY</v>
      </c>
      <c r="C132" s="20" t="s">
        <v>919</v>
      </c>
      <c r="D132" s="20" t="s">
        <v>9</v>
      </c>
      <c r="E132" s="20" t="s">
        <v>849</v>
      </c>
      <c r="F132" s="20" t="s">
        <v>48</v>
      </c>
      <c r="G132" s="22" t="s">
        <v>49</v>
      </c>
      <c r="H132" s="23">
        <v>42277</v>
      </c>
      <c r="I132" s="21">
        <v>44104</v>
      </c>
    </row>
    <row r="133" spans="1:9" ht="11.25">
      <c r="A133" s="12">
        <v>122</v>
      </c>
      <c r="B133" s="20" t="str">
        <f>VLOOKUP(A133,'Akreditované vzdel. zariadenia'!A:C,3,FALSE)</f>
        <v>Peter Levický PELE</v>
      </c>
      <c r="C133" s="20" t="s">
        <v>911</v>
      </c>
      <c r="D133" s="20" t="s">
        <v>917</v>
      </c>
      <c r="E133" s="20" t="s">
        <v>862</v>
      </c>
      <c r="F133" s="20" t="s">
        <v>911</v>
      </c>
      <c r="G133" s="20" t="s">
        <v>381</v>
      </c>
      <c r="H133" s="21">
        <v>42356</v>
      </c>
      <c r="I133" s="21">
        <v>44183</v>
      </c>
    </row>
    <row r="134" spans="1:9" ht="22.5">
      <c r="A134" s="12">
        <v>48</v>
      </c>
      <c r="B134" s="20" t="str">
        <f>VLOOKUP(A134,'Akreditované vzdel. zariadenia'!A:C,3,FALSE)</f>
        <v>Prešovská univerzita v Prešove, Fakulta športu</v>
      </c>
      <c r="C134" s="20" t="s">
        <v>919</v>
      </c>
      <c r="D134" s="20" t="s">
        <v>24</v>
      </c>
      <c r="E134" s="20" t="s">
        <v>267</v>
      </c>
      <c r="F134" s="20"/>
      <c r="G134" s="24" t="s">
        <v>410</v>
      </c>
      <c r="H134" s="23">
        <v>40233</v>
      </c>
      <c r="I134" s="21">
        <v>42059</v>
      </c>
    </row>
    <row r="135" spans="1:9" ht="22.5">
      <c r="A135" s="12">
        <v>48</v>
      </c>
      <c r="B135" s="20" t="str">
        <f>VLOOKUP(A135,'Akreditované vzdel. zariadenia'!A:C,3,FALSE)</f>
        <v>Prešovská univerzita v Prešove, Fakulta športu</v>
      </c>
      <c r="C135" s="20" t="s">
        <v>919</v>
      </c>
      <c r="D135" s="20" t="s">
        <v>24</v>
      </c>
      <c r="E135" s="20" t="s">
        <v>252</v>
      </c>
      <c r="F135" s="20"/>
      <c r="G135" s="20" t="s">
        <v>317</v>
      </c>
      <c r="H135" s="21">
        <v>40826</v>
      </c>
      <c r="I135" s="21">
        <v>42653</v>
      </c>
    </row>
    <row r="136" spans="1:9" ht="22.5">
      <c r="A136" s="12">
        <v>48</v>
      </c>
      <c r="B136" s="20" t="str">
        <f>VLOOKUP(A136,'Akreditované vzdel. zariadenia'!A:C,3,FALSE)</f>
        <v>Prešovská univerzita v Prešove, Fakulta športu</v>
      </c>
      <c r="C136" s="20" t="s">
        <v>919</v>
      </c>
      <c r="D136" s="20" t="s">
        <v>9</v>
      </c>
      <c r="E136" s="20" t="s">
        <v>267</v>
      </c>
      <c r="F136" s="20"/>
      <c r="G136" s="24" t="s">
        <v>410</v>
      </c>
      <c r="H136" s="23">
        <v>40233</v>
      </c>
      <c r="I136" s="21">
        <v>42059</v>
      </c>
    </row>
    <row r="137" spans="1:9" ht="22.5">
      <c r="A137" s="12">
        <v>48</v>
      </c>
      <c r="B137" s="20" t="str">
        <f>VLOOKUP(A137,'Akreditované vzdel. zariadenia'!A:C,3,FALSE)</f>
        <v>Prešovská univerzita v Prešove, Fakulta športu</v>
      </c>
      <c r="C137" s="20" t="s">
        <v>919</v>
      </c>
      <c r="D137" s="20" t="s">
        <v>9</v>
      </c>
      <c r="E137" s="20" t="s">
        <v>252</v>
      </c>
      <c r="F137" s="20"/>
      <c r="G137" s="20" t="s">
        <v>317</v>
      </c>
      <c r="H137" s="21">
        <v>40826</v>
      </c>
      <c r="I137" s="21">
        <v>42653</v>
      </c>
    </row>
    <row r="138" spans="1:9" ht="22.5">
      <c r="A138" s="12">
        <v>48</v>
      </c>
      <c r="B138" s="20" t="str">
        <f>VLOOKUP(A138,'Akreditované vzdel. zariadenia'!A:C,3,FALSE)</f>
        <v>Prešovská univerzita v Prešove, Fakulta športu</v>
      </c>
      <c r="C138" s="20" t="s">
        <v>919</v>
      </c>
      <c r="D138" s="20" t="s">
        <v>900</v>
      </c>
      <c r="E138" s="20" t="s">
        <v>267</v>
      </c>
      <c r="F138" s="20"/>
      <c r="G138" s="24" t="s">
        <v>410</v>
      </c>
      <c r="H138" s="23">
        <v>40233</v>
      </c>
      <c r="I138" s="21">
        <v>42059</v>
      </c>
    </row>
    <row r="139" spans="1:9" ht="22.5">
      <c r="A139" s="12">
        <v>48</v>
      </c>
      <c r="B139" s="20" t="str">
        <f>VLOOKUP(A139,'Akreditované vzdel. zariadenia'!A:C,3,FALSE)</f>
        <v>Prešovská univerzita v Prešove, Fakulta športu</v>
      </c>
      <c r="C139" s="20" t="s">
        <v>919</v>
      </c>
      <c r="D139" s="20" t="s">
        <v>900</v>
      </c>
      <c r="E139" s="20" t="s">
        <v>252</v>
      </c>
      <c r="F139" s="20"/>
      <c r="G139" s="20" t="s">
        <v>317</v>
      </c>
      <c r="H139" s="21">
        <v>40826</v>
      </c>
      <c r="I139" s="21">
        <v>42653</v>
      </c>
    </row>
    <row r="140" spans="1:9" ht="11.25">
      <c r="A140" s="12">
        <v>81</v>
      </c>
      <c r="B140" s="20" t="str">
        <f>VLOOKUP(A140,'Akreditované vzdel. zariadenia'!A:C,3,FALSE)</f>
        <v>Progress Agency, s.r.o.</v>
      </c>
      <c r="C140" s="20" t="s">
        <v>925</v>
      </c>
      <c r="D140" s="20" t="s">
        <v>24</v>
      </c>
      <c r="E140" s="20" t="s">
        <v>862</v>
      </c>
      <c r="F140" s="20" t="s">
        <v>157</v>
      </c>
      <c r="G140" s="20" t="s">
        <v>129</v>
      </c>
      <c r="H140" s="21">
        <v>41187</v>
      </c>
      <c r="I140" s="21">
        <v>41187</v>
      </c>
    </row>
    <row r="141" spans="1:9" ht="11.25">
      <c r="A141" s="12">
        <v>81</v>
      </c>
      <c r="B141" s="20" t="str">
        <f>VLOOKUP(A141,'Akreditované vzdel. zariadenia'!A:C,3,FALSE)</f>
        <v>Progress Agency, s.r.o.</v>
      </c>
      <c r="C141" s="20" t="s">
        <v>925</v>
      </c>
      <c r="D141" s="20" t="s">
        <v>9</v>
      </c>
      <c r="E141" s="20" t="s">
        <v>862</v>
      </c>
      <c r="F141" s="20" t="s">
        <v>157</v>
      </c>
      <c r="G141" s="20" t="s">
        <v>129</v>
      </c>
      <c r="H141" s="21">
        <v>41187</v>
      </c>
      <c r="I141" s="21">
        <v>41187</v>
      </c>
    </row>
    <row r="142" spans="1:9" ht="22.5">
      <c r="A142" s="12">
        <v>115</v>
      </c>
      <c r="B142" s="20" t="str">
        <f>VLOOKUP(A142,'Akreditované vzdel. zariadenia'!A:C,3,FALSE)</f>
        <v>Rehabilitačné stredisko pre zrakovo postihnutých</v>
      </c>
      <c r="C142" s="20" t="s">
        <v>911</v>
      </c>
      <c r="D142" s="20" t="s">
        <v>917</v>
      </c>
      <c r="E142" s="20" t="s">
        <v>862</v>
      </c>
      <c r="F142" s="20" t="s">
        <v>911</v>
      </c>
      <c r="G142" s="20" t="s">
        <v>231</v>
      </c>
      <c r="H142" s="21">
        <v>42277</v>
      </c>
      <c r="I142" s="21">
        <v>44104</v>
      </c>
    </row>
    <row r="143" spans="1:9" ht="11.25">
      <c r="A143" s="12">
        <v>88</v>
      </c>
      <c r="B143" s="20" t="str">
        <f>VLOOKUP(A143,'Akreditované vzdel. zariadenia'!A:C,3,FALSE)</f>
        <v>REMAS Piešťany, s.r.o.</v>
      </c>
      <c r="C143" s="20" t="s">
        <v>911</v>
      </c>
      <c r="D143" s="20" t="s">
        <v>917</v>
      </c>
      <c r="E143" s="20" t="s">
        <v>862</v>
      </c>
      <c r="F143" s="20" t="s">
        <v>911</v>
      </c>
      <c r="G143" s="20" t="s">
        <v>153</v>
      </c>
      <c r="H143" s="21">
        <v>41639</v>
      </c>
      <c r="I143" s="21">
        <v>43465</v>
      </c>
    </row>
    <row r="144" spans="1:9" ht="22.5">
      <c r="A144" s="29">
        <v>126</v>
      </c>
      <c r="B144" s="20" t="str">
        <f>VLOOKUP(A144,'Akreditované vzdel. zariadenia'!A:C,3,FALSE)</f>
        <v>sixxie, s.r.o.</v>
      </c>
      <c r="C144" s="20" t="s">
        <v>918</v>
      </c>
      <c r="D144" s="20" t="s">
        <v>917</v>
      </c>
      <c r="E144" s="20" t="s">
        <v>862</v>
      </c>
      <c r="F144" s="20" t="s">
        <v>972</v>
      </c>
      <c r="G144" s="24" t="s">
        <v>967</v>
      </c>
      <c r="H144" s="23">
        <v>42507</v>
      </c>
      <c r="I144" s="23">
        <v>44332</v>
      </c>
    </row>
    <row r="145" spans="1:9" ht="11.25">
      <c r="A145" s="12">
        <v>100</v>
      </c>
      <c r="B145" s="20" t="str">
        <f>VLOOKUP(A145,'Akreditované vzdel. zariadenia'!A:C,3,FALSE)</f>
        <v>Slovak Nordic Walking Association</v>
      </c>
      <c r="C145" s="20" t="s">
        <v>918</v>
      </c>
      <c r="D145" s="20" t="s">
        <v>24</v>
      </c>
      <c r="E145" s="20" t="s">
        <v>862</v>
      </c>
      <c r="F145" s="20" t="s">
        <v>182</v>
      </c>
      <c r="G145" s="20" t="s">
        <v>183</v>
      </c>
      <c r="H145" s="21">
        <v>41845</v>
      </c>
      <c r="I145" s="21">
        <v>43671</v>
      </c>
    </row>
    <row r="146" spans="1:9" ht="11.25">
      <c r="A146" s="12">
        <v>76</v>
      </c>
      <c r="B146" s="20" t="str">
        <f>VLOOKUP(A146,'Akreditované vzdel. zariadenia'!A:C,3,FALSE)</f>
        <v>Slovenská asociácia jogy</v>
      </c>
      <c r="C146" s="20" t="s">
        <v>918</v>
      </c>
      <c r="D146" s="20" t="s">
        <v>24</v>
      </c>
      <c r="E146" s="20" t="s">
        <v>862</v>
      </c>
      <c r="F146" s="20" t="s">
        <v>258</v>
      </c>
      <c r="G146" s="20" t="s">
        <v>106</v>
      </c>
      <c r="H146" s="21">
        <v>40975</v>
      </c>
      <c r="I146" s="21">
        <v>42801</v>
      </c>
    </row>
    <row r="147" spans="1:9" ht="11.25">
      <c r="A147" s="12">
        <v>76</v>
      </c>
      <c r="B147" s="20" t="str">
        <f>VLOOKUP(A147,'Akreditované vzdel. zariadenia'!A:C,3,FALSE)</f>
        <v>Slovenská asociácia jogy</v>
      </c>
      <c r="C147" s="20" t="s">
        <v>918</v>
      </c>
      <c r="D147" s="20" t="s">
        <v>9</v>
      </c>
      <c r="E147" s="20" t="s">
        <v>862</v>
      </c>
      <c r="F147" s="20" t="s">
        <v>258</v>
      </c>
      <c r="G147" s="20" t="s">
        <v>106</v>
      </c>
      <c r="H147" s="21">
        <v>40975</v>
      </c>
      <c r="I147" s="21">
        <v>42801</v>
      </c>
    </row>
    <row r="148" spans="1:9" ht="11.25">
      <c r="A148" s="12">
        <v>76</v>
      </c>
      <c r="B148" s="20" t="str">
        <f>VLOOKUP(A148,'Akreditované vzdel. zariadenia'!A:C,3,FALSE)</f>
        <v>Slovenská asociácia jogy</v>
      </c>
      <c r="C148" s="20" t="s">
        <v>918</v>
      </c>
      <c r="D148" s="20" t="s">
        <v>900</v>
      </c>
      <c r="E148" s="20" t="s">
        <v>862</v>
      </c>
      <c r="F148" s="20" t="s">
        <v>258</v>
      </c>
      <c r="G148" s="20" t="s">
        <v>106</v>
      </c>
      <c r="H148" s="21">
        <v>40975</v>
      </c>
      <c r="I148" s="21">
        <v>42801</v>
      </c>
    </row>
    <row r="149" spans="1:9" ht="22.5">
      <c r="A149" s="12">
        <v>40</v>
      </c>
      <c r="B149" s="20" t="str">
        <f>VLOOKUP(A149,'Akreditované vzdel. zariadenia'!A:C,3,FALSE)</f>
        <v>Slovenská asociácia kondičných trénerov</v>
      </c>
      <c r="C149" s="20" t="s">
        <v>918</v>
      </c>
      <c r="D149" s="20" t="s">
        <v>24</v>
      </c>
      <c r="E149" s="20" t="s">
        <v>862</v>
      </c>
      <c r="F149" s="20" t="s">
        <v>242</v>
      </c>
      <c r="G149" s="22" t="s">
        <v>134</v>
      </c>
      <c r="H149" s="23">
        <v>41247</v>
      </c>
      <c r="I149" s="21">
        <v>43073</v>
      </c>
    </row>
    <row r="150" spans="1:9" ht="22.5">
      <c r="A150" s="12">
        <v>40</v>
      </c>
      <c r="B150" s="20" t="str">
        <f>VLOOKUP(A150,'Akreditované vzdel. zariadenia'!A:C,3,FALSE)</f>
        <v>Slovenská asociácia kondičných trénerov</v>
      </c>
      <c r="C150" s="20" t="s">
        <v>918</v>
      </c>
      <c r="D150" s="20" t="s">
        <v>9</v>
      </c>
      <c r="E150" s="20" t="s">
        <v>862</v>
      </c>
      <c r="F150" s="20" t="s">
        <v>242</v>
      </c>
      <c r="G150" s="22" t="s">
        <v>134</v>
      </c>
      <c r="H150" s="23">
        <v>41247</v>
      </c>
      <c r="I150" s="21">
        <v>43073</v>
      </c>
    </row>
    <row r="151" spans="1:9" ht="22.5">
      <c r="A151" s="12">
        <v>40</v>
      </c>
      <c r="B151" s="20" t="str">
        <f>VLOOKUP(A151,'Akreditované vzdel. zariadenia'!A:C,3,FALSE)</f>
        <v>Slovenská asociácia kondičných trénerov</v>
      </c>
      <c r="C151" s="20" t="s">
        <v>919</v>
      </c>
      <c r="D151" s="20" t="s">
        <v>24</v>
      </c>
      <c r="E151" s="20" t="s">
        <v>862</v>
      </c>
      <c r="F151" s="20" t="s">
        <v>264</v>
      </c>
      <c r="G151" s="24" t="s">
        <v>889</v>
      </c>
      <c r="H151" s="25">
        <v>40267</v>
      </c>
      <c r="I151" s="21">
        <v>42093</v>
      </c>
    </row>
    <row r="152" spans="1:9" ht="22.5">
      <c r="A152" s="12">
        <v>40</v>
      </c>
      <c r="B152" s="20" t="str">
        <f>VLOOKUP(A152,'Akreditované vzdel. zariadenia'!A:C,3,FALSE)</f>
        <v>Slovenská asociácia kondičných trénerov</v>
      </c>
      <c r="C152" s="20" t="s">
        <v>919</v>
      </c>
      <c r="D152" s="20" t="s">
        <v>24</v>
      </c>
      <c r="E152" s="20" t="s">
        <v>862</v>
      </c>
      <c r="F152" s="20" t="s">
        <v>264</v>
      </c>
      <c r="G152" s="24" t="s">
        <v>890</v>
      </c>
      <c r="H152" s="25">
        <v>42240</v>
      </c>
      <c r="I152" s="21">
        <v>44067</v>
      </c>
    </row>
    <row r="153" spans="1:9" ht="22.5">
      <c r="A153" s="12">
        <v>40</v>
      </c>
      <c r="B153" s="20" t="str">
        <f>VLOOKUP(A153,'Akreditované vzdel. zariadenia'!A:C,3,FALSE)</f>
        <v>Slovenská asociácia kondičných trénerov</v>
      </c>
      <c r="C153" s="20" t="s">
        <v>919</v>
      </c>
      <c r="D153" s="20" t="s">
        <v>9</v>
      </c>
      <c r="E153" s="20" t="s">
        <v>862</v>
      </c>
      <c r="F153" s="20" t="s">
        <v>264</v>
      </c>
      <c r="G153" s="24" t="s">
        <v>889</v>
      </c>
      <c r="H153" s="25">
        <v>40267</v>
      </c>
      <c r="I153" s="21">
        <v>42093</v>
      </c>
    </row>
    <row r="154" spans="1:9" ht="22.5">
      <c r="A154" s="12">
        <v>40</v>
      </c>
      <c r="B154" s="20" t="str">
        <f>VLOOKUP(A154,'Akreditované vzdel. zariadenia'!A:C,3,FALSE)</f>
        <v>Slovenská asociácia kondičných trénerov</v>
      </c>
      <c r="C154" s="20" t="s">
        <v>919</v>
      </c>
      <c r="D154" s="20" t="s">
        <v>9</v>
      </c>
      <c r="E154" s="20" t="s">
        <v>862</v>
      </c>
      <c r="F154" s="20" t="s">
        <v>264</v>
      </c>
      <c r="G154" s="24" t="s">
        <v>890</v>
      </c>
      <c r="H154" s="25">
        <v>42240</v>
      </c>
      <c r="I154" s="21">
        <v>44067</v>
      </c>
    </row>
    <row r="155" spans="1:9" ht="22.5">
      <c r="A155" s="12">
        <v>40</v>
      </c>
      <c r="B155" s="20" t="str">
        <f>VLOOKUP(A155,'Akreditované vzdel. zariadenia'!A:C,3,FALSE)</f>
        <v>Slovenská asociácia kondičných trénerov</v>
      </c>
      <c r="C155" s="20" t="s">
        <v>919</v>
      </c>
      <c r="D155" s="20" t="s">
        <v>900</v>
      </c>
      <c r="E155" s="20" t="s">
        <v>862</v>
      </c>
      <c r="F155" s="20" t="s">
        <v>264</v>
      </c>
      <c r="G155" s="24" t="s">
        <v>889</v>
      </c>
      <c r="H155" s="25">
        <v>40267</v>
      </c>
      <c r="I155" s="21">
        <v>42093</v>
      </c>
    </row>
    <row r="156" spans="1:9" ht="22.5">
      <c r="A156" s="12">
        <v>40</v>
      </c>
      <c r="B156" s="20" t="str">
        <f>VLOOKUP(A156,'Akreditované vzdel. zariadenia'!A:C,3,FALSE)</f>
        <v>Slovenská asociácia kondičných trénerov</v>
      </c>
      <c r="C156" s="20" t="s">
        <v>919</v>
      </c>
      <c r="D156" s="20" t="s">
        <v>900</v>
      </c>
      <c r="E156" s="20" t="s">
        <v>862</v>
      </c>
      <c r="F156" s="20" t="s">
        <v>264</v>
      </c>
      <c r="G156" s="24" t="s">
        <v>890</v>
      </c>
      <c r="H156" s="25">
        <v>42240</v>
      </c>
      <c r="I156" s="21">
        <v>44067</v>
      </c>
    </row>
    <row r="157" spans="1:9" ht="22.5">
      <c r="A157" s="12">
        <v>4</v>
      </c>
      <c r="B157" s="20" t="str">
        <f>VLOOKUP(A157,'Akreditované vzdel. zariadenia'!A:C,3,FALSE)</f>
        <v>Slovenská asociácia kulturistiky, fitnes a silového trojboja</v>
      </c>
      <c r="C157" s="20" t="s">
        <v>922</v>
      </c>
      <c r="D157" s="20" t="s">
        <v>24</v>
      </c>
      <c r="E157" s="20" t="s">
        <v>849</v>
      </c>
      <c r="F157" s="20"/>
      <c r="G157" s="20" t="s">
        <v>838</v>
      </c>
      <c r="H157" s="21">
        <v>39918</v>
      </c>
      <c r="I157" s="21">
        <v>41744</v>
      </c>
    </row>
    <row r="158" spans="1:9" ht="22.5">
      <c r="A158" s="12">
        <v>4</v>
      </c>
      <c r="B158" s="20" t="str">
        <f>VLOOKUP(A158,'Akreditované vzdel. zariadenia'!A:C,3,FALSE)</f>
        <v>Slovenská asociácia kulturistiky, fitnes a silového trojboja</v>
      </c>
      <c r="C158" s="20" t="s">
        <v>922</v>
      </c>
      <c r="D158" s="20" t="s">
        <v>24</v>
      </c>
      <c r="E158" s="20" t="s">
        <v>916</v>
      </c>
      <c r="F158" s="20"/>
      <c r="G158" s="20" t="s">
        <v>838</v>
      </c>
      <c r="H158" s="21">
        <v>39918</v>
      </c>
      <c r="I158" s="21">
        <v>41744</v>
      </c>
    </row>
    <row r="159" spans="1:9" ht="22.5">
      <c r="A159" s="12">
        <v>4</v>
      </c>
      <c r="B159" s="20" t="str">
        <f>VLOOKUP(A159,'Akreditované vzdel. zariadenia'!A:C,3,FALSE)</f>
        <v>Slovenská asociácia kulturistiky, fitnes a silového trojboja</v>
      </c>
      <c r="C159" s="20" t="s">
        <v>922</v>
      </c>
      <c r="D159" s="20" t="s">
        <v>9</v>
      </c>
      <c r="E159" s="20" t="s">
        <v>849</v>
      </c>
      <c r="F159" s="20"/>
      <c r="G159" s="20" t="s">
        <v>838</v>
      </c>
      <c r="H159" s="21">
        <v>39918</v>
      </c>
      <c r="I159" s="21">
        <v>41744</v>
      </c>
    </row>
    <row r="160" spans="1:9" ht="22.5">
      <c r="A160" s="12">
        <v>4</v>
      </c>
      <c r="B160" s="20" t="str">
        <f>VLOOKUP(A160,'Akreditované vzdel. zariadenia'!A:C,3,FALSE)</f>
        <v>Slovenská asociácia kulturistiky, fitnes a silového trojboja</v>
      </c>
      <c r="C160" s="20" t="s">
        <v>922</v>
      </c>
      <c r="D160" s="20" t="s">
        <v>9</v>
      </c>
      <c r="E160" s="20" t="s">
        <v>916</v>
      </c>
      <c r="F160" s="20"/>
      <c r="G160" s="20" t="s">
        <v>838</v>
      </c>
      <c r="H160" s="21">
        <v>39918</v>
      </c>
      <c r="I160" s="21">
        <v>41744</v>
      </c>
    </row>
    <row r="161" spans="1:9" ht="22.5">
      <c r="A161" s="12">
        <v>4</v>
      </c>
      <c r="B161" s="20" t="str">
        <f>VLOOKUP(A161,'Akreditované vzdel. zariadenia'!A:C,3,FALSE)</f>
        <v>Slovenská asociácia kulturistiky, fitnes a silového trojboja</v>
      </c>
      <c r="C161" s="20" t="s">
        <v>922</v>
      </c>
      <c r="D161" s="20" t="s">
        <v>900</v>
      </c>
      <c r="E161" s="20" t="s">
        <v>849</v>
      </c>
      <c r="F161" s="20"/>
      <c r="G161" s="20" t="s">
        <v>838</v>
      </c>
      <c r="H161" s="21">
        <v>39918</v>
      </c>
      <c r="I161" s="21">
        <v>41744</v>
      </c>
    </row>
    <row r="162" spans="1:9" ht="22.5">
      <c r="A162" s="12">
        <v>4</v>
      </c>
      <c r="B162" s="20" t="str">
        <f>VLOOKUP(A162,'Akreditované vzdel. zariadenia'!A:C,3,FALSE)</f>
        <v>Slovenská asociácia kulturistiky, fitnes a silového trojboja</v>
      </c>
      <c r="C162" s="20" t="s">
        <v>922</v>
      </c>
      <c r="D162" s="20" t="s">
        <v>900</v>
      </c>
      <c r="E162" s="20" t="s">
        <v>916</v>
      </c>
      <c r="F162" s="20"/>
      <c r="G162" s="20" t="s">
        <v>838</v>
      </c>
      <c r="H162" s="21">
        <v>39918</v>
      </c>
      <c r="I162" s="21">
        <v>41744</v>
      </c>
    </row>
    <row r="163" spans="1:9" ht="22.5">
      <c r="A163" s="12">
        <v>4</v>
      </c>
      <c r="B163" s="20" t="str">
        <f>VLOOKUP(A163,'Akreditované vzdel. zariadenia'!A:C,3,FALSE)</f>
        <v>Slovenská asociácia kulturistiky, fitnes a silového trojboja</v>
      </c>
      <c r="C163" s="20" t="s">
        <v>919</v>
      </c>
      <c r="D163" s="20" t="s">
        <v>24</v>
      </c>
      <c r="E163" s="20" t="s">
        <v>849</v>
      </c>
      <c r="F163" s="20"/>
      <c r="G163" s="20" t="s">
        <v>321</v>
      </c>
      <c r="H163" s="21">
        <v>39918</v>
      </c>
      <c r="I163" s="21">
        <v>41744</v>
      </c>
    </row>
    <row r="164" spans="1:9" ht="22.5">
      <c r="A164" s="12">
        <v>4</v>
      </c>
      <c r="B164" s="20" t="str">
        <f>VLOOKUP(A164,'Akreditované vzdel. zariadenia'!A:C,3,FALSE)</f>
        <v>Slovenská asociácia kulturistiky, fitnes a silového trojboja</v>
      </c>
      <c r="C164" s="20" t="s">
        <v>919</v>
      </c>
      <c r="D164" s="20" t="s">
        <v>24</v>
      </c>
      <c r="E164" s="20" t="s">
        <v>849</v>
      </c>
      <c r="F164" s="20"/>
      <c r="G164" s="20" t="s">
        <v>845</v>
      </c>
      <c r="H164" s="21">
        <v>41709</v>
      </c>
      <c r="I164" s="21">
        <v>43535</v>
      </c>
    </row>
    <row r="165" spans="1:9" ht="22.5">
      <c r="A165" s="12">
        <v>4</v>
      </c>
      <c r="B165" s="20" t="str">
        <f>VLOOKUP(A165,'Akreditované vzdel. zariadenia'!A:C,3,FALSE)</f>
        <v>Slovenská asociácia kulturistiky, fitnes a silového trojboja</v>
      </c>
      <c r="C165" s="20" t="s">
        <v>919</v>
      </c>
      <c r="D165" s="20" t="s">
        <v>24</v>
      </c>
      <c r="E165" s="20" t="s">
        <v>916</v>
      </c>
      <c r="F165" s="20"/>
      <c r="G165" s="20" t="s">
        <v>321</v>
      </c>
      <c r="H165" s="21">
        <v>39918</v>
      </c>
      <c r="I165" s="21">
        <v>41744</v>
      </c>
    </row>
    <row r="166" spans="1:9" ht="22.5">
      <c r="A166" s="12">
        <v>4</v>
      </c>
      <c r="B166" s="20" t="str">
        <f>VLOOKUP(A166,'Akreditované vzdel. zariadenia'!A:C,3,FALSE)</f>
        <v>Slovenská asociácia kulturistiky, fitnes a silového trojboja</v>
      </c>
      <c r="C166" s="20" t="s">
        <v>919</v>
      </c>
      <c r="D166" s="20" t="s">
        <v>24</v>
      </c>
      <c r="E166" s="20" t="s">
        <v>916</v>
      </c>
      <c r="F166" s="20"/>
      <c r="G166" s="20" t="s">
        <v>845</v>
      </c>
      <c r="H166" s="21">
        <v>41709</v>
      </c>
      <c r="I166" s="21">
        <v>43535</v>
      </c>
    </row>
    <row r="167" spans="1:9" ht="22.5">
      <c r="A167" s="12">
        <v>4</v>
      </c>
      <c r="B167" s="20" t="str">
        <f>VLOOKUP(A167,'Akreditované vzdel. zariadenia'!A:C,3,FALSE)</f>
        <v>Slovenská asociácia kulturistiky, fitnes a silového trojboja</v>
      </c>
      <c r="C167" s="20" t="s">
        <v>919</v>
      </c>
      <c r="D167" s="20" t="s">
        <v>9</v>
      </c>
      <c r="E167" s="20" t="s">
        <v>849</v>
      </c>
      <c r="F167" s="20"/>
      <c r="G167" s="20" t="s">
        <v>321</v>
      </c>
      <c r="H167" s="21">
        <v>39918</v>
      </c>
      <c r="I167" s="21">
        <v>41744</v>
      </c>
    </row>
    <row r="168" spans="1:9" ht="22.5">
      <c r="A168" s="12">
        <v>4</v>
      </c>
      <c r="B168" s="20" t="str">
        <f>VLOOKUP(A168,'Akreditované vzdel. zariadenia'!A:C,3,FALSE)</f>
        <v>Slovenská asociácia kulturistiky, fitnes a silového trojboja</v>
      </c>
      <c r="C168" s="20" t="s">
        <v>919</v>
      </c>
      <c r="D168" s="20" t="s">
        <v>9</v>
      </c>
      <c r="E168" s="20" t="s">
        <v>849</v>
      </c>
      <c r="F168" s="20"/>
      <c r="G168" s="20" t="s">
        <v>845</v>
      </c>
      <c r="H168" s="21">
        <v>41709</v>
      </c>
      <c r="I168" s="21">
        <v>43535</v>
      </c>
    </row>
    <row r="169" spans="1:9" ht="22.5">
      <c r="A169" s="12">
        <v>4</v>
      </c>
      <c r="B169" s="20" t="str">
        <f>VLOOKUP(A169,'Akreditované vzdel. zariadenia'!A:C,3,FALSE)</f>
        <v>Slovenská asociácia kulturistiky, fitnes a silového trojboja</v>
      </c>
      <c r="C169" s="20" t="s">
        <v>919</v>
      </c>
      <c r="D169" s="20" t="s">
        <v>9</v>
      </c>
      <c r="E169" s="20" t="s">
        <v>916</v>
      </c>
      <c r="F169" s="20"/>
      <c r="G169" s="20" t="s">
        <v>321</v>
      </c>
      <c r="H169" s="21">
        <v>39918</v>
      </c>
      <c r="I169" s="21">
        <v>41744</v>
      </c>
    </row>
    <row r="170" spans="1:9" ht="22.5">
      <c r="A170" s="12">
        <v>4</v>
      </c>
      <c r="B170" s="20" t="str">
        <f>VLOOKUP(A170,'Akreditované vzdel. zariadenia'!A:C,3,FALSE)</f>
        <v>Slovenská asociácia kulturistiky, fitnes a silového trojboja</v>
      </c>
      <c r="C170" s="20" t="s">
        <v>919</v>
      </c>
      <c r="D170" s="20" t="s">
        <v>9</v>
      </c>
      <c r="E170" s="20" t="s">
        <v>916</v>
      </c>
      <c r="F170" s="20"/>
      <c r="G170" s="20" t="s">
        <v>845</v>
      </c>
      <c r="H170" s="21">
        <v>41709</v>
      </c>
      <c r="I170" s="21">
        <v>43535</v>
      </c>
    </row>
    <row r="171" spans="1:9" ht="22.5">
      <c r="A171" s="12">
        <v>4</v>
      </c>
      <c r="B171" s="20" t="str">
        <f>VLOOKUP(A171,'Akreditované vzdel. zariadenia'!A:C,3,FALSE)</f>
        <v>Slovenská asociácia kulturistiky, fitnes a silového trojboja</v>
      </c>
      <c r="C171" s="20" t="s">
        <v>919</v>
      </c>
      <c r="D171" s="20" t="s">
        <v>900</v>
      </c>
      <c r="E171" s="20" t="s">
        <v>849</v>
      </c>
      <c r="F171" s="20"/>
      <c r="G171" s="20" t="s">
        <v>321</v>
      </c>
      <c r="H171" s="21">
        <v>39918</v>
      </c>
      <c r="I171" s="21">
        <v>41744</v>
      </c>
    </row>
    <row r="172" spans="1:9" ht="22.5">
      <c r="A172" s="12">
        <v>4</v>
      </c>
      <c r="B172" s="20" t="str">
        <f>VLOOKUP(A172,'Akreditované vzdel. zariadenia'!A:C,3,FALSE)</f>
        <v>Slovenská asociácia kulturistiky, fitnes a silového trojboja</v>
      </c>
      <c r="C172" s="20" t="s">
        <v>919</v>
      </c>
      <c r="D172" s="20" t="s">
        <v>900</v>
      </c>
      <c r="E172" s="20" t="s">
        <v>849</v>
      </c>
      <c r="F172" s="20"/>
      <c r="G172" s="20" t="s">
        <v>845</v>
      </c>
      <c r="H172" s="21">
        <v>41709</v>
      </c>
      <c r="I172" s="21">
        <v>43535</v>
      </c>
    </row>
    <row r="173" spans="1:9" ht="22.5">
      <c r="A173" s="12">
        <v>4</v>
      </c>
      <c r="B173" s="20" t="str">
        <f>VLOOKUP(A173,'Akreditované vzdel. zariadenia'!A:C,3,FALSE)</f>
        <v>Slovenská asociácia kulturistiky, fitnes a silového trojboja</v>
      </c>
      <c r="C173" s="20" t="s">
        <v>919</v>
      </c>
      <c r="D173" s="20" t="s">
        <v>900</v>
      </c>
      <c r="E173" s="20" t="s">
        <v>916</v>
      </c>
      <c r="F173" s="20"/>
      <c r="G173" s="20" t="s">
        <v>321</v>
      </c>
      <c r="H173" s="21">
        <v>39918</v>
      </c>
      <c r="I173" s="21">
        <v>41744</v>
      </c>
    </row>
    <row r="174" spans="1:9" ht="22.5">
      <c r="A174" s="12">
        <v>4</v>
      </c>
      <c r="B174" s="20" t="str">
        <f>VLOOKUP(A174,'Akreditované vzdel. zariadenia'!A:C,3,FALSE)</f>
        <v>Slovenská asociácia kulturistiky, fitnes a silového trojboja</v>
      </c>
      <c r="C174" s="20" t="s">
        <v>919</v>
      </c>
      <c r="D174" s="20" t="s">
        <v>900</v>
      </c>
      <c r="E174" s="20" t="s">
        <v>916</v>
      </c>
      <c r="F174" s="20"/>
      <c r="G174" s="20" t="s">
        <v>845</v>
      </c>
      <c r="H174" s="21">
        <v>41709</v>
      </c>
      <c r="I174" s="21">
        <v>43535</v>
      </c>
    </row>
    <row r="175" spans="1:9" ht="11.25">
      <c r="A175" s="12">
        <v>66</v>
      </c>
      <c r="B175" s="20" t="str">
        <f>VLOOKUP(A175,'Akreditované vzdel. zariadenia'!A:C,3,FALSE)</f>
        <v>Slovenská asociácia športu na školách</v>
      </c>
      <c r="C175" s="20" t="s">
        <v>922</v>
      </c>
      <c r="D175" s="20" t="s">
        <v>24</v>
      </c>
      <c r="E175" s="20" t="s">
        <v>267</v>
      </c>
      <c r="F175" s="20"/>
      <c r="G175" s="22" t="s">
        <v>113</v>
      </c>
      <c r="H175" s="23">
        <v>41066</v>
      </c>
      <c r="I175" s="21">
        <v>42892</v>
      </c>
    </row>
    <row r="176" spans="1:9" ht="11.25">
      <c r="A176" s="12">
        <v>66</v>
      </c>
      <c r="B176" s="20" t="str">
        <f>VLOOKUP(A176,'Akreditované vzdel. zariadenia'!A:C,3,FALSE)</f>
        <v>Slovenská asociácia športu na školách</v>
      </c>
      <c r="C176" s="20" t="s">
        <v>922</v>
      </c>
      <c r="D176" s="20" t="s">
        <v>24</v>
      </c>
      <c r="E176" s="20" t="s">
        <v>272</v>
      </c>
      <c r="F176" s="20"/>
      <c r="G176" s="22" t="s">
        <v>113</v>
      </c>
      <c r="H176" s="23">
        <v>41066</v>
      </c>
      <c r="I176" s="21">
        <v>42892</v>
      </c>
    </row>
    <row r="177" spans="1:9" ht="11.25">
      <c r="A177" s="12">
        <v>66</v>
      </c>
      <c r="B177" s="20" t="str">
        <f>VLOOKUP(A177,'Akreditované vzdel. zariadenia'!A:C,3,FALSE)</f>
        <v>Slovenská asociácia športu na školách</v>
      </c>
      <c r="C177" s="20" t="s">
        <v>922</v>
      </c>
      <c r="D177" s="20" t="s">
        <v>24</v>
      </c>
      <c r="E177" s="20" t="s">
        <v>261</v>
      </c>
      <c r="F177" s="20" t="s">
        <v>27</v>
      </c>
      <c r="G177" s="22" t="s">
        <v>158</v>
      </c>
      <c r="H177" s="23">
        <v>41618</v>
      </c>
      <c r="I177" s="21">
        <v>43444</v>
      </c>
    </row>
    <row r="178" spans="1:9" ht="22.5">
      <c r="A178" s="12">
        <v>66</v>
      </c>
      <c r="B178" s="20" t="str">
        <f>VLOOKUP(A178,'Akreditované vzdel. zariadenia'!A:C,3,FALSE)</f>
        <v>Slovenská asociácia športu na školách</v>
      </c>
      <c r="C178" s="20" t="s">
        <v>922</v>
      </c>
      <c r="D178" s="20" t="s">
        <v>24</v>
      </c>
      <c r="E178" s="20" t="s">
        <v>22</v>
      </c>
      <c r="F178" s="20" t="s">
        <v>273</v>
      </c>
      <c r="G178" s="24" t="s">
        <v>424</v>
      </c>
      <c r="H178" s="23">
        <v>40659</v>
      </c>
      <c r="I178" s="21">
        <v>42486</v>
      </c>
    </row>
    <row r="179" spans="1:9" ht="11.25">
      <c r="A179" s="12">
        <v>66</v>
      </c>
      <c r="B179" s="20" t="str">
        <f>VLOOKUP(A179,'Akreditované vzdel. zariadenia'!A:C,3,FALSE)</f>
        <v>Slovenská asociácia športu na školách</v>
      </c>
      <c r="C179" s="20" t="s">
        <v>922</v>
      </c>
      <c r="D179" s="20" t="s">
        <v>24</v>
      </c>
      <c r="E179" s="20" t="s">
        <v>268</v>
      </c>
      <c r="F179" s="20"/>
      <c r="G179" s="22" t="s">
        <v>113</v>
      </c>
      <c r="H179" s="23">
        <v>41066</v>
      </c>
      <c r="I179" s="21">
        <v>42892</v>
      </c>
    </row>
    <row r="180" spans="1:9" ht="11.25">
      <c r="A180" s="12">
        <v>66</v>
      </c>
      <c r="B180" s="20" t="str">
        <f>VLOOKUP(A180,'Akreditované vzdel. zariadenia'!A:C,3,FALSE)</f>
        <v>Slovenská asociácia športu na školách</v>
      </c>
      <c r="C180" s="20" t="s">
        <v>922</v>
      </c>
      <c r="D180" s="20" t="s">
        <v>9</v>
      </c>
      <c r="E180" s="20" t="s">
        <v>261</v>
      </c>
      <c r="F180" s="20" t="s">
        <v>27</v>
      </c>
      <c r="G180" s="22" t="s">
        <v>158</v>
      </c>
      <c r="H180" s="23">
        <v>41618</v>
      </c>
      <c r="I180" s="21">
        <v>43444</v>
      </c>
    </row>
    <row r="181" spans="1:9" ht="22.5">
      <c r="A181" s="12">
        <v>61</v>
      </c>
      <c r="B181" s="20" t="str">
        <f>VLOOKUP(A181,'Akreditované vzdel. zariadenia'!A:C,3,FALSE)</f>
        <v>Slovenská asociácia učiteľov lyžovania a snowboardingu – SAPUL</v>
      </c>
      <c r="C181" s="20" t="s">
        <v>918</v>
      </c>
      <c r="D181" s="20" t="s">
        <v>24</v>
      </c>
      <c r="E181" s="20" t="s">
        <v>270</v>
      </c>
      <c r="F181" s="20" t="s">
        <v>262</v>
      </c>
      <c r="G181" s="24" t="s">
        <v>419</v>
      </c>
      <c r="H181" s="23">
        <v>40532</v>
      </c>
      <c r="I181" s="21">
        <v>42358</v>
      </c>
    </row>
    <row r="182" spans="1:9" ht="22.5">
      <c r="A182" s="12">
        <v>61</v>
      </c>
      <c r="B182" s="20" t="str">
        <f>VLOOKUP(A182,'Akreditované vzdel. zariadenia'!A:C,3,FALSE)</f>
        <v>Slovenská asociácia učiteľov lyžovania a snowboardingu – SAPUL</v>
      </c>
      <c r="C182" s="20" t="s">
        <v>918</v>
      </c>
      <c r="D182" s="20" t="s">
        <v>24</v>
      </c>
      <c r="E182" s="20" t="s">
        <v>270</v>
      </c>
      <c r="F182" s="20"/>
      <c r="G182" s="24" t="s">
        <v>419</v>
      </c>
      <c r="H182" s="23">
        <v>40532</v>
      </c>
      <c r="I182" s="21">
        <v>42358</v>
      </c>
    </row>
    <row r="183" spans="1:9" ht="22.5">
      <c r="A183" s="12">
        <v>61</v>
      </c>
      <c r="B183" s="20" t="str">
        <f>VLOOKUP(A183,'Akreditované vzdel. zariadenia'!A:C,3,FALSE)</f>
        <v>Slovenská asociácia učiteľov lyžovania a snowboardingu – SAPUL</v>
      </c>
      <c r="C183" s="20" t="s">
        <v>918</v>
      </c>
      <c r="D183" s="20" t="s">
        <v>9</v>
      </c>
      <c r="E183" s="20" t="s">
        <v>270</v>
      </c>
      <c r="F183" s="20" t="s">
        <v>262</v>
      </c>
      <c r="G183" s="24" t="s">
        <v>419</v>
      </c>
      <c r="H183" s="23">
        <v>40532</v>
      </c>
      <c r="I183" s="21">
        <v>42358</v>
      </c>
    </row>
    <row r="184" spans="1:9" ht="22.5">
      <c r="A184" s="12">
        <v>61</v>
      </c>
      <c r="B184" s="20" t="str">
        <f>VLOOKUP(A184,'Akreditované vzdel. zariadenia'!A:C,3,FALSE)</f>
        <v>Slovenská asociácia učiteľov lyžovania a snowboardingu – SAPUL</v>
      </c>
      <c r="C184" s="20" t="s">
        <v>918</v>
      </c>
      <c r="D184" s="20" t="s">
        <v>9</v>
      </c>
      <c r="E184" s="20" t="s">
        <v>270</v>
      </c>
      <c r="F184" s="20"/>
      <c r="G184" s="24" t="s">
        <v>419</v>
      </c>
      <c r="H184" s="23">
        <v>40532</v>
      </c>
      <c r="I184" s="21">
        <v>42358</v>
      </c>
    </row>
    <row r="185" spans="1:9" ht="22.5">
      <c r="A185" s="12">
        <v>61</v>
      </c>
      <c r="B185" s="20" t="str">
        <f>VLOOKUP(A185,'Akreditované vzdel. zariadenia'!A:C,3,FALSE)</f>
        <v>Slovenská asociácia učiteľov lyžovania a snowboardingu – SAPUL</v>
      </c>
      <c r="C185" s="20" t="s">
        <v>918</v>
      </c>
      <c r="D185" s="20" t="s">
        <v>900</v>
      </c>
      <c r="E185" s="20" t="s">
        <v>270</v>
      </c>
      <c r="F185" s="20" t="s">
        <v>262</v>
      </c>
      <c r="G185" s="24" t="s">
        <v>419</v>
      </c>
      <c r="H185" s="23">
        <v>40532</v>
      </c>
      <c r="I185" s="21">
        <v>42358</v>
      </c>
    </row>
    <row r="186" spans="1:9" ht="22.5">
      <c r="A186" s="12">
        <v>61</v>
      </c>
      <c r="B186" s="20" t="str">
        <f>VLOOKUP(A186,'Akreditované vzdel. zariadenia'!A:C,3,FALSE)</f>
        <v>Slovenská asociácia učiteľov lyžovania a snowboardingu – SAPUL</v>
      </c>
      <c r="C186" s="20" t="s">
        <v>918</v>
      </c>
      <c r="D186" s="20" t="s">
        <v>900</v>
      </c>
      <c r="E186" s="20" t="s">
        <v>270</v>
      </c>
      <c r="F186" s="20"/>
      <c r="G186" s="24" t="s">
        <v>419</v>
      </c>
      <c r="H186" s="23">
        <v>40532</v>
      </c>
      <c r="I186" s="21">
        <v>42358</v>
      </c>
    </row>
    <row r="187" spans="1:9" ht="22.5">
      <c r="A187" s="29">
        <v>61</v>
      </c>
      <c r="B187" s="20" t="str">
        <f>VLOOKUP(A187,'Akreditované vzdel. zariadenia'!A:C,3,FALSE)</f>
        <v>Slovenská asociácia učiteľov lyžovania a snowboardingu – SAPUL</v>
      </c>
      <c r="C187" s="20" t="s">
        <v>918</v>
      </c>
      <c r="D187" s="20" t="s">
        <v>24</v>
      </c>
      <c r="E187" s="20" t="s">
        <v>270</v>
      </c>
      <c r="F187" s="20" t="s">
        <v>262</v>
      </c>
      <c r="G187" s="24" t="s">
        <v>973</v>
      </c>
      <c r="H187" s="23">
        <v>42649</v>
      </c>
      <c r="I187" s="23">
        <v>44474</v>
      </c>
    </row>
    <row r="188" spans="1:9" ht="22.5">
      <c r="A188" s="29">
        <v>61</v>
      </c>
      <c r="B188" s="20" t="str">
        <f>VLOOKUP(A188,'Akreditované vzdel. zariadenia'!A:C,3,FALSE)</f>
        <v>Slovenská asociácia učiteľov lyžovania a snowboardingu – SAPUL</v>
      </c>
      <c r="C188" s="20" t="s">
        <v>918</v>
      </c>
      <c r="D188" s="20" t="s">
        <v>9</v>
      </c>
      <c r="E188" s="20" t="s">
        <v>270</v>
      </c>
      <c r="F188" s="20" t="s">
        <v>262</v>
      </c>
      <c r="G188" s="24" t="s">
        <v>973</v>
      </c>
      <c r="H188" s="23">
        <v>42649</v>
      </c>
      <c r="I188" s="23">
        <v>44474</v>
      </c>
    </row>
    <row r="189" spans="1:9" ht="22.5">
      <c r="A189" s="29">
        <v>61</v>
      </c>
      <c r="B189" s="20" t="str">
        <f>VLOOKUP(A189,'Akreditované vzdel. zariadenia'!A:C,3,FALSE)</f>
        <v>Slovenská asociácia učiteľov lyžovania a snowboardingu – SAPUL</v>
      </c>
      <c r="C189" s="20" t="s">
        <v>918</v>
      </c>
      <c r="D189" s="20" t="s">
        <v>900</v>
      </c>
      <c r="E189" s="20" t="s">
        <v>270</v>
      </c>
      <c r="F189" s="20" t="s">
        <v>262</v>
      </c>
      <c r="G189" s="24" t="s">
        <v>973</v>
      </c>
      <c r="H189" s="23">
        <v>42649</v>
      </c>
      <c r="I189" s="23">
        <v>44474</v>
      </c>
    </row>
    <row r="190" spans="1:9" ht="22.5">
      <c r="A190" s="29">
        <v>61</v>
      </c>
      <c r="B190" s="20" t="str">
        <f>VLOOKUP(A190,'Akreditované vzdel. zariadenia'!A:C,3,FALSE)</f>
        <v>Slovenská asociácia učiteľov lyžovania a snowboardingu – SAPUL</v>
      </c>
      <c r="C190" s="20" t="s">
        <v>918</v>
      </c>
      <c r="D190" s="20" t="s">
        <v>24</v>
      </c>
      <c r="E190" s="20" t="s">
        <v>270</v>
      </c>
      <c r="F190" s="20" t="s">
        <v>276</v>
      </c>
      <c r="G190" s="24" t="s">
        <v>974</v>
      </c>
      <c r="H190" s="23">
        <v>42649</v>
      </c>
      <c r="I190" s="23">
        <v>44474</v>
      </c>
    </row>
    <row r="191" spans="1:9" ht="22.5">
      <c r="A191" s="29">
        <v>61</v>
      </c>
      <c r="B191" s="20" t="str">
        <f>VLOOKUP(A191,'Akreditované vzdel. zariadenia'!A:C,3,FALSE)</f>
        <v>Slovenská asociácia učiteľov lyžovania a snowboardingu – SAPUL</v>
      </c>
      <c r="C191" s="20" t="s">
        <v>918</v>
      </c>
      <c r="D191" s="20" t="s">
        <v>9</v>
      </c>
      <c r="E191" s="20" t="s">
        <v>270</v>
      </c>
      <c r="F191" s="20" t="s">
        <v>276</v>
      </c>
      <c r="G191" s="24" t="s">
        <v>974</v>
      </c>
      <c r="H191" s="23">
        <v>42649</v>
      </c>
      <c r="I191" s="23">
        <v>44474</v>
      </c>
    </row>
    <row r="192" spans="1:9" ht="22.5">
      <c r="A192" s="29">
        <v>61</v>
      </c>
      <c r="B192" s="20" t="str">
        <f>VLOOKUP(A192,'Akreditované vzdel. zariadenia'!A:C,3,FALSE)</f>
        <v>Slovenská asociácia učiteľov lyžovania a snowboardingu – SAPUL</v>
      </c>
      <c r="C192" s="20" t="s">
        <v>918</v>
      </c>
      <c r="D192" s="20" t="s">
        <v>900</v>
      </c>
      <c r="E192" s="20" t="s">
        <v>270</v>
      </c>
      <c r="F192" s="20" t="s">
        <v>276</v>
      </c>
      <c r="G192" s="24" t="s">
        <v>974</v>
      </c>
      <c r="H192" s="23">
        <v>42649</v>
      </c>
      <c r="I192" s="23">
        <v>44474</v>
      </c>
    </row>
    <row r="193" spans="1:9" ht="11.25">
      <c r="A193" s="12">
        <v>109</v>
      </c>
      <c r="B193" s="20" t="str">
        <f>VLOOKUP(A193,'Akreditované vzdel. zariadenia'!A:C,3,FALSE)</f>
        <v>Slovenská basketbalová asociácia</v>
      </c>
      <c r="C193" s="20" t="s">
        <v>922</v>
      </c>
      <c r="D193" s="20" t="s">
        <v>24</v>
      </c>
      <c r="E193" s="20" t="s">
        <v>267</v>
      </c>
      <c r="F193" s="20"/>
      <c r="G193" s="20" t="s">
        <v>214</v>
      </c>
      <c r="H193" s="21">
        <v>42136</v>
      </c>
      <c r="I193" s="21">
        <v>43963</v>
      </c>
    </row>
    <row r="194" spans="1:9" ht="11.25">
      <c r="A194" s="12">
        <v>109</v>
      </c>
      <c r="B194" s="20" t="str">
        <f>VLOOKUP(A194,'Akreditované vzdel. zariadenia'!A:C,3,FALSE)</f>
        <v>Slovenská basketbalová asociácia</v>
      </c>
      <c r="C194" s="20" t="s">
        <v>922</v>
      </c>
      <c r="D194" s="20" t="s">
        <v>9</v>
      </c>
      <c r="E194" s="20" t="s">
        <v>267</v>
      </c>
      <c r="F194" s="20"/>
      <c r="G194" s="20" t="s">
        <v>214</v>
      </c>
      <c r="H194" s="21">
        <v>42136</v>
      </c>
      <c r="I194" s="21">
        <v>43963</v>
      </c>
    </row>
    <row r="195" spans="1:9" ht="11.25">
      <c r="A195" s="12">
        <v>109</v>
      </c>
      <c r="B195" s="20" t="str">
        <f>VLOOKUP(A195,'Akreditované vzdel. zariadenia'!A:C,3,FALSE)</f>
        <v>Slovenská basketbalová asociácia</v>
      </c>
      <c r="C195" s="20" t="s">
        <v>922</v>
      </c>
      <c r="D195" s="20" t="s">
        <v>900</v>
      </c>
      <c r="E195" s="20" t="s">
        <v>267</v>
      </c>
      <c r="F195" s="20"/>
      <c r="G195" s="20" t="s">
        <v>214</v>
      </c>
      <c r="H195" s="21">
        <v>42136</v>
      </c>
      <c r="I195" s="21">
        <v>43963</v>
      </c>
    </row>
    <row r="196" spans="1:9" ht="11.25">
      <c r="A196" s="12">
        <v>109</v>
      </c>
      <c r="B196" s="20" t="str">
        <f>VLOOKUP(A196,'Akreditované vzdel. zariadenia'!A:C,3,FALSE)</f>
        <v>Slovenská basketbalová asociácia</v>
      </c>
      <c r="C196" s="20" t="s">
        <v>919</v>
      </c>
      <c r="D196" s="20" t="s">
        <v>24</v>
      </c>
      <c r="E196" s="20" t="s">
        <v>267</v>
      </c>
      <c r="F196" s="20"/>
      <c r="G196" s="20" t="s">
        <v>230</v>
      </c>
      <c r="H196" s="21">
        <v>42159</v>
      </c>
      <c r="I196" s="21">
        <v>43986</v>
      </c>
    </row>
    <row r="197" spans="1:9" ht="11.25">
      <c r="A197" s="12">
        <v>109</v>
      </c>
      <c r="B197" s="20" t="str">
        <f>VLOOKUP(A197,'Akreditované vzdel. zariadenia'!A:C,3,FALSE)</f>
        <v>Slovenská basketbalová asociácia</v>
      </c>
      <c r="C197" s="20" t="s">
        <v>919</v>
      </c>
      <c r="D197" s="20" t="s">
        <v>9</v>
      </c>
      <c r="E197" s="20" t="s">
        <v>267</v>
      </c>
      <c r="F197" s="20"/>
      <c r="G197" s="20" t="s">
        <v>230</v>
      </c>
      <c r="H197" s="21">
        <v>42159</v>
      </c>
      <c r="I197" s="21">
        <v>43986</v>
      </c>
    </row>
    <row r="198" spans="1:9" ht="11.25">
      <c r="A198" s="12">
        <v>109</v>
      </c>
      <c r="B198" s="20" t="str">
        <f>VLOOKUP(A198,'Akreditované vzdel. zariadenia'!A:C,3,FALSE)</f>
        <v>Slovenská basketbalová asociácia</v>
      </c>
      <c r="C198" s="20" t="s">
        <v>919</v>
      </c>
      <c r="D198" s="20" t="s">
        <v>900</v>
      </c>
      <c r="E198" s="20" t="s">
        <v>267</v>
      </c>
      <c r="F198" s="20"/>
      <c r="G198" s="20" t="s">
        <v>230</v>
      </c>
      <c r="H198" s="21">
        <v>42159</v>
      </c>
      <c r="I198" s="21">
        <v>43986</v>
      </c>
    </row>
    <row r="199" spans="1:9" ht="22.5">
      <c r="A199" s="12">
        <v>21</v>
      </c>
      <c r="B199" s="20" t="str">
        <f>VLOOKUP(A199,'Akreditované vzdel. zariadenia'!A:C,3,FALSE)</f>
        <v>Slovenská federácia karate a bojových umení</v>
      </c>
      <c r="C199" s="20" t="s">
        <v>919</v>
      </c>
      <c r="D199" s="20" t="s">
        <v>24</v>
      </c>
      <c r="E199" s="20" t="s">
        <v>862</v>
      </c>
      <c r="F199" s="20" t="s">
        <v>31</v>
      </c>
      <c r="G199" s="24" t="s">
        <v>392</v>
      </c>
      <c r="H199" s="23">
        <v>40114</v>
      </c>
      <c r="I199" s="21">
        <v>41940</v>
      </c>
    </row>
    <row r="200" spans="1:9" ht="22.5">
      <c r="A200" s="12">
        <v>21</v>
      </c>
      <c r="B200" s="20" t="str">
        <f>VLOOKUP(A200,'Akreditované vzdel. zariadenia'!A:C,3,FALSE)</f>
        <v>Slovenská federácia karate a bojových umení</v>
      </c>
      <c r="C200" s="20" t="s">
        <v>919</v>
      </c>
      <c r="D200" s="20" t="s">
        <v>24</v>
      </c>
      <c r="E200" s="20" t="s">
        <v>862</v>
      </c>
      <c r="F200" s="20" t="s">
        <v>32</v>
      </c>
      <c r="G200" s="24" t="s">
        <v>392</v>
      </c>
      <c r="H200" s="23">
        <v>40114</v>
      </c>
      <c r="I200" s="21">
        <v>41940</v>
      </c>
    </row>
    <row r="201" spans="1:9" ht="22.5">
      <c r="A201" s="12">
        <v>21</v>
      </c>
      <c r="B201" s="20" t="str">
        <f>VLOOKUP(A201,'Akreditované vzdel. zariadenia'!A:C,3,FALSE)</f>
        <v>Slovenská federácia karate a bojových umení</v>
      </c>
      <c r="C201" s="20" t="s">
        <v>919</v>
      </c>
      <c r="D201" s="20" t="s">
        <v>24</v>
      </c>
      <c r="E201" s="20" t="s">
        <v>254</v>
      </c>
      <c r="F201" s="20"/>
      <c r="G201" s="24" t="s">
        <v>392</v>
      </c>
      <c r="H201" s="23">
        <v>40114</v>
      </c>
      <c r="I201" s="21">
        <v>41940</v>
      </c>
    </row>
    <row r="202" spans="1:9" ht="22.5">
      <c r="A202" s="12">
        <v>21</v>
      </c>
      <c r="B202" s="20" t="str">
        <f>VLOOKUP(A202,'Akreditované vzdel. zariadenia'!A:C,3,FALSE)</f>
        <v>Slovenská federácia karate a bojových umení</v>
      </c>
      <c r="C202" s="20" t="s">
        <v>919</v>
      </c>
      <c r="D202" s="20" t="s">
        <v>9</v>
      </c>
      <c r="E202" s="20" t="s">
        <v>862</v>
      </c>
      <c r="F202" s="20" t="s">
        <v>31</v>
      </c>
      <c r="G202" s="24" t="s">
        <v>392</v>
      </c>
      <c r="H202" s="23">
        <v>40114</v>
      </c>
      <c r="I202" s="21">
        <v>41940</v>
      </c>
    </row>
    <row r="203" spans="1:9" ht="22.5">
      <c r="A203" s="12">
        <v>21</v>
      </c>
      <c r="B203" s="20" t="str">
        <f>VLOOKUP(A203,'Akreditované vzdel. zariadenia'!A:C,3,FALSE)</f>
        <v>Slovenská federácia karate a bojových umení</v>
      </c>
      <c r="C203" s="20" t="s">
        <v>919</v>
      </c>
      <c r="D203" s="20" t="s">
        <v>9</v>
      </c>
      <c r="E203" s="20" t="s">
        <v>862</v>
      </c>
      <c r="F203" s="20" t="s">
        <v>32</v>
      </c>
      <c r="G203" s="24" t="s">
        <v>392</v>
      </c>
      <c r="H203" s="23">
        <v>40114</v>
      </c>
      <c r="I203" s="21">
        <v>41940</v>
      </c>
    </row>
    <row r="204" spans="1:9" ht="22.5">
      <c r="A204" s="12">
        <v>21</v>
      </c>
      <c r="B204" s="20" t="str">
        <f>VLOOKUP(A204,'Akreditované vzdel. zariadenia'!A:C,3,FALSE)</f>
        <v>Slovenská federácia karate a bojových umení</v>
      </c>
      <c r="C204" s="20" t="s">
        <v>919</v>
      </c>
      <c r="D204" s="20" t="s">
        <v>9</v>
      </c>
      <c r="E204" s="20" t="s">
        <v>254</v>
      </c>
      <c r="F204" s="20"/>
      <c r="G204" s="24" t="s">
        <v>392</v>
      </c>
      <c r="H204" s="23">
        <v>40114</v>
      </c>
      <c r="I204" s="21">
        <v>41940</v>
      </c>
    </row>
    <row r="205" spans="1:9" ht="22.5">
      <c r="A205" s="12">
        <v>21</v>
      </c>
      <c r="B205" s="20" t="str">
        <f>VLOOKUP(A205,'Akreditované vzdel. zariadenia'!A:C,3,FALSE)</f>
        <v>Slovenská federácia karate a bojových umení</v>
      </c>
      <c r="C205" s="20" t="s">
        <v>919</v>
      </c>
      <c r="D205" s="20" t="s">
        <v>900</v>
      </c>
      <c r="E205" s="20" t="s">
        <v>862</v>
      </c>
      <c r="F205" s="20" t="s">
        <v>31</v>
      </c>
      <c r="G205" s="24" t="s">
        <v>392</v>
      </c>
      <c r="H205" s="23">
        <v>40114</v>
      </c>
      <c r="I205" s="21">
        <v>41940</v>
      </c>
    </row>
    <row r="206" spans="1:9" ht="22.5">
      <c r="A206" s="12">
        <v>21</v>
      </c>
      <c r="B206" s="20" t="str">
        <f>VLOOKUP(A206,'Akreditované vzdel. zariadenia'!A:C,3,FALSE)</f>
        <v>Slovenská federácia karate a bojových umení</v>
      </c>
      <c r="C206" s="20" t="s">
        <v>919</v>
      </c>
      <c r="D206" s="20" t="s">
        <v>900</v>
      </c>
      <c r="E206" s="20" t="s">
        <v>862</v>
      </c>
      <c r="F206" s="20" t="s">
        <v>32</v>
      </c>
      <c r="G206" s="24" t="s">
        <v>392</v>
      </c>
      <c r="H206" s="23">
        <v>40114</v>
      </c>
      <c r="I206" s="21">
        <v>41940</v>
      </c>
    </row>
    <row r="207" spans="1:9" ht="22.5">
      <c r="A207" s="12">
        <v>21</v>
      </c>
      <c r="B207" s="20" t="str">
        <f>VLOOKUP(A207,'Akreditované vzdel. zariadenia'!A:C,3,FALSE)</f>
        <v>Slovenská federácia karate a bojových umení</v>
      </c>
      <c r="C207" s="20" t="s">
        <v>919</v>
      </c>
      <c r="D207" s="20" t="s">
        <v>900</v>
      </c>
      <c r="E207" s="20" t="s">
        <v>254</v>
      </c>
      <c r="F207" s="20"/>
      <c r="G207" s="24" t="s">
        <v>392</v>
      </c>
      <c r="H207" s="23">
        <v>40114</v>
      </c>
      <c r="I207" s="21">
        <v>41940</v>
      </c>
    </row>
    <row r="208" spans="1:9" ht="11.25">
      <c r="A208" s="12">
        <v>23</v>
      </c>
      <c r="B208" s="20" t="str">
        <f>VLOOKUP(A208,'Akreditované vzdel. zariadenia'!A:C,3,FALSE)</f>
        <v>Slovenská gymnastická federácia</v>
      </c>
      <c r="C208" s="20" t="s">
        <v>922</v>
      </c>
      <c r="D208" s="20" t="s">
        <v>24</v>
      </c>
      <c r="E208" s="20" t="s">
        <v>22</v>
      </c>
      <c r="F208" s="20"/>
      <c r="G208" s="20" t="s">
        <v>284</v>
      </c>
      <c r="H208" s="21">
        <v>40114</v>
      </c>
      <c r="I208" s="21">
        <v>41940</v>
      </c>
    </row>
    <row r="209" spans="1:9" ht="11.25">
      <c r="A209" s="12">
        <v>23</v>
      </c>
      <c r="B209" s="20" t="str">
        <f>VLOOKUP(A209,'Akreditované vzdel. zariadenia'!A:C,3,FALSE)</f>
        <v>Slovenská gymnastická federácia</v>
      </c>
      <c r="C209" s="20" t="s">
        <v>922</v>
      </c>
      <c r="D209" s="20" t="s">
        <v>9</v>
      </c>
      <c r="E209" s="20" t="s">
        <v>22</v>
      </c>
      <c r="F209" s="20"/>
      <c r="G209" s="20" t="s">
        <v>284</v>
      </c>
      <c r="H209" s="21">
        <v>40114</v>
      </c>
      <c r="I209" s="21">
        <v>41940</v>
      </c>
    </row>
    <row r="210" spans="1:9" ht="11.25">
      <c r="A210" s="12">
        <v>23</v>
      </c>
      <c r="B210" s="20" t="str">
        <f>VLOOKUP(A210,'Akreditované vzdel. zariadenia'!A:C,3,FALSE)</f>
        <v>Slovenská gymnastická federácia</v>
      </c>
      <c r="C210" s="20" t="s">
        <v>922</v>
      </c>
      <c r="D210" s="20" t="s">
        <v>900</v>
      </c>
      <c r="E210" s="20" t="s">
        <v>22</v>
      </c>
      <c r="F210" s="20"/>
      <c r="G210" s="20" t="s">
        <v>284</v>
      </c>
      <c r="H210" s="21">
        <v>40114</v>
      </c>
      <c r="I210" s="21">
        <v>41940</v>
      </c>
    </row>
    <row r="211" spans="1:9" ht="22.5">
      <c r="A211" s="12">
        <v>23</v>
      </c>
      <c r="B211" s="20" t="str">
        <f>VLOOKUP(A211,'Akreditované vzdel. zariadenia'!A:C,3,FALSE)</f>
        <v>Slovenská gymnastická federácia</v>
      </c>
      <c r="C211" s="20" t="s">
        <v>919</v>
      </c>
      <c r="D211" s="20" t="s">
        <v>24</v>
      </c>
      <c r="E211" s="20" t="s">
        <v>22</v>
      </c>
      <c r="F211" s="20" t="s">
        <v>273</v>
      </c>
      <c r="G211" s="20" t="s">
        <v>333</v>
      </c>
      <c r="H211" s="21">
        <v>40338</v>
      </c>
      <c r="I211" s="21">
        <v>42164</v>
      </c>
    </row>
    <row r="212" spans="1:9" ht="11.25">
      <c r="A212" s="12">
        <v>23</v>
      </c>
      <c r="B212" s="20" t="str">
        <f>VLOOKUP(A212,'Akreditované vzdel. zariadenia'!A:C,3,FALSE)</f>
        <v>Slovenská gymnastická federácia</v>
      </c>
      <c r="C212" s="20" t="s">
        <v>919</v>
      </c>
      <c r="D212" s="20" t="s">
        <v>9</v>
      </c>
      <c r="E212" s="20" t="s">
        <v>22</v>
      </c>
      <c r="F212" s="20" t="s">
        <v>242</v>
      </c>
      <c r="G212" s="20" t="s">
        <v>333</v>
      </c>
      <c r="H212" s="21">
        <v>40338</v>
      </c>
      <c r="I212" s="21">
        <v>42164</v>
      </c>
    </row>
    <row r="213" spans="1:9" ht="22.5">
      <c r="A213" s="12">
        <v>23</v>
      </c>
      <c r="B213" s="20" t="str">
        <f>VLOOKUP(A213,'Akreditované vzdel. zariadenia'!A:C,3,FALSE)</f>
        <v>Slovenská gymnastická federácia</v>
      </c>
      <c r="C213" s="20" t="s">
        <v>919</v>
      </c>
      <c r="D213" s="20" t="s">
        <v>9</v>
      </c>
      <c r="E213" s="20" t="s">
        <v>22</v>
      </c>
      <c r="F213" s="20" t="s">
        <v>872</v>
      </c>
      <c r="G213" s="20" t="s">
        <v>393</v>
      </c>
      <c r="H213" s="21">
        <v>40338</v>
      </c>
      <c r="I213" s="21">
        <v>42164</v>
      </c>
    </row>
    <row r="214" spans="1:9" ht="22.5">
      <c r="A214" s="12">
        <v>23</v>
      </c>
      <c r="B214" s="20" t="str">
        <f>VLOOKUP(A214,'Akreditované vzdel. zariadenia'!A:C,3,FALSE)</f>
        <v>Slovenská gymnastická federácia</v>
      </c>
      <c r="C214" s="20" t="s">
        <v>919</v>
      </c>
      <c r="D214" s="20" t="s">
        <v>9</v>
      </c>
      <c r="E214" s="20" t="s">
        <v>22</v>
      </c>
      <c r="F214" s="20" t="s">
        <v>873</v>
      </c>
      <c r="G214" s="20" t="s">
        <v>393</v>
      </c>
      <c r="H214" s="21">
        <v>40338</v>
      </c>
      <c r="I214" s="21">
        <v>42164</v>
      </c>
    </row>
    <row r="215" spans="1:9" ht="11.25">
      <c r="A215" s="12">
        <v>23</v>
      </c>
      <c r="B215" s="20" t="str">
        <f>VLOOKUP(A215,'Akreditované vzdel. zariadenia'!A:C,3,FALSE)</f>
        <v>Slovenská gymnastická federácia</v>
      </c>
      <c r="C215" s="20" t="s">
        <v>919</v>
      </c>
      <c r="D215" s="24" t="s">
        <v>900</v>
      </c>
      <c r="E215" s="20" t="s">
        <v>22</v>
      </c>
      <c r="F215" s="20" t="s">
        <v>242</v>
      </c>
      <c r="G215" s="20" t="s">
        <v>333</v>
      </c>
      <c r="H215" s="21">
        <v>40338</v>
      </c>
      <c r="I215" s="21">
        <v>42164</v>
      </c>
    </row>
    <row r="216" spans="1:9" ht="22.5">
      <c r="A216" s="12">
        <v>23</v>
      </c>
      <c r="B216" s="20" t="str">
        <f>VLOOKUP(A216,'Akreditované vzdel. zariadenia'!A:C,3,FALSE)</f>
        <v>Slovenská gymnastická federácia</v>
      </c>
      <c r="C216" s="20" t="s">
        <v>919</v>
      </c>
      <c r="D216" s="24" t="s">
        <v>900</v>
      </c>
      <c r="E216" s="20" t="s">
        <v>22</v>
      </c>
      <c r="F216" s="20" t="s">
        <v>872</v>
      </c>
      <c r="G216" s="20" t="s">
        <v>393</v>
      </c>
      <c r="H216" s="21">
        <v>40338</v>
      </c>
      <c r="I216" s="21">
        <v>42164</v>
      </c>
    </row>
    <row r="217" spans="1:9" ht="22.5">
      <c r="A217" s="12">
        <v>23</v>
      </c>
      <c r="B217" s="20" t="str">
        <f>VLOOKUP(A217,'Akreditované vzdel. zariadenia'!A:C,3,FALSE)</f>
        <v>Slovenská gymnastická federácia</v>
      </c>
      <c r="C217" s="20" t="s">
        <v>919</v>
      </c>
      <c r="D217" s="24" t="s">
        <v>900</v>
      </c>
      <c r="E217" s="20" t="s">
        <v>22</v>
      </c>
      <c r="F217" s="20" t="s">
        <v>873</v>
      </c>
      <c r="G217" s="20" t="s">
        <v>393</v>
      </c>
      <c r="H217" s="21">
        <v>40338</v>
      </c>
      <c r="I217" s="21">
        <v>42164</v>
      </c>
    </row>
    <row r="218" spans="1:9" ht="11.25">
      <c r="A218" s="12">
        <v>36</v>
      </c>
      <c r="B218" s="20" t="str">
        <f>VLOOKUP(A218,'Akreditované vzdel. zariadenia'!A:C,3,FALSE)</f>
        <v>Slovenská lyžiarska asociácia</v>
      </c>
      <c r="C218" s="20" t="s">
        <v>918</v>
      </c>
      <c r="D218" s="20" t="s">
        <v>24</v>
      </c>
      <c r="E218" s="20" t="s">
        <v>270</v>
      </c>
      <c r="F218" s="20" t="s">
        <v>21</v>
      </c>
      <c r="G218" s="24" t="s">
        <v>883</v>
      </c>
      <c r="H218" s="25">
        <v>41457</v>
      </c>
      <c r="I218" s="21">
        <v>43283</v>
      </c>
    </row>
    <row r="219" spans="1:9" ht="11.25">
      <c r="A219" s="12">
        <v>36</v>
      </c>
      <c r="B219" s="20" t="str">
        <f>VLOOKUP(A219,'Akreditované vzdel. zariadenia'!A:C,3,FALSE)</f>
        <v>Slovenská lyžiarska asociácia</v>
      </c>
      <c r="C219" s="20" t="s">
        <v>918</v>
      </c>
      <c r="D219" s="20" t="s">
        <v>24</v>
      </c>
      <c r="E219" s="20" t="s">
        <v>270</v>
      </c>
      <c r="F219" s="20" t="s">
        <v>262</v>
      </c>
      <c r="G219" s="24" t="s">
        <v>402</v>
      </c>
      <c r="H219" s="25">
        <v>40186</v>
      </c>
      <c r="I219" s="21">
        <v>42012</v>
      </c>
    </row>
    <row r="220" spans="1:9" ht="11.25">
      <c r="A220" s="12">
        <v>36</v>
      </c>
      <c r="B220" s="20" t="str">
        <f>VLOOKUP(A220,'Akreditované vzdel. zariadenia'!A:C,3,FALSE)</f>
        <v>Slovenská lyžiarska asociácia</v>
      </c>
      <c r="C220" s="20" t="s">
        <v>918</v>
      </c>
      <c r="D220" s="20" t="s">
        <v>24</v>
      </c>
      <c r="E220" s="20" t="s">
        <v>270</v>
      </c>
      <c r="F220" s="20" t="s">
        <v>262</v>
      </c>
      <c r="G220" s="24" t="s">
        <v>885</v>
      </c>
      <c r="H220" s="25">
        <v>42356</v>
      </c>
      <c r="I220" s="21">
        <v>44183</v>
      </c>
    </row>
    <row r="221" spans="1:9" ht="11.25">
      <c r="A221" s="12">
        <v>36</v>
      </c>
      <c r="B221" s="20" t="str">
        <f>VLOOKUP(A221,'Akreditované vzdel. zariadenia'!A:C,3,FALSE)</f>
        <v>Slovenská lyžiarska asociácia</v>
      </c>
      <c r="C221" s="20" t="s">
        <v>918</v>
      </c>
      <c r="D221" s="20" t="s">
        <v>24</v>
      </c>
      <c r="E221" s="20" t="s">
        <v>270</v>
      </c>
      <c r="F221" s="20" t="s">
        <v>276</v>
      </c>
      <c r="G221" s="24" t="s">
        <v>402</v>
      </c>
      <c r="H221" s="25">
        <v>40186</v>
      </c>
      <c r="I221" s="21">
        <v>42012</v>
      </c>
    </row>
    <row r="222" spans="1:9" ht="11.25">
      <c r="A222" s="12">
        <v>36</v>
      </c>
      <c r="B222" s="20" t="str">
        <f>VLOOKUP(A222,'Akreditované vzdel. zariadenia'!A:C,3,FALSE)</f>
        <v>Slovenská lyžiarska asociácia</v>
      </c>
      <c r="C222" s="20" t="s">
        <v>918</v>
      </c>
      <c r="D222" s="20" t="s">
        <v>24</v>
      </c>
      <c r="E222" s="20" t="s">
        <v>270</v>
      </c>
      <c r="F222" s="20" t="s">
        <v>276</v>
      </c>
      <c r="G222" s="24" t="s">
        <v>884</v>
      </c>
      <c r="H222" s="25">
        <v>42356</v>
      </c>
      <c r="I222" s="21">
        <v>44183</v>
      </c>
    </row>
    <row r="223" spans="1:9" ht="11.25">
      <c r="A223" s="12">
        <v>36</v>
      </c>
      <c r="B223" s="20" t="str">
        <f>VLOOKUP(A223,'Akreditované vzdel. zariadenia'!A:C,3,FALSE)</f>
        <v>Slovenská lyžiarska asociácia</v>
      </c>
      <c r="C223" s="20" t="s">
        <v>918</v>
      </c>
      <c r="D223" s="20" t="s">
        <v>9</v>
      </c>
      <c r="E223" s="20" t="s">
        <v>270</v>
      </c>
      <c r="F223" s="20" t="s">
        <v>21</v>
      </c>
      <c r="G223" s="24" t="s">
        <v>883</v>
      </c>
      <c r="H223" s="25">
        <v>41457</v>
      </c>
      <c r="I223" s="21">
        <v>43283</v>
      </c>
    </row>
    <row r="224" spans="1:9" ht="11.25">
      <c r="A224" s="12">
        <v>36</v>
      </c>
      <c r="B224" s="20" t="str">
        <f>VLOOKUP(A224,'Akreditované vzdel. zariadenia'!A:C,3,FALSE)</f>
        <v>Slovenská lyžiarska asociácia</v>
      </c>
      <c r="C224" s="20" t="s">
        <v>918</v>
      </c>
      <c r="D224" s="20" t="s">
        <v>9</v>
      </c>
      <c r="E224" s="20" t="s">
        <v>270</v>
      </c>
      <c r="F224" s="20" t="s">
        <v>262</v>
      </c>
      <c r="G224" s="24" t="s">
        <v>402</v>
      </c>
      <c r="H224" s="25">
        <v>40186</v>
      </c>
      <c r="I224" s="21">
        <v>42012</v>
      </c>
    </row>
    <row r="225" spans="1:9" ht="11.25">
      <c r="A225" s="12">
        <v>36</v>
      </c>
      <c r="B225" s="20" t="str">
        <f>VLOOKUP(A225,'Akreditované vzdel. zariadenia'!A:C,3,FALSE)</f>
        <v>Slovenská lyžiarska asociácia</v>
      </c>
      <c r="C225" s="20" t="s">
        <v>918</v>
      </c>
      <c r="D225" s="20" t="s">
        <v>9</v>
      </c>
      <c r="E225" s="20" t="s">
        <v>270</v>
      </c>
      <c r="F225" s="20" t="s">
        <v>262</v>
      </c>
      <c r="G225" s="24" t="s">
        <v>885</v>
      </c>
      <c r="H225" s="25">
        <v>42356</v>
      </c>
      <c r="I225" s="21">
        <v>44183</v>
      </c>
    </row>
    <row r="226" spans="1:9" ht="11.25">
      <c r="A226" s="12">
        <v>36</v>
      </c>
      <c r="B226" s="20" t="str">
        <f>VLOOKUP(A226,'Akreditované vzdel. zariadenia'!A:C,3,FALSE)</f>
        <v>Slovenská lyžiarska asociácia</v>
      </c>
      <c r="C226" s="20" t="s">
        <v>918</v>
      </c>
      <c r="D226" s="20" t="s">
        <v>9</v>
      </c>
      <c r="E226" s="20" t="s">
        <v>270</v>
      </c>
      <c r="F226" s="20" t="s">
        <v>276</v>
      </c>
      <c r="G226" s="24" t="s">
        <v>402</v>
      </c>
      <c r="H226" s="25">
        <v>40186</v>
      </c>
      <c r="I226" s="21">
        <v>42012</v>
      </c>
    </row>
    <row r="227" spans="1:9" ht="11.25">
      <c r="A227" s="12">
        <v>36</v>
      </c>
      <c r="B227" s="20" t="str">
        <f>VLOOKUP(A227,'Akreditované vzdel. zariadenia'!A:C,3,FALSE)</f>
        <v>Slovenská lyžiarska asociácia</v>
      </c>
      <c r="C227" s="20" t="s">
        <v>918</v>
      </c>
      <c r="D227" s="20" t="s">
        <v>9</v>
      </c>
      <c r="E227" s="20" t="s">
        <v>270</v>
      </c>
      <c r="F227" s="20" t="s">
        <v>276</v>
      </c>
      <c r="G227" s="24" t="s">
        <v>884</v>
      </c>
      <c r="H227" s="25">
        <v>42356</v>
      </c>
      <c r="I227" s="21">
        <v>44183</v>
      </c>
    </row>
    <row r="228" spans="1:9" ht="11.25">
      <c r="A228" s="12">
        <v>36</v>
      </c>
      <c r="B228" s="20" t="str">
        <f>VLOOKUP(A228,'Akreditované vzdel. zariadenia'!A:C,3,FALSE)</f>
        <v>Slovenská lyžiarska asociácia</v>
      </c>
      <c r="C228" s="20" t="s">
        <v>918</v>
      </c>
      <c r="D228" s="20" t="s">
        <v>900</v>
      </c>
      <c r="E228" s="20" t="s">
        <v>270</v>
      </c>
      <c r="F228" s="20" t="s">
        <v>21</v>
      </c>
      <c r="G228" s="24" t="s">
        <v>883</v>
      </c>
      <c r="H228" s="25">
        <v>41457</v>
      </c>
      <c r="I228" s="21">
        <v>43283</v>
      </c>
    </row>
    <row r="229" spans="1:9" ht="11.25">
      <c r="A229" s="12">
        <v>36</v>
      </c>
      <c r="B229" s="20" t="str">
        <f>VLOOKUP(A229,'Akreditované vzdel. zariadenia'!A:C,3,FALSE)</f>
        <v>Slovenská lyžiarska asociácia</v>
      </c>
      <c r="C229" s="20" t="s">
        <v>918</v>
      </c>
      <c r="D229" s="20" t="s">
        <v>900</v>
      </c>
      <c r="E229" s="20" t="s">
        <v>270</v>
      </c>
      <c r="F229" s="20" t="s">
        <v>262</v>
      </c>
      <c r="G229" s="24" t="s">
        <v>402</v>
      </c>
      <c r="H229" s="25">
        <v>40186</v>
      </c>
      <c r="I229" s="21">
        <v>42012</v>
      </c>
    </row>
    <row r="230" spans="1:9" ht="11.25">
      <c r="A230" s="12">
        <v>36</v>
      </c>
      <c r="B230" s="20" t="str">
        <f>VLOOKUP(A230,'Akreditované vzdel. zariadenia'!A:C,3,FALSE)</f>
        <v>Slovenská lyžiarska asociácia</v>
      </c>
      <c r="C230" s="20" t="s">
        <v>918</v>
      </c>
      <c r="D230" s="20" t="s">
        <v>900</v>
      </c>
      <c r="E230" s="20" t="s">
        <v>270</v>
      </c>
      <c r="F230" s="20" t="s">
        <v>276</v>
      </c>
      <c r="G230" s="24" t="s">
        <v>402</v>
      </c>
      <c r="H230" s="25">
        <v>40186</v>
      </c>
      <c r="I230" s="21">
        <v>42012</v>
      </c>
    </row>
    <row r="231" spans="1:9" ht="11.25">
      <c r="A231" s="12">
        <v>36</v>
      </c>
      <c r="B231" s="20" t="str">
        <f>VLOOKUP(A231,'Akreditované vzdel. zariadenia'!A:C,3,FALSE)</f>
        <v>Slovenská lyžiarska asociácia</v>
      </c>
      <c r="C231" s="20" t="s">
        <v>918</v>
      </c>
      <c r="D231" s="20" t="s">
        <v>900</v>
      </c>
      <c r="E231" s="20" t="s">
        <v>270</v>
      </c>
      <c r="F231" s="20" t="s">
        <v>276</v>
      </c>
      <c r="G231" s="24" t="s">
        <v>884</v>
      </c>
      <c r="H231" s="25">
        <v>42356</v>
      </c>
      <c r="I231" s="21">
        <v>44183</v>
      </c>
    </row>
    <row r="232" spans="1:9" ht="11.25">
      <c r="A232" s="12">
        <v>36</v>
      </c>
      <c r="B232" s="20" t="str">
        <f>VLOOKUP(A232,'Akreditované vzdel. zariadenia'!A:C,3,FALSE)</f>
        <v>Slovenská lyžiarska asociácia</v>
      </c>
      <c r="C232" s="20" t="s">
        <v>922</v>
      </c>
      <c r="D232" s="20" t="s">
        <v>24</v>
      </c>
      <c r="E232" s="20" t="s">
        <v>270</v>
      </c>
      <c r="F232" s="20" t="s">
        <v>21</v>
      </c>
      <c r="G232" s="24" t="s">
        <v>881</v>
      </c>
      <c r="H232" s="25">
        <v>41457</v>
      </c>
      <c r="I232" s="21">
        <v>43283</v>
      </c>
    </row>
    <row r="233" spans="1:9" ht="11.25">
      <c r="A233" s="12">
        <v>36</v>
      </c>
      <c r="B233" s="20" t="str">
        <f>VLOOKUP(A233,'Akreditované vzdel. zariadenia'!A:C,3,FALSE)</f>
        <v>Slovenská lyžiarska asociácia</v>
      </c>
      <c r="C233" s="20" t="s">
        <v>922</v>
      </c>
      <c r="D233" s="20" t="s">
        <v>24</v>
      </c>
      <c r="E233" s="20" t="s">
        <v>270</v>
      </c>
      <c r="F233" s="20" t="s">
        <v>276</v>
      </c>
      <c r="G233" s="24" t="s">
        <v>402</v>
      </c>
      <c r="H233" s="25">
        <v>40186</v>
      </c>
      <c r="I233" s="21">
        <v>42012</v>
      </c>
    </row>
    <row r="234" spans="1:9" ht="11.25">
      <c r="A234" s="12">
        <v>36</v>
      </c>
      <c r="B234" s="20" t="str">
        <f>VLOOKUP(A234,'Akreditované vzdel. zariadenia'!A:C,3,FALSE)</f>
        <v>Slovenská lyžiarska asociácia</v>
      </c>
      <c r="C234" s="20" t="s">
        <v>922</v>
      </c>
      <c r="D234" s="20" t="s">
        <v>24</v>
      </c>
      <c r="E234" s="20" t="s">
        <v>270</v>
      </c>
      <c r="F234" s="20" t="s">
        <v>276</v>
      </c>
      <c r="G234" s="24" t="s">
        <v>882</v>
      </c>
      <c r="H234" s="25">
        <v>42356</v>
      </c>
      <c r="I234" s="21">
        <v>44183</v>
      </c>
    </row>
    <row r="235" spans="1:9" ht="11.25">
      <c r="A235" s="12">
        <v>36</v>
      </c>
      <c r="B235" s="20" t="str">
        <f>VLOOKUP(A235,'Akreditované vzdel. zariadenia'!A:C,3,FALSE)</f>
        <v>Slovenská lyžiarska asociácia</v>
      </c>
      <c r="C235" s="20" t="s">
        <v>922</v>
      </c>
      <c r="D235" s="20" t="s">
        <v>9</v>
      </c>
      <c r="E235" s="20" t="s">
        <v>270</v>
      </c>
      <c r="F235" s="20" t="s">
        <v>21</v>
      </c>
      <c r="G235" s="24" t="s">
        <v>881</v>
      </c>
      <c r="H235" s="25">
        <v>41457</v>
      </c>
      <c r="I235" s="21">
        <v>43283</v>
      </c>
    </row>
    <row r="236" spans="1:9" ht="11.25">
      <c r="A236" s="12">
        <v>36</v>
      </c>
      <c r="B236" s="20" t="str">
        <f>VLOOKUP(A236,'Akreditované vzdel. zariadenia'!A:C,3,FALSE)</f>
        <v>Slovenská lyžiarska asociácia</v>
      </c>
      <c r="C236" s="20" t="s">
        <v>922</v>
      </c>
      <c r="D236" s="20" t="s">
        <v>9</v>
      </c>
      <c r="E236" s="20" t="s">
        <v>270</v>
      </c>
      <c r="F236" s="20" t="s">
        <v>276</v>
      </c>
      <c r="G236" s="24" t="s">
        <v>402</v>
      </c>
      <c r="H236" s="25">
        <v>40186</v>
      </c>
      <c r="I236" s="21">
        <v>42012</v>
      </c>
    </row>
    <row r="237" spans="1:9" ht="11.25">
      <c r="A237" s="12">
        <v>36</v>
      </c>
      <c r="B237" s="20" t="str">
        <f>VLOOKUP(A237,'Akreditované vzdel. zariadenia'!A:C,3,FALSE)</f>
        <v>Slovenská lyžiarska asociácia</v>
      </c>
      <c r="C237" s="20" t="s">
        <v>922</v>
      </c>
      <c r="D237" s="20" t="s">
        <v>9</v>
      </c>
      <c r="E237" s="20" t="s">
        <v>270</v>
      </c>
      <c r="F237" s="20" t="s">
        <v>276</v>
      </c>
      <c r="G237" s="24" t="s">
        <v>882</v>
      </c>
      <c r="H237" s="25">
        <v>42356</v>
      </c>
      <c r="I237" s="21">
        <v>44183</v>
      </c>
    </row>
    <row r="238" spans="1:9" ht="11.25">
      <c r="A238" s="12">
        <v>36</v>
      </c>
      <c r="B238" s="20" t="str">
        <f>VLOOKUP(A238,'Akreditované vzdel. zariadenia'!A:C,3,FALSE)</f>
        <v>Slovenská lyžiarska asociácia</v>
      </c>
      <c r="C238" s="20" t="s">
        <v>922</v>
      </c>
      <c r="D238" s="20" t="s">
        <v>900</v>
      </c>
      <c r="E238" s="20" t="s">
        <v>270</v>
      </c>
      <c r="F238" s="20" t="s">
        <v>21</v>
      </c>
      <c r="G238" s="24" t="s">
        <v>881</v>
      </c>
      <c r="H238" s="25">
        <v>41457</v>
      </c>
      <c r="I238" s="21">
        <v>43283</v>
      </c>
    </row>
    <row r="239" spans="1:9" ht="11.25">
      <c r="A239" s="12">
        <v>36</v>
      </c>
      <c r="B239" s="20" t="str">
        <f>VLOOKUP(A239,'Akreditované vzdel. zariadenia'!A:C,3,FALSE)</f>
        <v>Slovenská lyžiarska asociácia</v>
      </c>
      <c r="C239" s="20" t="s">
        <v>922</v>
      </c>
      <c r="D239" s="20" t="s">
        <v>900</v>
      </c>
      <c r="E239" s="20" t="s">
        <v>270</v>
      </c>
      <c r="F239" s="20" t="s">
        <v>276</v>
      </c>
      <c r="G239" s="24" t="s">
        <v>402</v>
      </c>
      <c r="H239" s="25">
        <v>40186</v>
      </c>
      <c r="I239" s="21">
        <v>42012</v>
      </c>
    </row>
    <row r="240" spans="1:9" ht="11.25">
      <c r="A240" s="12">
        <v>36</v>
      </c>
      <c r="B240" s="20" t="str">
        <f>VLOOKUP(A240,'Akreditované vzdel. zariadenia'!A:C,3,FALSE)</f>
        <v>Slovenská lyžiarska asociácia</v>
      </c>
      <c r="C240" s="20" t="s">
        <v>922</v>
      </c>
      <c r="D240" s="20" t="s">
        <v>900</v>
      </c>
      <c r="E240" s="20" t="s">
        <v>270</v>
      </c>
      <c r="F240" s="20" t="s">
        <v>276</v>
      </c>
      <c r="G240" s="24" t="s">
        <v>882</v>
      </c>
      <c r="H240" s="25">
        <v>42356</v>
      </c>
      <c r="I240" s="21">
        <v>44183</v>
      </c>
    </row>
    <row r="241" spans="1:9" ht="11.25">
      <c r="A241" s="12">
        <v>36</v>
      </c>
      <c r="B241" s="20" t="str">
        <f>VLOOKUP(A241,'Akreditované vzdel. zariadenia'!A:C,3,FALSE)</f>
        <v>Slovenská lyžiarska asociácia</v>
      </c>
      <c r="C241" s="20" t="s">
        <v>919</v>
      </c>
      <c r="D241" s="20" t="s">
        <v>24</v>
      </c>
      <c r="E241" s="20" t="s">
        <v>270</v>
      </c>
      <c r="F241" s="20" t="s">
        <v>21</v>
      </c>
      <c r="G241" s="24" t="s">
        <v>402</v>
      </c>
      <c r="H241" s="25">
        <v>40186</v>
      </c>
      <c r="I241" s="21">
        <v>42012</v>
      </c>
    </row>
    <row r="242" spans="1:9" ht="11.25">
      <c r="A242" s="12">
        <v>36</v>
      </c>
      <c r="B242" s="20" t="str">
        <f>VLOOKUP(A242,'Akreditované vzdel. zariadenia'!A:C,3,FALSE)</f>
        <v>Slovenská lyžiarska asociácia</v>
      </c>
      <c r="C242" s="20" t="s">
        <v>919</v>
      </c>
      <c r="D242" s="20" t="s">
        <v>24</v>
      </c>
      <c r="E242" s="20" t="s">
        <v>270</v>
      </c>
      <c r="F242" s="20" t="s">
        <v>21</v>
      </c>
      <c r="G242" s="24" t="s">
        <v>880</v>
      </c>
      <c r="H242" s="25">
        <v>42356</v>
      </c>
      <c r="I242" s="21">
        <v>44183</v>
      </c>
    </row>
    <row r="243" spans="1:9" ht="11.25">
      <c r="A243" s="12">
        <v>36</v>
      </c>
      <c r="B243" s="20" t="str">
        <f>VLOOKUP(A243,'Akreditované vzdel. zariadenia'!A:C,3,FALSE)</f>
        <v>Slovenská lyžiarska asociácia</v>
      </c>
      <c r="C243" s="20" t="s">
        <v>919</v>
      </c>
      <c r="D243" s="20" t="s">
        <v>24</v>
      </c>
      <c r="E243" s="20" t="s">
        <v>270</v>
      </c>
      <c r="F243" s="20" t="s">
        <v>262</v>
      </c>
      <c r="G243" s="24" t="s">
        <v>402</v>
      </c>
      <c r="H243" s="23">
        <v>40186</v>
      </c>
      <c r="I243" s="21">
        <v>42012</v>
      </c>
    </row>
    <row r="244" spans="1:9" ht="11.25">
      <c r="A244" s="12">
        <v>36</v>
      </c>
      <c r="B244" s="20" t="str">
        <f>VLOOKUP(A244,'Akreditované vzdel. zariadenia'!A:C,3,FALSE)</f>
        <v>Slovenská lyžiarska asociácia</v>
      </c>
      <c r="C244" s="20" t="s">
        <v>919</v>
      </c>
      <c r="D244" s="20" t="s">
        <v>24</v>
      </c>
      <c r="E244" s="20" t="s">
        <v>270</v>
      </c>
      <c r="F244" s="20" t="s">
        <v>276</v>
      </c>
      <c r="G244" s="24" t="s">
        <v>402</v>
      </c>
      <c r="H244" s="25">
        <v>40186</v>
      </c>
      <c r="I244" s="21">
        <v>42012</v>
      </c>
    </row>
    <row r="245" spans="1:9" ht="11.25">
      <c r="A245" s="12">
        <v>36</v>
      </c>
      <c r="B245" s="20" t="str">
        <f>VLOOKUP(A245,'Akreditované vzdel. zariadenia'!A:C,3,FALSE)</f>
        <v>Slovenská lyžiarska asociácia</v>
      </c>
      <c r="C245" s="20" t="s">
        <v>919</v>
      </c>
      <c r="D245" s="20" t="s">
        <v>24</v>
      </c>
      <c r="E245" s="20" t="s">
        <v>270</v>
      </c>
      <c r="F245" s="20" t="s">
        <v>276</v>
      </c>
      <c r="G245" s="24" t="s">
        <v>879</v>
      </c>
      <c r="H245" s="25">
        <v>42356</v>
      </c>
      <c r="I245" s="21">
        <v>44183</v>
      </c>
    </row>
    <row r="246" spans="1:9" ht="11.25">
      <c r="A246" s="12">
        <v>36</v>
      </c>
      <c r="B246" s="20" t="str">
        <f>VLOOKUP(A246,'Akreditované vzdel. zariadenia'!A:C,3,FALSE)</f>
        <v>Slovenská lyžiarska asociácia</v>
      </c>
      <c r="C246" s="20" t="s">
        <v>919</v>
      </c>
      <c r="D246" s="20" t="s">
        <v>9</v>
      </c>
      <c r="E246" s="20" t="s">
        <v>270</v>
      </c>
      <c r="F246" s="20" t="s">
        <v>21</v>
      </c>
      <c r="G246" s="24" t="s">
        <v>402</v>
      </c>
      <c r="H246" s="25">
        <v>40186</v>
      </c>
      <c r="I246" s="21">
        <v>42012</v>
      </c>
    </row>
    <row r="247" spans="1:9" ht="11.25">
      <c r="A247" s="12">
        <v>36</v>
      </c>
      <c r="B247" s="20" t="str">
        <f>VLOOKUP(A247,'Akreditované vzdel. zariadenia'!A:C,3,FALSE)</f>
        <v>Slovenská lyžiarska asociácia</v>
      </c>
      <c r="C247" s="20" t="s">
        <v>919</v>
      </c>
      <c r="D247" s="20" t="s">
        <v>9</v>
      </c>
      <c r="E247" s="20" t="s">
        <v>270</v>
      </c>
      <c r="F247" s="20" t="s">
        <v>21</v>
      </c>
      <c r="G247" s="24" t="s">
        <v>880</v>
      </c>
      <c r="H247" s="25">
        <v>42356</v>
      </c>
      <c r="I247" s="21">
        <v>44183</v>
      </c>
    </row>
    <row r="248" spans="1:9" ht="11.25">
      <c r="A248" s="12">
        <v>36</v>
      </c>
      <c r="B248" s="20" t="str">
        <f>VLOOKUP(A248,'Akreditované vzdel. zariadenia'!A:C,3,FALSE)</f>
        <v>Slovenská lyžiarska asociácia</v>
      </c>
      <c r="C248" s="20" t="s">
        <v>919</v>
      </c>
      <c r="D248" s="20" t="s">
        <v>9</v>
      </c>
      <c r="E248" s="20" t="s">
        <v>270</v>
      </c>
      <c r="F248" s="20" t="s">
        <v>262</v>
      </c>
      <c r="G248" s="24" t="s">
        <v>402</v>
      </c>
      <c r="H248" s="23">
        <v>40186</v>
      </c>
      <c r="I248" s="21">
        <v>42012</v>
      </c>
    </row>
    <row r="249" spans="1:9" ht="11.25">
      <c r="A249" s="12">
        <v>36</v>
      </c>
      <c r="B249" s="20" t="str">
        <f>VLOOKUP(A249,'Akreditované vzdel. zariadenia'!A:C,3,FALSE)</f>
        <v>Slovenská lyžiarska asociácia</v>
      </c>
      <c r="C249" s="20" t="s">
        <v>919</v>
      </c>
      <c r="D249" s="20" t="s">
        <v>9</v>
      </c>
      <c r="E249" s="20" t="s">
        <v>270</v>
      </c>
      <c r="F249" s="20" t="s">
        <v>276</v>
      </c>
      <c r="G249" s="24" t="s">
        <v>402</v>
      </c>
      <c r="H249" s="25">
        <v>40186</v>
      </c>
      <c r="I249" s="21">
        <v>42012</v>
      </c>
    </row>
    <row r="250" spans="1:9" ht="11.25">
      <c r="A250" s="12">
        <v>36</v>
      </c>
      <c r="B250" s="20" t="str">
        <f>VLOOKUP(A250,'Akreditované vzdel. zariadenia'!A:C,3,FALSE)</f>
        <v>Slovenská lyžiarska asociácia</v>
      </c>
      <c r="C250" s="20" t="s">
        <v>919</v>
      </c>
      <c r="D250" s="20" t="s">
        <v>9</v>
      </c>
      <c r="E250" s="20" t="s">
        <v>270</v>
      </c>
      <c r="F250" s="20" t="s">
        <v>276</v>
      </c>
      <c r="G250" s="24" t="s">
        <v>879</v>
      </c>
      <c r="H250" s="25">
        <v>42356</v>
      </c>
      <c r="I250" s="21">
        <v>44183</v>
      </c>
    </row>
    <row r="251" spans="1:9" ht="11.25">
      <c r="A251" s="12">
        <v>36</v>
      </c>
      <c r="B251" s="20" t="str">
        <f>VLOOKUP(A251,'Akreditované vzdel. zariadenia'!A:C,3,FALSE)</f>
        <v>Slovenská lyžiarska asociácia</v>
      </c>
      <c r="C251" s="20" t="s">
        <v>919</v>
      </c>
      <c r="D251" s="20" t="s">
        <v>900</v>
      </c>
      <c r="E251" s="20" t="s">
        <v>270</v>
      </c>
      <c r="F251" s="20" t="s">
        <v>21</v>
      </c>
      <c r="G251" s="24" t="s">
        <v>402</v>
      </c>
      <c r="H251" s="25">
        <v>40186</v>
      </c>
      <c r="I251" s="21">
        <v>42012</v>
      </c>
    </row>
    <row r="252" spans="1:9" ht="11.25">
      <c r="A252" s="12">
        <v>36</v>
      </c>
      <c r="B252" s="20" t="str">
        <f>VLOOKUP(A252,'Akreditované vzdel. zariadenia'!A:C,3,FALSE)</f>
        <v>Slovenská lyžiarska asociácia</v>
      </c>
      <c r="C252" s="20" t="s">
        <v>919</v>
      </c>
      <c r="D252" s="20" t="s">
        <v>900</v>
      </c>
      <c r="E252" s="20" t="s">
        <v>270</v>
      </c>
      <c r="F252" s="20" t="s">
        <v>21</v>
      </c>
      <c r="G252" s="24" t="s">
        <v>880</v>
      </c>
      <c r="H252" s="25">
        <v>42356</v>
      </c>
      <c r="I252" s="21">
        <v>44183</v>
      </c>
    </row>
    <row r="253" spans="1:9" ht="11.25">
      <c r="A253" s="12">
        <v>36</v>
      </c>
      <c r="B253" s="20" t="str">
        <f>VLOOKUP(A253,'Akreditované vzdel. zariadenia'!A:C,3,FALSE)</f>
        <v>Slovenská lyžiarska asociácia</v>
      </c>
      <c r="C253" s="20" t="s">
        <v>919</v>
      </c>
      <c r="D253" s="20" t="s">
        <v>900</v>
      </c>
      <c r="E253" s="20" t="s">
        <v>270</v>
      </c>
      <c r="F253" s="20" t="s">
        <v>262</v>
      </c>
      <c r="G253" s="24" t="s">
        <v>402</v>
      </c>
      <c r="H253" s="23">
        <v>40186</v>
      </c>
      <c r="I253" s="21">
        <v>42012</v>
      </c>
    </row>
    <row r="254" spans="1:9" ht="11.25">
      <c r="A254" s="12">
        <v>36</v>
      </c>
      <c r="B254" s="20" t="str">
        <f>VLOOKUP(A254,'Akreditované vzdel. zariadenia'!A:C,3,FALSE)</f>
        <v>Slovenská lyžiarska asociácia</v>
      </c>
      <c r="C254" s="20" t="s">
        <v>919</v>
      </c>
      <c r="D254" s="20" t="s">
        <v>900</v>
      </c>
      <c r="E254" s="20" t="s">
        <v>270</v>
      </c>
      <c r="F254" s="20" t="s">
        <v>276</v>
      </c>
      <c r="G254" s="24" t="s">
        <v>402</v>
      </c>
      <c r="H254" s="25">
        <v>40186</v>
      </c>
      <c r="I254" s="21">
        <v>42012</v>
      </c>
    </row>
    <row r="255" spans="1:9" ht="11.25">
      <c r="A255" s="12">
        <v>36</v>
      </c>
      <c r="B255" s="20" t="str">
        <f>VLOOKUP(A255,'Akreditované vzdel. zariadenia'!A:C,3,FALSE)</f>
        <v>Slovenská lyžiarska asociácia</v>
      </c>
      <c r="C255" s="20" t="s">
        <v>919</v>
      </c>
      <c r="D255" s="20" t="s">
        <v>900</v>
      </c>
      <c r="E255" s="20" t="s">
        <v>270</v>
      </c>
      <c r="F255" s="20" t="s">
        <v>276</v>
      </c>
      <c r="G255" s="24" t="s">
        <v>879</v>
      </c>
      <c r="H255" s="25">
        <v>42356</v>
      </c>
      <c r="I255" s="21">
        <v>44183</v>
      </c>
    </row>
    <row r="256" spans="1:9" ht="11.25">
      <c r="A256" s="29">
        <v>36</v>
      </c>
      <c r="B256" s="20" t="str">
        <f>VLOOKUP(A256,'Akreditované vzdel. zariadenia'!A:C,3,FALSE)</f>
        <v>Slovenská lyžiarska asociácia</v>
      </c>
      <c r="C256" s="20" t="s">
        <v>918</v>
      </c>
      <c r="D256" s="20" t="s">
        <v>24</v>
      </c>
      <c r="E256" s="20" t="s">
        <v>270</v>
      </c>
      <c r="F256" s="20" t="s">
        <v>978</v>
      </c>
      <c r="G256" s="24" t="s">
        <v>979</v>
      </c>
      <c r="H256" s="23">
        <v>42527</v>
      </c>
      <c r="I256" s="23">
        <v>44352</v>
      </c>
    </row>
    <row r="257" spans="1:9" ht="11.25">
      <c r="A257" s="29">
        <v>36</v>
      </c>
      <c r="B257" s="20" t="str">
        <f>VLOOKUP(A257,'Akreditované vzdel. zariadenia'!A:C,3,FALSE)</f>
        <v>Slovenská lyžiarska asociácia</v>
      </c>
      <c r="C257" s="20" t="s">
        <v>918</v>
      </c>
      <c r="D257" s="20" t="s">
        <v>9</v>
      </c>
      <c r="E257" s="20" t="s">
        <v>270</v>
      </c>
      <c r="F257" s="20" t="s">
        <v>978</v>
      </c>
      <c r="G257" s="24" t="s">
        <v>979</v>
      </c>
      <c r="H257" s="23">
        <v>42527</v>
      </c>
      <c r="I257" s="23">
        <v>44352</v>
      </c>
    </row>
    <row r="258" spans="1:9" ht="11.25">
      <c r="A258" s="29">
        <v>36</v>
      </c>
      <c r="B258" s="20" t="str">
        <f>VLOOKUP(A258,'Akreditované vzdel. zariadenia'!A:C,3,FALSE)</f>
        <v>Slovenská lyžiarska asociácia</v>
      </c>
      <c r="C258" s="20" t="s">
        <v>919</v>
      </c>
      <c r="D258" s="20" t="s">
        <v>24</v>
      </c>
      <c r="E258" s="20" t="s">
        <v>270</v>
      </c>
      <c r="F258" s="20" t="s">
        <v>978</v>
      </c>
      <c r="G258" s="24" t="s">
        <v>980</v>
      </c>
      <c r="H258" s="23">
        <v>42527</v>
      </c>
      <c r="I258" s="23">
        <v>44352</v>
      </c>
    </row>
    <row r="259" spans="1:9" ht="11.25">
      <c r="A259" s="29">
        <v>36</v>
      </c>
      <c r="B259" s="20" t="str">
        <f>VLOOKUP(A259,'Akreditované vzdel. zariadenia'!A:C,3,FALSE)</f>
        <v>Slovenská lyžiarska asociácia</v>
      </c>
      <c r="C259" s="20" t="s">
        <v>919</v>
      </c>
      <c r="D259" s="20" t="s">
        <v>24</v>
      </c>
      <c r="E259" s="20" t="s">
        <v>270</v>
      </c>
      <c r="F259" s="20" t="s">
        <v>981</v>
      </c>
      <c r="G259" s="24" t="s">
        <v>982</v>
      </c>
      <c r="H259" s="23">
        <v>42527</v>
      </c>
      <c r="I259" s="23">
        <v>44352</v>
      </c>
    </row>
    <row r="260" spans="1:9" ht="11.25">
      <c r="A260" s="29">
        <v>36</v>
      </c>
      <c r="B260" s="20" t="str">
        <f>VLOOKUP(A260,'Akreditované vzdel. zariadenia'!A:C,3,FALSE)</f>
        <v>Slovenská lyžiarska asociácia</v>
      </c>
      <c r="C260" s="20" t="s">
        <v>919</v>
      </c>
      <c r="D260" s="20" t="s">
        <v>24</v>
      </c>
      <c r="E260" s="20" t="s">
        <v>270</v>
      </c>
      <c r="F260" s="20" t="s">
        <v>983</v>
      </c>
      <c r="G260" s="24" t="s">
        <v>984</v>
      </c>
      <c r="H260" s="23">
        <v>42527</v>
      </c>
      <c r="I260" s="23">
        <v>44352</v>
      </c>
    </row>
    <row r="261" spans="1:9" ht="11.25">
      <c r="A261" s="29">
        <v>36</v>
      </c>
      <c r="B261" s="20" t="str">
        <f>VLOOKUP(A261,'Akreditované vzdel. zariadenia'!A:C,3,FALSE)</f>
        <v>Slovenská lyžiarska asociácia</v>
      </c>
      <c r="C261" s="20" t="s">
        <v>919</v>
      </c>
      <c r="D261" s="20" t="s">
        <v>24</v>
      </c>
      <c r="E261" s="20" t="s">
        <v>270</v>
      </c>
      <c r="F261" s="20" t="s">
        <v>262</v>
      </c>
      <c r="G261" s="24" t="s">
        <v>985</v>
      </c>
      <c r="H261" s="23">
        <v>42527</v>
      </c>
      <c r="I261" s="23">
        <v>44352</v>
      </c>
    </row>
    <row r="262" spans="1:9" ht="11.25">
      <c r="A262" s="12">
        <v>51</v>
      </c>
      <c r="B262" s="20" t="str">
        <f>VLOOKUP(A262,'Akreditované vzdel. zariadenia'!A:C,3,FALSE)</f>
        <v>Slovenská nohejbalová asociácia</v>
      </c>
      <c r="C262" s="20" t="s">
        <v>922</v>
      </c>
      <c r="D262" s="20" t="s">
        <v>24</v>
      </c>
      <c r="E262" s="20" t="s">
        <v>269</v>
      </c>
      <c r="F262" s="20"/>
      <c r="G262" s="24" t="s">
        <v>413</v>
      </c>
      <c r="H262" s="23">
        <v>40476</v>
      </c>
      <c r="I262" s="21">
        <v>42302</v>
      </c>
    </row>
    <row r="263" spans="1:9" ht="11.25">
      <c r="A263" s="12">
        <v>51</v>
      </c>
      <c r="B263" s="20" t="str">
        <f>VLOOKUP(A263,'Akreditované vzdel. zariadenia'!A:C,3,FALSE)</f>
        <v>Slovenská nohejbalová asociácia</v>
      </c>
      <c r="C263" s="20" t="s">
        <v>922</v>
      </c>
      <c r="D263" s="20" t="s">
        <v>9</v>
      </c>
      <c r="E263" s="20" t="s">
        <v>269</v>
      </c>
      <c r="F263" s="20"/>
      <c r="G263" s="24" t="s">
        <v>413</v>
      </c>
      <c r="H263" s="23">
        <v>40476</v>
      </c>
      <c r="I263" s="21">
        <v>42302</v>
      </c>
    </row>
    <row r="264" spans="1:9" ht="11.25">
      <c r="A264" s="12">
        <v>51</v>
      </c>
      <c r="B264" s="20" t="str">
        <f>VLOOKUP(A264,'Akreditované vzdel. zariadenia'!A:C,3,FALSE)</f>
        <v>Slovenská nohejbalová asociácia</v>
      </c>
      <c r="C264" s="20" t="s">
        <v>922</v>
      </c>
      <c r="D264" s="20" t="s">
        <v>900</v>
      </c>
      <c r="E264" s="20" t="s">
        <v>269</v>
      </c>
      <c r="F264" s="20"/>
      <c r="G264" s="24" t="s">
        <v>413</v>
      </c>
      <c r="H264" s="23">
        <v>40476</v>
      </c>
      <c r="I264" s="21">
        <v>42302</v>
      </c>
    </row>
    <row r="265" spans="1:9" ht="11.25">
      <c r="A265" s="12">
        <v>51</v>
      </c>
      <c r="B265" s="20" t="str">
        <f>VLOOKUP(A265,'Akreditované vzdel. zariadenia'!A:C,3,FALSE)</f>
        <v>Slovenská nohejbalová asociácia</v>
      </c>
      <c r="C265" s="20" t="s">
        <v>919</v>
      </c>
      <c r="D265" s="20" t="s">
        <v>24</v>
      </c>
      <c r="E265" s="20" t="s">
        <v>269</v>
      </c>
      <c r="F265" s="20"/>
      <c r="G265" s="24" t="s">
        <v>413</v>
      </c>
      <c r="H265" s="23">
        <v>40476</v>
      </c>
      <c r="I265" s="21">
        <v>42302</v>
      </c>
    </row>
    <row r="266" spans="1:9" ht="11.25">
      <c r="A266" s="12">
        <v>51</v>
      </c>
      <c r="B266" s="20" t="str">
        <f>VLOOKUP(A266,'Akreditované vzdel. zariadenia'!A:C,3,FALSE)</f>
        <v>Slovenská nohejbalová asociácia</v>
      </c>
      <c r="C266" s="20" t="s">
        <v>919</v>
      </c>
      <c r="D266" s="20" t="s">
        <v>9</v>
      </c>
      <c r="E266" s="20" t="s">
        <v>269</v>
      </c>
      <c r="F266" s="20"/>
      <c r="G266" s="24" t="s">
        <v>413</v>
      </c>
      <c r="H266" s="23">
        <v>40476</v>
      </c>
      <c r="I266" s="21">
        <v>42302</v>
      </c>
    </row>
    <row r="267" spans="1:9" ht="11.25">
      <c r="A267" s="12">
        <v>51</v>
      </c>
      <c r="B267" s="20" t="str">
        <f>VLOOKUP(A267,'Akreditované vzdel. zariadenia'!A:C,3,FALSE)</f>
        <v>Slovenská nohejbalová asociácia</v>
      </c>
      <c r="C267" s="20" t="s">
        <v>919</v>
      </c>
      <c r="D267" s="20" t="s">
        <v>900</v>
      </c>
      <c r="E267" s="20" t="s">
        <v>269</v>
      </c>
      <c r="F267" s="20"/>
      <c r="G267" s="24" t="s">
        <v>413</v>
      </c>
      <c r="H267" s="23">
        <v>40476</v>
      </c>
      <c r="I267" s="21">
        <v>42302</v>
      </c>
    </row>
    <row r="268" spans="1:9" ht="11.25">
      <c r="A268" s="12">
        <v>24</v>
      </c>
      <c r="B268" s="20" t="str">
        <f>VLOOKUP(A268,'Akreditované vzdel. zariadenia'!A:C,3,FALSE)</f>
        <v>Slovenská plavecká federácia</v>
      </c>
      <c r="C268" s="20" t="s">
        <v>922</v>
      </c>
      <c r="D268" s="20" t="s">
        <v>24</v>
      </c>
      <c r="E268" s="20" t="s">
        <v>869</v>
      </c>
      <c r="F268" s="20" t="s">
        <v>11</v>
      </c>
      <c r="G268" s="24" t="s">
        <v>287</v>
      </c>
      <c r="H268" s="23">
        <v>40114</v>
      </c>
      <c r="I268" s="21">
        <v>41940</v>
      </c>
    </row>
    <row r="269" spans="1:9" ht="22.5">
      <c r="A269" s="12">
        <v>24</v>
      </c>
      <c r="B269" s="20" t="str">
        <f>VLOOKUP(A269,'Akreditované vzdel. zariadenia'!A:C,3,FALSE)</f>
        <v>Slovenská plavecká federácia</v>
      </c>
      <c r="C269" s="20" t="s">
        <v>922</v>
      </c>
      <c r="D269" s="20" t="s">
        <v>24</v>
      </c>
      <c r="E269" s="20" t="s">
        <v>869</v>
      </c>
      <c r="F269" s="20" t="s">
        <v>28</v>
      </c>
      <c r="G269" s="24" t="s">
        <v>287</v>
      </c>
      <c r="H269" s="23">
        <v>40114</v>
      </c>
      <c r="I269" s="21">
        <v>41940</v>
      </c>
    </row>
    <row r="270" spans="1:9" ht="11.25">
      <c r="A270" s="12">
        <v>24</v>
      </c>
      <c r="B270" s="20" t="str">
        <f>VLOOKUP(A270,'Akreditované vzdel. zariadenia'!A:C,3,FALSE)</f>
        <v>Slovenská plavecká federácia</v>
      </c>
      <c r="C270" s="20" t="s">
        <v>922</v>
      </c>
      <c r="D270" s="20" t="s">
        <v>9</v>
      </c>
      <c r="E270" s="20" t="s">
        <v>869</v>
      </c>
      <c r="F270" s="20" t="s">
        <v>11</v>
      </c>
      <c r="G270" s="24" t="s">
        <v>287</v>
      </c>
      <c r="H270" s="23">
        <v>40114</v>
      </c>
      <c r="I270" s="21">
        <v>41940</v>
      </c>
    </row>
    <row r="271" spans="1:9" ht="22.5">
      <c r="A271" s="12">
        <v>24</v>
      </c>
      <c r="B271" s="20" t="str">
        <f>VLOOKUP(A271,'Akreditované vzdel. zariadenia'!A:C,3,FALSE)</f>
        <v>Slovenská plavecká federácia</v>
      </c>
      <c r="C271" s="20" t="s">
        <v>922</v>
      </c>
      <c r="D271" s="20" t="s">
        <v>9</v>
      </c>
      <c r="E271" s="20" t="s">
        <v>869</v>
      </c>
      <c r="F271" s="20" t="s">
        <v>28</v>
      </c>
      <c r="G271" s="24" t="s">
        <v>287</v>
      </c>
      <c r="H271" s="23">
        <v>40114</v>
      </c>
      <c r="I271" s="21">
        <v>41940</v>
      </c>
    </row>
    <row r="272" spans="1:9" ht="11.25">
      <c r="A272" s="12">
        <v>24</v>
      </c>
      <c r="B272" s="20" t="str">
        <f>VLOOKUP(A272,'Akreditované vzdel. zariadenia'!A:C,3,FALSE)</f>
        <v>Slovenská plavecká federácia</v>
      </c>
      <c r="C272" s="20" t="s">
        <v>922</v>
      </c>
      <c r="D272" s="20" t="s">
        <v>900</v>
      </c>
      <c r="E272" s="20" t="s">
        <v>869</v>
      </c>
      <c r="F272" s="20" t="s">
        <v>11</v>
      </c>
      <c r="G272" s="24" t="s">
        <v>287</v>
      </c>
      <c r="H272" s="23">
        <v>40114</v>
      </c>
      <c r="I272" s="21">
        <v>41940</v>
      </c>
    </row>
    <row r="273" spans="1:9" ht="22.5">
      <c r="A273" s="12">
        <v>24</v>
      </c>
      <c r="B273" s="20" t="str">
        <f>VLOOKUP(A273,'Akreditované vzdel. zariadenia'!A:C,3,FALSE)</f>
        <v>Slovenská plavecká federácia</v>
      </c>
      <c r="C273" s="20" t="s">
        <v>922</v>
      </c>
      <c r="D273" s="20" t="s">
        <v>900</v>
      </c>
      <c r="E273" s="20" t="s">
        <v>869</v>
      </c>
      <c r="F273" s="20" t="s">
        <v>28</v>
      </c>
      <c r="G273" s="24" t="s">
        <v>287</v>
      </c>
      <c r="H273" s="23">
        <v>40114</v>
      </c>
      <c r="I273" s="21">
        <v>41940</v>
      </c>
    </row>
    <row r="274" spans="1:9" ht="22.5">
      <c r="A274" s="12">
        <v>24</v>
      </c>
      <c r="B274" s="20" t="str">
        <f>VLOOKUP(A274,'Akreditované vzdel. zariadenia'!A:C,3,FALSE)</f>
        <v>Slovenská plavecká federácia</v>
      </c>
      <c r="C274" s="20" t="s">
        <v>923</v>
      </c>
      <c r="D274" s="20" t="s">
        <v>917</v>
      </c>
      <c r="E274" s="20" t="s">
        <v>869</v>
      </c>
      <c r="F274" s="20" t="s">
        <v>11</v>
      </c>
      <c r="G274" s="24" t="s">
        <v>287</v>
      </c>
      <c r="H274" s="23">
        <v>40114</v>
      </c>
      <c r="I274" s="21">
        <v>41940</v>
      </c>
    </row>
    <row r="275" spans="1:9" ht="22.5">
      <c r="A275" s="12">
        <v>24</v>
      </c>
      <c r="B275" s="20" t="str">
        <f>VLOOKUP(A275,'Akreditované vzdel. zariadenia'!A:C,3,FALSE)</f>
        <v>Slovenská plavecká federácia</v>
      </c>
      <c r="C275" s="20" t="s">
        <v>923</v>
      </c>
      <c r="D275" s="20" t="s">
        <v>917</v>
      </c>
      <c r="E275" s="20" t="s">
        <v>869</v>
      </c>
      <c r="F275" s="20" t="s">
        <v>28</v>
      </c>
      <c r="G275" s="24" t="s">
        <v>287</v>
      </c>
      <c r="H275" s="23">
        <v>40114</v>
      </c>
      <c r="I275" s="21">
        <v>41940</v>
      </c>
    </row>
    <row r="276" spans="1:9" ht="11.25">
      <c r="A276" s="12">
        <v>24</v>
      </c>
      <c r="B276" s="20" t="str">
        <f>VLOOKUP(A276,'Akreditované vzdel. zariadenia'!A:C,3,FALSE)</f>
        <v>Slovenská plavecká federácia</v>
      </c>
      <c r="C276" s="20" t="s">
        <v>919</v>
      </c>
      <c r="D276" s="20" t="s">
        <v>24</v>
      </c>
      <c r="E276" s="20" t="s">
        <v>869</v>
      </c>
      <c r="F276" s="20" t="s">
        <v>11</v>
      </c>
      <c r="G276" s="22" t="s">
        <v>287</v>
      </c>
      <c r="H276" s="23">
        <v>40114</v>
      </c>
      <c r="I276" s="21">
        <v>41940</v>
      </c>
    </row>
    <row r="277" spans="1:9" ht="22.5">
      <c r="A277" s="12">
        <v>24</v>
      </c>
      <c r="B277" s="20" t="str">
        <f>VLOOKUP(A277,'Akreditované vzdel. zariadenia'!A:C,3,FALSE)</f>
        <v>Slovenská plavecká federácia</v>
      </c>
      <c r="C277" s="20" t="s">
        <v>919</v>
      </c>
      <c r="D277" s="20" t="s">
        <v>24</v>
      </c>
      <c r="E277" s="20" t="s">
        <v>869</v>
      </c>
      <c r="F277" s="20" t="s">
        <v>28</v>
      </c>
      <c r="G277" s="24" t="s">
        <v>287</v>
      </c>
      <c r="H277" s="23">
        <v>40114</v>
      </c>
      <c r="I277" s="21">
        <v>41940</v>
      </c>
    </row>
    <row r="278" spans="1:9" ht="11.25">
      <c r="A278" s="12">
        <v>24</v>
      </c>
      <c r="B278" s="20" t="str">
        <f>VLOOKUP(A278,'Akreditované vzdel. zariadenia'!A:C,3,FALSE)</f>
        <v>Slovenská plavecká federácia</v>
      </c>
      <c r="C278" s="20" t="s">
        <v>919</v>
      </c>
      <c r="D278" s="20" t="s">
        <v>9</v>
      </c>
      <c r="E278" s="20" t="s">
        <v>869</v>
      </c>
      <c r="F278" s="20" t="s">
        <v>11</v>
      </c>
      <c r="G278" s="22" t="s">
        <v>287</v>
      </c>
      <c r="H278" s="23">
        <v>40114</v>
      </c>
      <c r="I278" s="21">
        <v>41940</v>
      </c>
    </row>
    <row r="279" spans="1:9" ht="22.5">
      <c r="A279" s="12">
        <v>24</v>
      </c>
      <c r="B279" s="20" t="str">
        <f>VLOOKUP(A279,'Akreditované vzdel. zariadenia'!A:C,3,FALSE)</f>
        <v>Slovenská plavecká federácia</v>
      </c>
      <c r="C279" s="20" t="s">
        <v>919</v>
      </c>
      <c r="D279" s="20" t="s">
        <v>9</v>
      </c>
      <c r="E279" s="20" t="s">
        <v>869</v>
      </c>
      <c r="F279" s="20" t="s">
        <v>28</v>
      </c>
      <c r="G279" s="24" t="s">
        <v>287</v>
      </c>
      <c r="H279" s="23">
        <v>40114</v>
      </c>
      <c r="I279" s="21">
        <v>41940</v>
      </c>
    </row>
    <row r="280" spans="1:9" ht="11.25">
      <c r="A280" s="12">
        <v>24</v>
      </c>
      <c r="B280" s="20" t="str">
        <f>VLOOKUP(A280,'Akreditované vzdel. zariadenia'!A:C,3,FALSE)</f>
        <v>Slovenská plavecká federácia</v>
      </c>
      <c r="C280" s="20" t="s">
        <v>919</v>
      </c>
      <c r="D280" s="20" t="s">
        <v>900</v>
      </c>
      <c r="E280" s="20" t="s">
        <v>869</v>
      </c>
      <c r="F280" s="20" t="s">
        <v>11</v>
      </c>
      <c r="G280" s="22" t="s">
        <v>287</v>
      </c>
      <c r="H280" s="23">
        <v>40114</v>
      </c>
      <c r="I280" s="21">
        <v>41940</v>
      </c>
    </row>
    <row r="281" spans="1:9" ht="22.5">
      <c r="A281" s="12">
        <v>24</v>
      </c>
      <c r="B281" s="20" t="str">
        <f>VLOOKUP(A281,'Akreditované vzdel. zariadenia'!A:C,3,FALSE)</f>
        <v>Slovenská plavecká federácia</v>
      </c>
      <c r="C281" s="20" t="s">
        <v>919</v>
      </c>
      <c r="D281" s="20" t="s">
        <v>900</v>
      </c>
      <c r="E281" s="20" t="s">
        <v>869</v>
      </c>
      <c r="F281" s="20" t="s">
        <v>28</v>
      </c>
      <c r="G281" s="24" t="s">
        <v>287</v>
      </c>
      <c r="H281" s="23">
        <v>40114</v>
      </c>
      <c r="I281" s="21">
        <v>41940</v>
      </c>
    </row>
    <row r="282" spans="1:9" ht="11.25">
      <c r="A282" s="12">
        <v>44</v>
      </c>
      <c r="B282" s="20" t="str">
        <f>VLOOKUP(A282,'Akreditované vzdel. zariadenia'!A:C,3,FALSE)</f>
        <v>Slovenská Snowboardová Akadémia</v>
      </c>
      <c r="C282" s="20" t="s">
        <v>918</v>
      </c>
      <c r="D282" s="20" t="s">
        <v>24</v>
      </c>
      <c r="E282" s="20" t="s">
        <v>270</v>
      </c>
      <c r="F282" s="20" t="s">
        <v>262</v>
      </c>
      <c r="G282" s="22" t="s">
        <v>336</v>
      </c>
      <c r="H282" s="23">
        <v>40284</v>
      </c>
      <c r="I282" s="21">
        <v>42110</v>
      </c>
    </row>
    <row r="283" spans="1:9" ht="11.25">
      <c r="A283" s="12">
        <v>44</v>
      </c>
      <c r="B283" s="20" t="str">
        <f>VLOOKUP(A283,'Akreditované vzdel. zariadenia'!A:C,3,FALSE)</f>
        <v>Slovenská Snowboardová Akadémia</v>
      </c>
      <c r="C283" s="20" t="s">
        <v>918</v>
      </c>
      <c r="D283" s="20" t="s">
        <v>9</v>
      </c>
      <c r="E283" s="20" t="s">
        <v>270</v>
      </c>
      <c r="F283" s="20" t="s">
        <v>262</v>
      </c>
      <c r="G283" s="22" t="s">
        <v>336</v>
      </c>
      <c r="H283" s="23">
        <v>40284</v>
      </c>
      <c r="I283" s="21">
        <v>42110</v>
      </c>
    </row>
    <row r="284" spans="1:9" ht="11.25">
      <c r="A284" s="12">
        <v>44</v>
      </c>
      <c r="B284" s="20" t="str">
        <f>VLOOKUP(A284,'Akreditované vzdel. zariadenia'!A:C,3,FALSE)</f>
        <v>Slovenská Snowboardová Akadémia</v>
      </c>
      <c r="C284" s="20" t="s">
        <v>918</v>
      </c>
      <c r="D284" s="20" t="s">
        <v>900</v>
      </c>
      <c r="E284" s="20" t="s">
        <v>270</v>
      </c>
      <c r="F284" s="20" t="s">
        <v>262</v>
      </c>
      <c r="G284" s="22" t="s">
        <v>336</v>
      </c>
      <c r="H284" s="23">
        <v>40284</v>
      </c>
      <c r="I284" s="21">
        <v>42110</v>
      </c>
    </row>
    <row r="285" spans="1:9" ht="11.25">
      <c r="A285" s="12">
        <v>108</v>
      </c>
      <c r="B285" s="20" t="str">
        <f>VLOOKUP(A285,'Akreditované vzdel. zariadenia'!A:C,3,FALSE)</f>
        <v>Slovenská spoločnosť priateľov aikidó</v>
      </c>
      <c r="C285" s="20" t="s">
        <v>919</v>
      </c>
      <c r="D285" s="20" t="s">
        <v>8</v>
      </c>
      <c r="E285" s="20" t="s">
        <v>248</v>
      </c>
      <c r="F285" s="20"/>
      <c r="G285" s="20" t="s">
        <v>215</v>
      </c>
      <c r="H285" s="21">
        <v>42072</v>
      </c>
      <c r="I285" s="21">
        <v>43899</v>
      </c>
    </row>
    <row r="286" spans="1:9" ht="11.25">
      <c r="A286" s="12">
        <v>108</v>
      </c>
      <c r="B286" s="20" t="str">
        <f>VLOOKUP(A286,'Akreditované vzdel. zariadenia'!A:C,3,FALSE)</f>
        <v>Slovenská spoločnosť priateľov aikidó</v>
      </c>
      <c r="C286" s="20" t="s">
        <v>919</v>
      </c>
      <c r="D286" s="24" t="s">
        <v>9</v>
      </c>
      <c r="E286" s="20" t="s">
        <v>248</v>
      </c>
      <c r="F286" s="20"/>
      <c r="G286" s="20" t="s">
        <v>215</v>
      </c>
      <c r="H286" s="21">
        <v>42072</v>
      </c>
      <c r="I286" s="21">
        <v>43899</v>
      </c>
    </row>
    <row r="287" spans="1:9" ht="11.25">
      <c r="A287" s="12">
        <v>49</v>
      </c>
      <c r="B287" s="20" t="str">
        <f>VLOOKUP(A287,'Akreditované vzdel. zariadenia'!A:C,3,FALSE)</f>
        <v>Slovenská volejbalová federácia</v>
      </c>
      <c r="C287" s="20" t="s">
        <v>922</v>
      </c>
      <c r="D287" s="20" t="s">
        <v>24</v>
      </c>
      <c r="E287" s="22" t="s">
        <v>268</v>
      </c>
      <c r="F287" s="22"/>
      <c r="G287" s="24" t="s">
        <v>411</v>
      </c>
      <c r="H287" s="23">
        <v>40245</v>
      </c>
      <c r="I287" s="21">
        <v>42071</v>
      </c>
    </row>
    <row r="288" spans="1:9" ht="11.25">
      <c r="A288" s="12">
        <v>49</v>
      </c>
      <c r="B288" s="20" t="str">
        <f>VLOOKUP(A288,'Akreditované vzdel. zariadenia'!A:C,3,FALSE)</f>
        <v>Slovenská volejbalová federácia</v>
      </c>
      <c r="C288" s="20" t="s">
        <v>922</v>
      </c>
      <c r="D288" s="20" t="s">
        <v>9</v>
      </c>
      <c r="E288" s="22" t="s">
        <v>268</v>
      </c>
      <c r="F288" s="22"/>
      <c r="G288" s="24" t="s">
        <v>411</v>
      </c>
      <c r="H288" s="23">
        <v>40245</v>
      </c>
      <c r="I288" s="21">
        <v>42071</v>
      </c>
    </row>
    <row r="289" spans="1:9" ht="11.25">
      <c r="A289" s="12">
        <v>49</v>
      </c>
      <c r="B289" s="20" t="str">
        <f>VLOOKUP(A289,'Akreditované vzdel. zariadenia'!A:C,3,FALSE)</f>
        <v>Slovenská volejbalová federácia</v>
      </c>
      <c r="C289" s="20" t="s">
        <v>922</v>
      </c>
      <c r="D289" s="20" t="s">
        <v>900</v>
      </c>
      <c r="E289" s="22" t="s">
        <v>268</v>
      </c>
      <c r="F289" s="22"/>
      <c r="G289" s="24" t="s">
        <v>411</v>
      </c>
      <c r="H289" s="23">
        <v>40245</v>
      </c>
      <c r="I289" s="21">
        <v>42071</v>
      </c>
    </row>
    <row r="290" spans="1:9" ht="11.25">
      <c r="A290" s="12">
        <v>49</v>
      </c>
      <c r="B290" s="20" t="str">
        <f>VLOOKUP(A290,'Akreditované vzdel. zariadenia'!A:C,3,FALSE)</f>
        <v>Slovenská volejbalová federácia</v>
      </c>
      <c r="C290" s="20" t="s">
        <v>919</v>
      </c>
      <c r="D290" s="20" t="s">
        <v>24</v>
      </c>
      <c r="E290" s="22" t="s">
        <v>268</v>
      </c>
      <c r="F290" s="22"/>
      <c r="G290" s="24" t="s">
        <v>411</v>
      </c>
      <c r="H290" s="23">
        <v>40245</v>
      </c>
      <c r="I290" s="21">
        <v>42071</v>
      </c>
    </row>
    <row r="291" spans="1:9" ht="11.25">
      <c r="A291" s="12">
        <v>49</v>
      </c>
      <c r="B291" s="20" t="str">
        <f>VLOOKUP(A291,'Akreditované vzdel. zariadenia'!A:C,3,FALSE)</f>
        <v>Slovenská volejbalová federácia</v>
      </c>
      <c r="C291" s="20" t="s">
        <v>919</v>
      </c>
      <c r="D291" s="20" t="s">
        <v>9</v>
      </c>
      <c r="E291" s="22" t="s">
        <v>268</v>
      </c>
      <c r="F291" s="22"/>
      <c r="G291" s="24" t="s">
        <v>411</v>
      </c>
      <c r="H291" s="23">
        <v>40245</v>
      </c>
      <c r="I291" s="21">
        <v>42071</v>
      </c>
    </row>
    <row r="292" spans="1:9" ht="11.25">
      <c r="A292" s="12">
        <v>49</v>
      </c>
      <c r="B292" s="20" t="str">
        <f>VLOOKUP(A292,'Akreditované vzdel. zariadenia'!A:C,3,FALSE)</f>
        <v>Slovenská volejbalová federácia</v>
      </c>
      <c r="C292" s="20" t="s">
        <v>919</v>
      </c>
      <c r="D292" s="20" t="s">
        <v>900</v>
      </c>
      <c r="E292" s="22" t="s">
        <v>268</v>
      </c>
      <c r="F292" s="22"/>
      <c r="G292" s="24" t="s">
        <v>411</v>
      </c>
      <c r="H292" s="23">
        <v>40245</v>
      </c>
      <c r="I292" s="21">
        <v>42071</v>
      </c>
    </row>
    <row r="293" spans="1:9" ht="11.25">
      <c r="A293" s="12">
        <v>18</v>
      </c>
      <c r="B293" s="20" t="str">
        <f>VLOOKUP(A293,'Akreditované vzdel. zariadenia'!A:C,3,FALSE)</f>
        <v>Slovenský atletický zväz</v>
      </c>
      <c r="C293" s="20" t="s">
        <v>922</v>
      </c>
      <c r="D293" s="20" t="s">
        <v>24</v>
      </c>
      <c r="E293" s="20" t="s">
        <v>251</v>
      </c>
      <c r="F293" s="20"/>
      <c r="G293" s="21" t="s">
        <v>219</v>
      </c>
      <c r="H293" s="21">
        <v>42146</v>
      </c>
      <c r="I293" s="21">
        <v>43973</v>
      </c>
    </row>
    <row r="294" spans="1:9" ht="11.25">
      <c r="A294" s="12">
        <v>18</v>
      </c>
      <c r="B294" s="20" t="str">
        <f>VLOOKUP(A294,'Akreditované vzdel. zariadenia'!A:C,3,FALSE)</f>
        <v>Slovenský atletický zväz</v>
      </c>
      <c r="C294" s="20" t="s">
        <v>922</v>
      </c>
      <c r="D294" s="20" t="s">
        <v>9</v>
      </c>
      <c r="E294" s="20" t="s">
        <v>251</v>
      </c>
      <c r="F294" s="20"/>
      <c r="G294" s="21" t="s">
        <v>219</v>
      </c>
      <c r="H294" s="21">
        <v>42146</v>
      </c>
      <c r="I294" s="21">
        <v>43973</v>
      </c>
    </row>
    <row r="295" spans="1:9" ht="11.25">
      <c r="A295" s="12">
        <v>18</v>
      </c>
      <c r="B295" s="20" t="str">
        <f>VLOOKUP(A295,'Akreditované vzdel. zariadenia'!A:C,3,FALSE)</f>
        <v>Slovenský atletický zväz</v>
      </c>
      <c r="C295" s="20" t="s">
        <v>922</v>
      </c>
      <c r="D295" s="20" t="s">
        <v>900</v>
      </c>
      <c r="E295" s="20" t="s">
        <v>251</v>
      </c>
      <c r="F295" s="20"/>
      <c r="G295" s="21" t="s">
        <v>219</v>
      </c>
      <c r="H295" s="21">
        <v>42146</v>
      </c>
      <c r="I295" s="21">
        <v>43973</v>
      </c>
    </row>
    <row r="296" spans="1:9" ht="11.25">
      <c r="A296" s="12">
        <v>18</v>
      </c>
      <c r="B296" s="20" t="str">
        <f>VLOOKUP(A296,'Akreditované vzdel. zariadenia'!A:C,3,FALSE)</f>
        <v>Slovenský atletický zväz</v>
      </c>
      <c r="C296" s="20" t="s">
        <v>919</v>
      </c>
      <c r="D296" s="20" t="s">
        <v>24</v>
      </c>
      <c r="E296" s="20" t="s">
        <v>251</v>
      </c>
      <c r="F296" s="20"/>
      <c r="G296" s="21" t="s">
        <v>867</v>
      </c>
      <c r="H296" s="21">
        <v>39976</v>
      </c>
      <c r="I296" s="21">
        <v>41802</v>
      </c>
    </row>
    <row r="297" spans="1:9" ht="11.25">
      <c r="A297" s="12">
        <v>18</v>
      </c>
      <c r="B297" s="20" t="str">
        <f>VLOOKUP(A297,'Akreditované vzdel. zariadenia'!A:C,3,FALSE)</f>
        <v>Slovenský atletický zväz</v>
      </c>
      <c r="C297" s="20" t="s">
        <v>919</v>
      </c>
      <c r="D297" s="20" t="s">
        <v>24</v>
      </c>
      <c r="E297" s="20" t="s">
        <v>251</v>
      </c>
      <c r="F297" s="20"/>
      <c r="G297" s="21" t="s">
        <v>868</v>
      </c>
      <c r="H297" s="21">
        <v>42317</v>
      </c>
      <c r="I297" s="21">
        <v>44144</v>
      </c>
    </row>
    <row r="298" spans="1:9" ht="11.25">
      <c r="A298" s="12">
        <v>18</v>
      </c>
      <c r="B298" s="20" t="str">
        <f>VLOOKUP(A298,'Akreditované vzdel. zariadenia'!A:C,3,FALSE)</f>
        <v>Slovenský atletický zväz</v>
      </c>
      <c r="C298" s="20" t="s">
        <v>919</v>
      </c>
      <c r="D298" s="20" t="s">
        <v>9</v>
      </c>
      <c r="E298" s="20" t="s">
        <v>251</v>
      </c>
      <c r="F298" s="20"/>
      <c r="G298" s="21" t="s">
        <v>867</v>
      </c>
      <c r="H298" s="21">
        <v>39976</v>
      </c>
      <c r="I298" s="21">
        <v>41802</v>
      </c>
    </row>
    <row r="299" spans="1:9" ht="11.25">
      <c r="A299" s="12">
        <v>18</v>
      </c>
      <c r="B299" s="20" t="str">
        <f>VLOOKUP(A299,'Akreditované vzdel. zariadenia'!A:C,3,FALSE)</f>
        <v>Slovenský atletický zväz</v>
      </c>
      <c r="C299" s="20" t="s">
        <v>919</v>
      </c>
      <c r="D299" s="20" t="s">
        <v>9</v>
      </c>
      <c r="E299" s="20" t="s">
        <v>251</v>
      </c>
      <c r="F299" s="20"/>
      <c r="G299" s="21" t="s">
        <v>868</v>
      </c>
      <c r="H299" s="21">
        <v>42317</v>
      </c>
      <c r="I299" s="21">
        <v>44144</v>
      </c>
    </row>
    <row r="300" spans="1:9" ht="11.25">
      <c r="A300" s="12">
        <v>18</v>
      </c>
      <c r="B300" s="20" t="str">
        <f>VLOOKUP(A300,'Akreditované vzdel. zariadenia'!A:C,3,FALSE)</f>
        <v>Slovenský atletický zväz</v>
      </c>
      <c r="C300" s="20" t="s">
        <v>919</v>
      </c>
      <c r="D300" s="20" t="s">
        <v>900</v>
      </c>
      <c r="E300" s="20" t="s">
        <v>251</v>
      </c>
      <c r="F300" s="20"/>
      <c r="G300" s="21" t="s">
        <v>867</v>
      </c>
      <c r="H300" s="21">
        <v>39976</v>
      </c>
      <c r="I300" s="21">
        <v>41802</v>
      </c>
    </row>
    <row r="301" spans="1:9" ht="11.25">
      <c r="A301" s="12">
        <v>18</v>
      </c>
      <c r="B301" s="20" t="str">
        <f>VLOOKUP(A301,'Akreditované vzdel. zariadenia'!A:C,3,FALSE)</f>
        <v>Slovenský atletický zväz</v>
      </c>
      <c r="C301" s="20" t="s">
        <v>919</v>
      </c>
      <c r="D301" s="20" t="s">
        <v>900</v>
      </c>
      <c r="E301" s="20" t="s">
        <v>251</v>
      </c>
      <c r="F301" s="20"/>
      <c r="G301" s="21" t="s">
        <v>868</v>
      </c>
      <c r="H301" s="21">
        <v>42317</v>
      </c>
      <c r="I301" s="21">
        <v>44144</v>
      </c>
    </row>
    <row r="302" spans="1:9" ht="22.5">
      <c r="A302" s="12">
        <v>50</v>
      </c>
      <c r="B302" s="20" t="str">
        <f>VLOOKUP(A302,'Akreditované vzdel. zariadenia'!A:C,3,FALSE)</f>
        <v>Slovenský futbalový zväz</v>
      </c>
      <c r="C302" s="20" t="s">
        <v>920</v>
      </c>
      <c r="D302" s="20" t="s">
        <v>917</v>
      </c>
      <c r="E302" s="20" t="s">
        <v>261</v>
      </c>
      <c r="F302" s="20"/>
      <c r="G302" s="20" t="s">
        <v>7</v>
      </c>
      <c r="H302" s="21">
        <v>40476</v>
      </c>
      <c r="I302" s="21">
        <v>42302</v>
      </c>
    </row>
    <row r="303" spans="1:9" ht="22.5">
      <c r="A303" s="12">
        <v>50</v>
      </c>
      <c r="B303" s="20" t="str">
        <f>VLOOKUP(A303,'Akreditované vzdel. zariadenia'!A:C,3,FALSE)</f>
        <v>Slovenský futbalový zväz</v>
      </c>
      <c r="C303" s="20" t="s">
        <v>921</v>
      </c>
      <c r="D303" s="20" t="s">
        <v>917</v>
      </c>
      <c r="E303" s="20" t="s">
        <v>261</v>
      </c>
      <c r="F303" s="20"/>
      <c r="G303" s="20" t="s">
        <v>318</v>
      </c>
      <c r="H303" s="21">
        <v>40826</v>
      </c>
      <c r="I303" s="21">
        <v>42653</v>
      </c>
    </row>
    <row r="304" spans="1:9" ht="11.25">
      <c r="A304" s="12">
        <v>50</v>
      </c>
      <c r="B304" s="20" t="str">
        <f>VLOOKUP(A304,'Akreditované vzdel. zariadenia'!A:C,3,FALSE)</f>
        <v>Slovenský futbalový zväz</v>
      </c>
      <c r="C304" s="20" t="s">
        <v>922</v>
      </c>
      <c r="D304" s="20" t="s">
        <v>24</v>
      </c>
      <c r="E304" s="20" t="s">
        <v>261</v>
      </c>
      <c r="F304" s="20"/>
      <c r="G304" s="20" t="s">
        <v>313</v>
      </c>
      <c r="H304" s="21">
        <v>42358</v>
      </c>
      <c r="I304" s="21">
        <v>42358</v>
      </c>
    </row>
    <row r="305" spans="1:9" ht="11.25">
      <c r="A305" s="12">
        <v>50</v>
      </c>
      <c r="B305" s="20" t="str">
        <f>VLOOKUP(A305,'Akreditované vzdel. zariadenia'!A:C,3,FALSE)</f>
        <v>Slovenský futbalový zväz</v>
      </c>
      <c r="C305" s="20" t="s">
        <v>922</v>
      </c>
      <c r="D305" s="20" t="s">
        <v>9</v>
      </c>
      <c r="E305" s="20" t="s">
        <v>261</v>
      </c>
      <c r="F305" s="20"/>
      <c r="G305" s="20" t="s">
        <v>313</v>
      </c>
      <c r="H305" s="21">
        <v>42358</v>
      </c>
      <c r="I305" s="21">
        <v>42358</v>
      </c>
    </row>
    <row r="306" spans="1:9" ht="11.25">
      <c r="A306" s="12">
        <v>50</v>
      </c>
      <c r="B306" s="20" t="str">
        <f>VLOOKUP(A306,'Akreditované vzdel. zariadenia'!A:C,3,FALSE)</f>
        <v>Slovenský futbalový zväz</v>
      </c>
      <c r="C306" s="20" t="s">
        <v>922</v>
      </c>
      <c r="D306" s="20" t="s">
        <v>900</v>
      </c>
      <c r="E306" s="20" t="s">
        <v>261</v>
      </c>
      <c r="F306" s="20"/>
      <c r="G306" s="20" t="s">
        <v>313</v>
      </c>
      <c r="H306" s="21">
        <v>42358</v>
      </c>
      <c r="I306" s="21">
        <v>42358</v>
      </c>
    </row>
    <row r="307" spans="1:9" ht="11.25">
      <c r="A307" s="12">
        <v>50</v>
      </c>
      <c r="B307" s="20" t="str">
        <f>VLOOKUP(A307,'Akreditované vzdel. zariadenia'!A:C,3,FALSE)</f>
        <v>Slovenský futbalový zväz</v>
      </c>
      <c r="C307" s="20" t="s">
        <v>925</v>
      </c>
      <c r="D307" s="20" t="s">
        <v>8</v>
      </c>
      <c r="E307" s="20" t="s">
        <v>261</v>
      </c>
      <c r="F307" s="20"/>
      <c r="G307" s="26" t="s">
        <v>412</v>
      </c>
      <c r="H307" s="23">
        <v>40654</v>
      </c>
      <c r="I307" s="21">
        <v>42481</v>
      </c>
    </row>
    <row r="308" spans="1:9" ht="11.25">
      <c r="A308" s="12">
        <v>50</v>
      </c>
      <c r="B308" s="20" t="str">
        <f>VLOOKUP(A308,'Akreditované vzdel. zariadenia'!A:C,3,FALSE)</f>
        <v>Slovenský futbalový zväz</v>
      </c>
      <c r="C308" s="20" t="s">
        <v>925</v>
      </c>
      <c r="D308" s="24" t="s">
        <v>9</v>
      </c>
      <c r="E308" s="20" t="s">
        <v>261</v>
      </c>
      <c r="F308" s="20"/>
      <c r="G308" s="26" t="s">
        <v>412</v>
      </c>
      <c r="H308" s="23">
        <v>40654</v>
      </c>
      <c r="I308" s="21">
        <v>42481</v>
      </c>
    </row>
    <row r="309" spans="1:9" ht="33.75">
      <c r="A309" s="29">
        <v>50</v>
      </c>
      <c r="B309" s="20" t="str">
        <f>VLOOKUP(A309,'Akreditované vzdel. zariadenia'!A:C,3,FALSE)</f>
        <v>Slovenský futbalový zväz</v>
      </c>
      <c r="C309" s="20" t="s">
        <v>986</v>
      </c>
      <c r="D309" s="20" t="s">
        <v>917</v>
      </c>
      <c r="E309" s="20" t="s">
        <v>261</v>
      </c>
      <c r="F309" s="20"/>
      <c r="G309" s="24" t="s">
        <v>988</v>
      </c>
      <c r="H309" s="23">
        <v>42340</v>
      </c>
      <c r="I309" s="23">
        <v>44167</v>
      </c>
    </row>
    <row r="310" spans="1:9" ht="33.75">
      <c r="A310" s="29">
        <v>50</v>
      </c>
      <c r="B310" s="20" t="str">
        <f>VLOOKUP(A310,'Akreditované vzdel. zariadenia'!A:C,3,FALSE)</f>
        <v>Slovenský futbalový zväz</v>
      </c>
      <c r="C310" s="20" t="s">
        <v>987</v>
      </c>
      <c r="D310" s="20" t="s">
        <v>917</v>
      </c>
      <c r="E310" s="20" t="s">
        <v>261</v>
      </c>
      <c r="F310" s="20"/>
      <c r="G310" s="24" t="s">
        <v>988</v>
      </c>
      <c r="H310" s="23">
        <v>42340</v>
      </c>
      <c r="I310" s="23">
        <v>44167</v>
      </c>
    </row>
    <row r="311" spans="1:9" ht="11.25">
      <c r="A311" s="29">
        <v>50</v>
      </c>
      <c r="B311" s="20" t="str">
        <f>VLOOKUP(A311,'Akreditované vzdel. zariadenia'!A:C,3,FALSE)</f>
        <v>Slovenský futbalový zväz</v>
      </c>
      <c r="C311" s="20" t="s">
        <v>922</v>
      </c>
      <c r="D311" s="20" t="s">
        <v>24</v>
      </c>
      <c r="E311" s="20" t="s">
        <v>261</v>
      </c>
      <c r="F311" s="20"/>
      <c r="G311" s="24" t="s">
        <v>989</v>
      </c>
      <c r="H311" s="23">
        <v>42347</v>
      </c>
      <c r="I311" s="23">
        <v>44174</v>
      </c>
    </row>
    <row r="312" spans="1:9" ht="11.25">
      <c r="A312" s="29">
        <v>50</v>
      </c>
      <c r="B312" s="20" t="str">
        <f>VLOOKUP(A312,'Akreditované vzdel. zariadenia'!A:C,3,FALSE)</f>
        <v>Slovenský futbalový zväz</v>
      </c>
      <c r="C312" s="20" t="s">
        <v>922</v>
      </c>
      <c r="D312" s="20" t="s">
        <v>9</v>
      </c>
      <c r="E312" s="20" t="s">
        <v>261</v>
      </c>
      <c r="F312" s="20"/>
      <c r="G312" s="24" t="s">
        <v>989</v>
      </c>
      <c r="H312" s="23">
        <v>42347</v>
      </c>
      <c r="I312" s="23">
        <v>44174</v>
      </c>
    </row>
    <row r="313" spans="1:9" ht="11.25">
      <c r="A313" s="29">
        <v>50</v>
      </c>
      <c r="B313" s="20" t="str">
        <f>VLOOKUP(A313,'Akreditované vzdel. zariadenia'!A:C,3,FALSE)</f>
        <v>Slovenský futbalový zväz</v>
      </c>
      <c r="C313" s="20" t="s">
        <v>922</v>
      </c>
      <c r="D313" s="20" t="s">
        <v>900</v>
      </c>
      <c r="E313" s="20" t="s">
        <v>261</v>
      </c>
      <c r="F313" s="20"/>
      <c r="G313" s="24" t="s">
        <v>989</v>
      </c>
      <c r="H313" s="23">
        <v>42347</v>
      </c>
      <c r="I313" s="23">
        <v>44174</v>
      </c>
    </row>
    <row r="314" spans="1:9" ht="22.5">
      <c r="A314" s="12">
        <v>37</v>
      </c>
      <c r="B314" s="20" t="str">
        <f>VLOOKUP(A314,'Akreditované vzdel. zariadenia'!A:C,3,FALSE)</f>
        <v>Slovenský futbalový zväz, organizačná zložka Bratislavský futbalový zväz</v>
      </c>
      <c r="C314" s="20" t="s">
        <v>919</v>
      </c>
      <c r="D314" s="20" t="s">
        <v>8</v>
      </c>
      <c r="E314" s="20" t="s">
        <v>261</v>
      </c>
      <c r="F314" s="20"/>
      <c r="G314" s="24" t="s">
        <v>403</v>
      </c>
      <c r="H314" s="23">
        <v>40191</v>
      </c>
      <c r="I314" s="21">
        <v>42017</v>
      </c>
    </row>
    <row r="315" spans="1:9" ht="22.5">
      <c r="A315" s="12">
        <v>37</v>
      </c>
      <c r="B315" s="20" t="str">
        <f>VLOOKUP(A315,'Akreditované vzdel. zariadenia'!A:C,3,FALSE)</f>
        <v>Slovenský futbalový zväz, organizačná zložka Bratislavský futbalový zväz</v>
      </c>
      <c r="C315" s="20" t="s">
        <v>919</v>
      </c>
      <c r="D315" s="24" t="s">
        <v>9</v>
      </c>
      <c r="E315" s="20" t="s">
        <v>261</v>
      </c>
      <c r="F315" s="20"/>
      <c r="G315" s="24" t="s">
        <v>403</v>
      </c>
      <c r="H315" s="23">
        <v>40191</v>
      </c>
      <c r="I315" s="21">
        <v>42017</v>
      </c>
    </row>
    <row r="316" spans="1:9" ht="22.5">
      <c r="A316" s="29">
        <v>37</v>
      </c>
      <c r="B316" s="20" t="str">
        <f>VLOOKUP(A316,'Akreditované vzdel. zariadenia'!A:C,3,FALSE)</f>
        <v>Slovenský futbalový zväz, organizačná zložka Bratislavský futbalový zväz</v>
      </c>
      <c r="C316" s="20" t="s">
        <v>919</v>
      </c>
      <c r="D316" s="20" t="s">
        <v>24</v>
      </c>
      <c r="E316" s="20" t="s">
        <v>261</v>
      </c>
      <c r="F316" s="20"/>
      <c r="G316" s="24" t="s">
        <v>235</v>
      </c>
      <c r="H316" s="23">
        <v>42277</v>
      </c>
      <c r="I316" s="23">
        <v>44104</v>
      </c>
    </row>
    <row r="317" spans="1:9" ht="22.5">
      <c r="A317" s="29">
        <v>37</v>
      </c>
      <c r="B317" s="20" t="str">
        <f>VLOOKUP(A317,'Akreditované vzdel. zariadenia'!A:C,3,FALSE)</f>
        <v>Slovenský futbalový zväz, organizačná zložka Bratislavský futbalový zväz</v>
      </c>
      <c r="C317" s="20" t="s">
        <v>919</v>
      </c>
      <c r="D317" s="20" t="s">
        <v>9</v>
      </c>
      <c r="E317" s="20" t="s">
        <v>261</v>
      </c>
      <c r="F317" s="20"/>
      <c r="G317" s="24" t="s">
        <v>235</v>
      </c>
      <c r="H317" s="23">
        <v>42277</v>
      </c>
      <c r="I317" s="23">
        <v>44104</v>
      </c>
    </row>
    <row r="318" spans="1:9" ht="11.25">
      <c r="A318" s="12">
        <v>33</v>
      </c>
      <c r="B318" s="20" t="str">
        <f>VLOOKUP(A318,'Akreditované vzdel. zariadenia'!A:C,3,FALSE)</f>
        <v>Slovenský krasokorčuliarsky zväz</v>
      </c>
      <c r="C318" s="20" t="s">
        <v>922</v>
      </c>
      <c r="D318" s="20" t="s">
        <v>24</v>
      </c>
      <c r="E318" s="24" t="s">
        <v>870</v>
      </c>
      <c r="F318" s="22" t="s">
        <v>260</v>
      </c>
      <c r="G318" s="24" t="s">
        <v>397</v>
      </c>
      <c r="H318" s="23">
        <v>40149</v>
      </c>
      <c r="I318" s="21">
        <v>41975</v>
      </c>
    </row>
    <row r="319" spans="1:9" ht="11.25">
      <c r="A319" s="12">
        <v>33</v>
      </c>
      <c r="B319" s="20" t="str">
        <f>VLOOKUP(A319,'Akreditované vzdel. zariadenia'!A:C,3,FALSE)</f>
        <v>Slovenský krasokorčuliarsky zväz</v>
      </c>
      <c r="C319" s="20" t="s">
        <v>922</v>
      </c>
      <c r="D319" s="20" t="s">
        <v>9</v>
      </c>
      <c r="E319" s="24" t="s">
        <v>870</v>
      </c>
      <c r="F319" s="22" t="s">
        <v>260</v>
      </c>
      <c r="G319" s="24" t="s">
        <v>397</v>
      </c>
      <c r="H319" s="23">
        <v>40149</v>
      </c>
      <c r="I319" s="21">
        <v>41975</v>
      </c>
    </row>
    <row r="320" spans="1:9" ht="11.25">
      <c r="A320" s="12">
        <v>33</v>
      </c>
      <c r="B320" s="20" t="str">
        <f>VLOOKUP(A320,'Akreditované vzdel. zariadenia'!A:C,3,FALSE)</f>
        <v>Slovenský krasokorčuliarsky zväz</v>
      </c>
      <c r="C320" s="20" t="s">
        <v>922</v>
      </c>
      <c r="D320" s="20" t="s">
        <v>900</v>
      </c>
      <c r="E320" s="24" t="s">
        <v>870</v>
      </c>
      <c r="F320" s="22" t="s">
        <v>260</v>
      </c>
      <c r="G320" s="24" t="s">
        <v>397</v>
      </c>
      <c r="H320" s="23">
        <v>40149</v>
      </c>
      <c r="I320" s="21">
        <v>41975</v>
      </c>
    </row>
    <row r="321" spans="1:9" ht="11.25">
      <c r="A321" s="12">
        <v>33</v>
      </c>
      <c r="B321" s="20" t="str">
        <f>VLOOKUP(A321,'Akreditované vzdel. zariadenia'!A:C,3,FALSE)</f>
        <v>Slovenský krasokorčuliarsky zväz</v>
      </c>
      <c r="C321" s="20" t="s">
        <v>919</v>
      </c>
      <c r="D321" s="20" t="s">
        <v>24</v>
      </c>
      <c r="E321" s="24" t="s">
        <v>870</v>
      </c>
      <c r="F321" s="22" t="s">
        <v>260</v>
      </c>
      <c r="G321" s="22" t="s">
        <v>298</v>
      </c>
      <c r="H321" s="23">
        <v>40149</v>
      </c>
      <c r="I321" s="21">
        <v>41975</v>
      </c>
    </row>
    <row r="322" spans="1:9" ht="11.25">
      <c r="A322" s="12">
        <v>33</v>
      </c>
      <c r="B322" s="20" t="str">
        <f>VLOOKUP(A322,'Akreditované vzdel. zariadenia'!A:C,3,FALSE)</f>
        <v>Slovenský krasokorčuliarsky zväz</v>
      </c>
      <c r="C322" s="20" t="s">
        <v>919</v>
      </c>
      <c r="D322" s="20" t="s">
        <v>9</v>
      </c>
      <c r="E322" s="24" t="s">
        <v>870</v>
      </c>
      <c r="F322" s="22" t="s">
        <v>260</v>
      </c>
      <c r="G322" s="22" t="s">
        <v>298</v>
      </c>
      <c r="H322" s="23">
        <v>40149</v>
      </c>
      <c r="I322" s="21">
        <v>41975</v>
      </c>
    </row>
    <row r="323" spans="1:9" ht="11.25">
      <c r="A323" s="12">
        <v>33</v>
      </c>
      <c r="B323" s="20" t="str">
        <f>VLOOKUP(A323,'Akreditované vzdel. zariadenia'!A:C,3,FALSE)</f>
        <v>Slovenský krasokorčuliarsky zväz</v>
      </c>
      <c r="C323" s="20" t="s">
        <v>919</v>
      </c>
      <c r="D323" s="20" t="s">
        <v>900</v>
      </c>
      <c r="E323" s="24" t="s">
        <v>870</v>
      </c>
      <c r="F323" s="22" t="s">
        <v>260</v>
      </c>
      <c r="G323" s="22" t="s">
        <v>298</v>
      </c>
      <c r="H323" s="23">
        <v>40149</v>
      </c>
      <c r="I323" s="21">
        <v>41975</v>
      </c>
    </row>
    <row r="324" spans="1:9" ht="11.25">
      <c r="A324" s="12">
        <v>14</v>
      </c>
      <c r="B324" s="20" t="str">
        <f>VLOOKUP(A324,'Akreditované vzdel. zariadenia'!A:C,3,FALSE)</f>
        <v>Slovenský lukostrelecký zväz</v>
      </c>
      <c r="C324" s="20" t="s">
        <v>922</v>
      </c>
      <c r="D324" s="20" t="s">
        <v>24</v>
      </c>
      <c r="E324" s="20" t="s">
        <v>246</v>
      </c>
      <c r="F324" s="20"/>
      <c r="G324" s="24" t="s">
        <v>388</v>
      </c>
      <c r="H324" s="23">
        <v>39983</v>
      </c>
      <c r="I324" s="21">
        <v>41809</v>
      </c>
    </row>
    <row r="325" spans="1:9" ht="11.25">
      <c r="A325" s="12">
        <v>14</v>
      </c>
      <c r="B325" s="20" t="str">
        <f>VLOOKUP(A325,'Akreditované vzdel. zariadenia'!A:C,3,FALSE)</f>
        <v>Slovenský lukostrelecký zväz</v>
      </c>
      <c r="C325" s="20" t="s">
        <v>922</v>
      </c>
      <c r="D325" s="20" t="s">
        <v>9</v>
      </c>
      <c r="E325" s="20" t="s">
        <v>246</v>
      </c>
      <c r="F325" s="20"/>
      <c r="G325" s="24" t="s">
        <v>388</v>
      </c>
      <c r="H325" s="23">
        <v>39983</v>
      </c>
      <c r="I325" s="21">
        <v>41809</v>
      </c>
    </row>
    <row r="326" spans="1:9" ht="11.25">
      <c r="A326" s="12">
        <v>14</v>
      </c>
      <c r="B326" s="20" t="str">
        <f>VLOOKUP(A326,'Akreditované vzdel. zariadenia'!A:C,3,FALSE)</f>
        <v>Slovenský lukostrelecký zväz</v>
      </c>
      <c r="C326" s="20" t="s">
        <v>922</v>
      </c>
      <c r="D326" s="20" t="s">
        <v>900</v>
      </c>
      <c r="E326" s="20" t="s">
        <v>246</v>
      </c>
      <c r="F326" s="20"/>
      <c r="G326" s="24" t="s">
        <v>388</v>
      </c>
      <c r="H326" s="23">
        <v>39983</v>
      </c>
      <c r="I326" s="21">
        <v>41809</v>
      </c>
    </row>
    <row r="327" spans="1:9" ht="11.25">
      <c r="A327" s="12">
        <v>26</v>
      </c>
      <c r="B327" s="20" t="str">
        <f>VLOOKUP(A327,'Akreditované vzdel. zariadenia'!A:C,3,FALSE)</f>
        <v>Slovenský stolnotenisový zväz</v>
      </c>
      <c r="C327" s="20" t="s">
        <v>922</v>
      </c>
      <c r="D327" s="20" t="s">
        <v>24</v>
      </c>
      <c r="E327" s="24" t="s">
        <v>255</v>
      </c>
      <c r="F327" s="22"/>
      <c r="G327" s="24" t="s">
        <v>875</v>
      </c>
      <c r="H327" s="23">
        <v>42258</v>
      </c>
      <c r="I327" s="21">
        <v>44085</v>
      </c>
    </row>
    <row r="328" spans="1:9" ht="11.25">
      <c r="A328" s="12">
        <v>26</v>
      </c>
      <c r="B328" s="20" t="str">
        <f>VLOOKUP(A328,'Akreditované vzdel. zariadenia'!A:C,3,FALSE)</f>
        <v>Slovenský stolnotenisový zväz</v>
      </c>
      <c r="C328" s="20" t="s">
        <v>922</v>
      </c>
      <c r="D328" s="20" t="s">
        <v>9</v>
      </c>
      <c r="E328" s="24" t="s">
        <v>255</v>
      </c>
      <c r="F328" s="22"/>
      <c r="G328" s="24" t="s">
        <v>875</v>
      </c>
      <c r="H328" s="23">
        <v>42258</v>
      </c>
      <c r="I328" s="21">
        <v>44085</v>
      </c>
    </row>
    <row r="329" spans="1:9" ht="11.25">
      <c r="A329" s="12">
        <v>26</v>
      </c>
      <c r="B329" s="20" t="str">
        <f>VLOOKUP(A329,'Akreditované vzdel. zariadenia'!A:C,3,FALSE)</f>
        <v>Slovenský stolnotenisový zväz</v>
      </c>
      <c r="C329" s="20" t="s">
        <v>922</v>
      </c>
      <c r="D329" s="20" t="s">
        <v>900</v>
      </c>
      <c r="E329" s="24" t="s">
        <v>255</v>
      </c>
      <c r="F329" s="22"/>
      <c r="G329" s="24" t="s">
        <v>875</v>
      </c>
      <c r="H329" s="23">
        <v>42258</v>
      </c>
      <c r="I329" s="21">
        <v>44085</v>
      </c>
    </row>
    <row r="330" spans="1:9" ht="11.25">
      <c r="A330" s="12">
        <v>26</v>
      </c>
      <c r="B330" s="20" t="str">
        <f>VLOOKUP(A330,'Akreditované vzdel. zariadenia'!A:C,3,FALSE)</f>
        <v>Slovenský stolnotenisový zväz</v>
      </c>
      <c r="C330" s="20" t="s">
        <v>919</v>
      </c>
      <c r="D330" s="20" t="s">
        <v>24</v>
      </c>
      <c r="E330" s="24" t="s">
        <v>255</v>
      </c>
      <c r="F330" s="22"/>
      <c r="G330" s="24" t="s">
        <v>874</v>
      </c>
      <c r="H330" s="23">
        <v>40107</v>
      </c>
      <c r="I330" s="21">
        <v>41933</v>
      </c>
    </row>
    <row r="331" spans="1:9" ht="11.25">
      <c r="A331" s="12">
        <v>26</v>
      </c>
      <c r="B331" s="20" t="str">
        <f>VLOOKUP(A331,'Akreditované vzdel. zariadenia'!A:C,3,FALSE)</f>
        <v>Slovenský stolnotenisový zväz</v>
      </c>
      <c r="C331" s="20" t="s">
        <v>919</v>
      </c>
      <c r="D331" s="20" t="s">
        <v>24</v>
      </c>
      <c r="E331" s="24" t="s">
        <v>255</v>
      </c>
      <c r="F331" s="22"/>
      <c r="G331" s="24" t="s">
        <v>877</v>
      </c>
      <c r="H331" s="23">
        <v>42277</v>
      </c>
      <c r="I331" s="21">
        <v>44104</v>
      </c>
    </row>
    <row r="332" spans="1:9" ht="11.25">
      <c r="A332" s="12">
        <v>26</v>
      </c>
      <c r="B332" s="20" t="str">
        <f>VLOOKUP(A332,'Akreditované vzdel. zariadenia'!A:C,3,FALSE)</f>
        <v>Slovenský stolnotenisový zväz</v>
      </c>
      <c r="C332" s="20" t="s">
        <v>919</v>
      </c>
      <c r="D332" s="20" t="s">
        <v>24</v>
      </c>
      <c r="E332" s="22" t="s">
        <v>255</v>
      </c>
      <c r="F332" s="22"/>
      <c r="G332" s="24" t="s">
        <v>874</v>
      </c>
      <c r="H332" s="23">
        <v>40107</v>
      </c>
      <c r="I332" s="21">
        <v>41933</v>
      </c>
    </row>
    <row r="333" spans="1:9" ht="11.25">
      <c r="A333" s="12">
        <v>26</v>
      </c>
      <c r="B333" s="20" t="str">
        <f>VLOOKUP(A333,'Akreditované vzdel. zariadenia'!A:C,3,FALSE)</f>
        <v>Slovenský stolnotenisový zväz</v>
      </c>
      <c r="C333" s="20" t="s">
        <v>919</v>
      </c>
      <c r="D333" s="20" t="s">
        <v>9</v>
      </c>
      <c r="E333" s="24" t="s">
        <v>255</v>
      </c>
      <c r="F333" s="22"/>
      <c r="G333" s="24" t="s">
        <v>874</v>
      </c>
      <c r="H333" s="23">
        <v>40107</v>
      </c>
      <c r="I333" s="21">
        <v>41933</v>
      </c>
    </row>
    <row r="334" spans="1:9" ht="11.25">
      <c r="A334" s="12">
        <v>26</v>
      </c>
      <c r="B334" s="20" t="str">
        <f>VLOOKUP(A334,'Akreditované vzdel. zariadenia'!A:C,3,FALSE)</f>
        <v>Slovenský stolnotenisový zväz</v>
      </c>
      <c r="C334" s="20" t="s">
        <v>919</v>
      </c>
      <c r="D334" s="20" t="s">
        <v>9</v>
      </c>
      <c r="E334" s="24" t="s">
        <v>255</v>
      </c>
      <c r="F334" s="22"/>
      <c r="G334" s="24" t="s">
        <v>877</v>
      </c>
      <c r="H334" s="23">
        <v>42277</v>
      </c>
      <c r="I334" s="21">
        <v>44104</v>
      </c>
    </row>
    <row r="335" spans="1:9" ht="11.25">
      <c r="A335" s="12">
        <v>26</v>
      </c>
      <c r="B335" s="20" t="str">
        <f>VLOOKUP(A335,'Akreditované vzdel. zariadenia'!A:C,3,FALSE)</f>
        <v>Slovenský stolnotenisový zväz</v>
      </c>
      <c r="C335" s="20" t="s">
        <v>919</v>
      </c>
      <c r="D335" s="20" t="s">
        <v>9</v>
      </c>
      <c r="E335" s="22" t="s">
        <v>255</v>
      </c>
      <c r="F335" s="22"/>
      <c r="G335" s="24" t="s">
        <v>874</v>
      </c>
      <c r="H335" s="23">
        <v>40107</v>
      </c>
      <c r="I335" s="21">
        <v>41933</v>
      </c>
    </row>
    <row r="336" spans="1:9" ht="11.25">
      <c r="A336" s="12">
        <v>26</v>
      </c>
      <c r="B336" s="20" t="str">
        <f>VLOOKUP(A336,'Akreditované vzdel. zariadenia'!A:C,3,FALSE)</f>
        <v>Slovenský stolnotenisový zväz</v>
      </c>
      <c r="C336" s="20" t="s">
        <v>919</v>
      </c>
      <c r="D336" s="20" t="s">
        <v>900</v>
      </c>
      <c r="E336" s="24" t="s">
        <v>255</v>
      </c>
      <c r="F336" s="22"/>
      <c r="G336" s="24" t="s">
        <v>874</v>
      </c>
      <c r="H336" s="23">
        <v>40107</v>
      </c>
      <c r="I336" s="21">
        <v>41933</v>
      </c>
    </row>
    <row r="337" spans="1:9" ht="11.25">
      <c r="A337" s="12">
        <v>26</v>
      </c>
      <c r="B337" s="20" t="str">
        <f>VLOOKUP(A337,'Akreditované vzdel. zariadenia'!A:C,3,FALSE)</f>
        <v>Slovenský stolnotenisový zväz</v>
      </c>
      <c r="C337" s="20" t="s">
        <v>919</v>
      </c>
      <c r="D337" s="20" t="s">
        <v>900</v>
      </c>
      <c r="E337" s="24" t="s">
        <v>255</v>
      </c>
      <c r="F337" s="22"/>
      <c r="G337" s="24" t="s">
        <v>877</v>
      </c>
      <c r="H337" s="23">
        <v>42277</v>
      </c>
      <c r="I337" s="21">
        <v>44104</v>
      </c>
    </row>
    <row r="338" spans="1:9" ht="11.25">
      <c r="A338" s="12">
        <v>26</v>
      </c>
      <c r="B338" s="20" t="str">
        <f>VLOOKUP(A338,'Akreditované vzdel. zariadenia'!A:C,3,FALSE)</f>
        <v>Slovenský stolnotenisový zväz</v>
      </c>
      <c r="C338" s="20" t="s">
        <v>919</v>
      </c>
      <c r="D338" s="20" t="s">
        <v>900</v>
      </c>
      <c r="E338" s="22" t="s">
        <v>255</v>
      </c>
      <c r="F338" s="22"/>
      <c r="G338" s="24" t="s">
        <v>874</v>
      </c>
      <c r="H338" s="23">
        <v>40107</v>
      </c>
      <c r="I338" s="21">
        <v>41933</v>
      </c>
    </row>
    <row r="339" spans="1:9" ht="11.25">
      <c r="A339" s="12">
        <v>42</v>
      </c>
      <c r="B339" s="20" t="str">
        <f>VLOOKUP(A339,'Akreditované vzdel. zariadenia'!A:C,3,FALSE)</f>
        <v>Slovenský strelecký zväz</v>
      </c>
      <c r="C339" s="20" t="s">
        <v>922</v>
      </c>
      <c r="D339" s="20" t="s">
        <v>24</v>
      </c>
      <c r="E339" s="20" t="s">
        <v>871</v>
      </c>
      <c r="F339" s="20"/>
      <c r="G339" s="22" t="s">
        <v>292</v>
      </c>
      <c r="H339" s="23">
        <v>41946</v>
      </c>
      <c r="I339" s="21">
        <v>43772</v>
      </c>
    </row>
    <row r="340" spans="1:9" ht="11.25">
      <c r="A340" s="12">
        <v>42</v>
      </c>
      <c r="B340" s="20" t="str">
        <f>VLOOKUP(A340,'Akreditované vzdel. zariadenia'!A:C,3,FALSE)</f>
        <v>Slovenský strelecký zväz</v>
      </c>
      <c r="C340" s="20" t="s">
        <v>922</v>
      </c>
      <c r="D340" s="20" t="s">
        <v>9</v>
      </c>
      <c r="E340" s="20" t="s">
        <v>871</v>
      </c>
      <c r="F340" s="20"/>
      <c r="G340" s="22" t="s">
        <v>292</v>
      </c>
      <c r="H340" s="23">
        <v>41946</v>
      </c>
      <c r="I340" s="21">
        <v>43772</v>
      </c>
    </row>
    <row r="341" spans="1:9" ht="11.25">
      <c r="A341" s="12">
        <v>42</v>
      </c>
      <c r="B341" s="20" t="str">
        <f>VLOOKUP(A341,'Akreditované vzdel. zariadenia'!A:C,3,FALSE)</f>
        <v>Slovenský strelecký zväz</v>
      </c>
      <c r="C341" s="20" t="s">
        <v>922</v>
      </c>
      <c r="D341" s="20" t="s">
        <v>900</v>
      </c>
      <c r="E341" s="20" t="s">
        <v>871</v>
      </c>
      <c r="F341" s="20"/>
      <c r="G341" s="22" t="s">
        <v>292</v>
      </c>
      <c r="H341" s="23">
        <v>41946</v>
      </c>
      <c r="I341" s="21">
        <v>43772</v>
      </c>
    </row>
    <row r="342" spans="1:9" ht="11.25">
      <c r="A342" s="12">
        <v>42</v>
      </c>
      <c r="B342" s="20" t="str">
        <f>VLOOKUP(A342,'Akreditované vzdel. zariadenia'!A:C,3,FALSE)</f>
        <v>Slovenský strelecký zväz</v>
      </c>
      <c r="C342" s="20" t="s">
        <v>919</v>
      </c>
      <c r="D342" s="20" t="s">
        <v>24</v>
      </c>
      <c r="E342" s="20" t="s">
        <v>871</v>
      </c>
      <c r="F342" s="20"/>
      <c r="G342" s="24" t="s">
        <v>406</v>
      </c>
      <c r="H342" s="23">
        <v>40266</v>
      </c>
      <c r="I342" s="21">
        <v>42092</v>
      </c>
    </row>
    <row r="343" spans="1:9" ht="11.25">
      <c r="A343" s="12">
        <v>42</v>
      </c>
      <c r="B343" s="20" t="str">
        <f>VLOOKUP(A343,'Akreditované vzdel. zariadenia'!A:C,3,FALSE)</f>
        <v>Slovenský strelecký zväz</v>
      </c>
      <c r="C343" s="20" t="s">
        <v>919</v>
      </c>
      <c r="D343" s="20" t="s">
        <v>9</v>
      </c>
      <c r="E343" s="20" t="s">
        <v>871</v>
      </c>
      <c r="F343" s="20"/>
      <c r="G343" s="24" t="s">
        <v>406</v>
      </c>
      <c r="H343" s="23">
        <v>40266</v>
      </c>
      <c r="I343" s="21">
        <v>42092</v>
      </c>
    </row>
    <row r="344" spans="1:9" ht="11.25">
      <c r="A344" s="12">
        <v>42</v>
      </c>
      <c r="B344" s="20" t="str">
        <f>VLOOKUP(A344,'Akreditované vzdel. zariadenia'!A:C,3,FALSE)</f>
        <v>Slovenský strelecký zväz</v>
      </c>
      <c r="C344" s="20" t="s">
        <v>919</v>
      </c>
      <c r="D344" s="20" t="s">
        <v>900</v>
      </c>
      <c r="E344" s="20" t="s">
        <v>871</v>
      </c>
      <c r="F344" s="20"/>
      <c r="G344" s="24" t="s">
        <v>406</v>
      </c>
      <c r="H344" s="23">
        <v>40266</v>
      </c>
      <c r="I344" s="21">
        <v>42092</v>
      </c>
    </row>
    <row r="345" spans="1:9" ht="11.25">
      <c r="A345" s="12">
        <v>39</v>
      </c>
      <c r="B345" s="20" t="str">
        <f>VLOOKUP(A345,'Akreditované vzdel. zariadenia'!A:C,3,FALSE)</f>
        <v>Slovenský tenisový zväz</v>
      </c>
      <c r="C345" s="20" t="s">
        <v>922</v>
      </c>
      <c r="D345" s="20" t="s">
        <v>24</v>
      </c>
      <c r="E345" s="20" t="s">
        <v>263</v>
      </c>
      <c r="F345" s="20"/>
      <c r="G345" s="24" t="s">
        <v>886</v>
      </c>
      <c r="H345" s="23">
        <v>40266</v>
      </c>
      <c r="I345" s="21">
        <v>42092</v>
      </c>
    </row>
    <row r="346" spans="1:9" ht="11.25">
      <c r="A346" s="12">
        <v>39</v>
      </c>
      <c r="B346" s="20" t="str">
        <f>VLOOKUP(A346,'Akreditované vzdel. zariadenia'!A:C,3,FALSE)</f>
        <v>Slovenský tenisový zväz</v>
      </c>
      <c r="C346" s="20" t="s">
        <v>922</v>
      </c>
      <c r="D346" s="20" t="s">
        <v>24</v>
      </c>
      <c r="E346" s="20" t="s">
        <v>263</v>
      </c>
      <c r="F346" s="20"/>
      <c r="G346" s="24" t="s">
        <v>888</v>
      </c>
      <c r="H346" s="23">
        <v>42184</v>
      </c>
      <c r="I346" s="21">
        <v>44011</v>
      </c>
    </row>
    <row r="347" spans="1:9" ht="11.25">
      <c r="A347" s="12">
        <v>39</v>
      </c>
      <c r="B347" s="20" t="str">
        <f>VLOOKUP(A347,'Akreditované vzdel. zariadenia'!A:C,3,FALSE)</f>
        <v>Slovenský tenisový zväz</v>
      </c>
      <c r="C347" s="20" t="s">
        <v>922</v>
      </c>
      <c r="D347" s="20" t="s">
        <v>9</v>
      </c>
      <c r="E347" s="20" t="s">
        <v>263</v>
      </c>
      <c r="F347" s="20"/>
      <c r="G347" s="24" t="s">
        <v>886</v>
      </c>
      <c r="H347" s="23">
        <v>40266</v>
      </c>
      <c r="I347" s="21">
        <v>42092</v>
      </c>
    </row>
    <row r="348" spans="1:9" ht="11.25">
      <c r="A348" s="12">
        <v>39</v>
      </c>
      <c r="B348" s="20" t="str">
        <f>VLOOKUP(A348,'Akreditované vzdel. zariadenia'!A:C,3,FALSE)</f>
        <v>Slovenský tenisový zväz</v>
      </c>
      <c r="C348" s="20" t="s">
        <v>922</v>
      </c>
      <c r="D348" s="20" t="s">
        <v>9</v>
      </c>
      <c r="E348" s="20" t="s">
        <v>263</v>
      </c>
      <c r="F348" s="20"/>
      <c r="G348" s="24" t="s">
        <v>888</v>
      </c>
      <c r="H348" s="23">
        <v>42184</v>
      </c>
      <c r="I348" s="21">
        <v>44011</v>
      </c>
    </row>
    <row r="349" spans="1:9" ht="11.25">
      <c r="A349" s="12">
        <v>39</v>
      </c>
      <c r="B349" s="20" t="str">
        <f>VLOOKUP(A349,'Akreditované vzdel. zariadenia'!A:C,3,FALSE)</f>
        <v>Slovenský tenisový zväz</v>
      </c>
      <c r="C349" s="20" t="s">
        <v>922</v>
      </c>
      <c r="D349" s="20" t="s">
        <v>900</v>
      </c>
      <c r="E349" s="20" t="s">
        <v>263</v>
      </c>
      <c r="F349" s="20"/>
      <c r="G349" s="24" t="s">
        <v>886</v>
      </c>
      <c r="H349" s="23">
        <v>40266</v>
      </c>
      <c r="I349" s="21">
        <v>42092</v>
      </c>
    </row>
    <row r="350" spans="1:9" ht="11.25">
      <c r="A350" s="12">
        <v>39</v>
      </c>
      <c r="B350" s="20" t="str">
        <f>VLOOKUP(A350,'Akreditované vzdel. zariadenia'!A:C,3,FALSE)</f>
        <v>Slovenský tenisový zväz</v>
      </c>
      <c r="C350" s="20" t="s">
        <v>922</v>
      </c>
      <c r="D350" s="20" t="s">
        <v>900</v>
      </c>
      <c r="E350" s="20" t="s">
        <v>263</v>
      </c>
      <c r="F350" s="20"/>
      <c r="G350" s="24" t="s">
        <v>888</v>
      </c>
      <c r="H350" s="23">
        <v>42184</v>
      </c>
      <c r="I350" s="21">
        <v>44011</v>
      </c>
    </row>
    <row r="351" spans="1:9" ht="11.25">
      <c r="A351" s="12">
        <v>39</v>
      </c>
      <c r="B351" s="20" t="str">
        <f>VLOOKUP(A351,'Akreditované vzdel. zariadenia'!A:C,3,FALSE)</f>
        <v>Slovenský tenisový zväz</v>
      </c>
      <c r="C351" s="20" t="s">
        <v>919</v>
      </c>
      <c r="D351" s="20" t="s">
        <v>24</v>
      </c>
      <c r="E351" s="20" t="s">
        <v>263</v>
      </c>
      <c r="F351" s="20"/>
      <c r="G351" s="24" t="s">
        <v>886</v>
      </c>
      <c r="H351" s="25">
        <v>40266</v>
      </c>
      <c r="I351" s="21">
        <v>42092</v>
      </c>
    </row>
    <row r="352" spans="1:9" ht="11.25">
      <c r="A352" s="12">
        <v>39</v>
      </c>
      <c r="B352" s="20" t="str">
        <f>VLOOKUP(A352,'Akreditované vzdel. zariadenia'!A:C,3,FALSE)</f>
        <v>Slovenský tenisový zväz</v>
      </c>
      <c r="C352" s="20" t="s">
        <v>919</v>
      </c>
      <c r="D352" s="20" t="s">
        <v>24</v>
      </c>
      <c r="E352" s="20" t="s">
        <v>263</v>
      </c>
      <c r="F352" s="20"/>
      <c r="G352" s="24" t="s">
        <v>887</v>
      </c>
      <c r="H352" s="25">
        <v>42247</v>
      </c>
      <c r="I352" s="21">
        <v>44074</v>
      </c>
    </row>
    <row r="353" spans="1:9" ht="11.25">
      <c r="A353" s="12">
        <v>39</v>
      </c>
      <c r="B353" s="20" t="str">
        <f>VLOOKUP(A353,'Akreditované vzdel. zariadenia'!A:C,3,FALSE)</f>
        <v>Slovenský tenisový zväz</v>
      </c>
      <c r="C353" s="20" t="s">
        <v>919</v>
      </c>
      <c r="D353" s="20" t="s">
        <v>9</v>
      </c>
      <c r="E353" s="20" t="s">
        <v>263</v>
      </c>
      <c r="F353" s="20"/>
      <c r="G353" s="24" t="s">
        <v>886</v>
      </c>
      <c r="H353" s="25">
        <v>40266</v>
      </c>
      <c r="I353" s="21">
        <v>42092</v>
      </c>
    </row>
    <row r="354" spans="1:9" ht="11.25">
      <c r="A354" s="12">
        <v>39</v>
      </c>
      <c r="B354" s="20" t="str">
        <f>VLOOKUP(A354,'Akreditované vzdel. zariadenia'!A:C,3,FALSE)</f>
        <v>Slovenský tenisový zväz</v>
      </c>
      <c r="C354" s="20" t="s">
        <v>919</v>
      </c>
      <c r="D354" s="20" t="s">
        <v>9</v>
      </c>
      <c r="E354" s="20" t="s">
        <v>263</v>
      </c>
      <c r="F354" s="20"/>
      <c r="G354" s="24" t="s">
        <v>887</v>
      </c>
      <c r="H354" s="25">
        <v>42247</v>
      </c>
      <c r="I354" s="21">
        <v>44074</v>
      </c>
    </row>
    <row r="355" spans="1:9" ht="11.25">
      <c r="A355" s="12">
        <v>39</v>
      </c>
      <c r="B355" s="20" t="str">
        <f>VLOOKUP(A355,'Akreditované vzdel. zariadenia'!A:C,3,FALSE)</f>
        <v>Slovenský tenisový zväz</v>
      </c>
      <c r="C355" s="20" t="s">
        <v>919</v>
      </c>
      <c r="D355" s="20" t="s">
        <v>900</v>
      </c>
      <c r="E355" s="20" t="s">
        <v>263</v>
      </c>
      <c r="F355" s="20"/>
      <c r="G355" s="24" t="s">
        <v>886</v>
      </c>
      <c r="H355" s="25">
        <v>40266</v>
      </c>
      <c r="I355" s="21">
        <v>42092</v>
      </c>
    </row>
    <row r="356" spans="1:9" ht="11.25">
      <c r="A356" s="12">
        <v>39</v>
      </c>
      <c r="B356" s="20" t="str">
        <f>VLOOKUP(A356,'Akreditované vzdel. zariadenia'!A:C,3,FALSE)</f>
        <v>Slovenský tenisový zväz</v>
      </c>
      <c r="C356" s="20" t="s">
        <v>919</v>
      </c>
      <c r="D356" s="20" t="s">
        <v>900</v>
      </c>
      <c r="E356" s="20" t="s">
        <v>263</v>
      </c>
      <c r="F356" s="20"/>
      <c r="G356" s="24" t="s">
        <v>887</v>
      </c>
      <c r="H356" s="25">
        <v>42247</v>
      </c>
      <c r="I356" s="21">
        <v>44074</v>
      </c>
    </row>
    <row r="357" spans="1:9" ht="22.5">
      <c r="A357" s="12">
        <v>105</v>
      </c>
      <c r="B357" s="20" t="str">
        <f>VLOOKUP(A357,'Akreditované vzdel. zariadenia'!A:C,3,FALSE)</f>
        <v>Slovenský vysokohorský turistický spolok</v>
      </c>
      <c r="C357" s="20" t="s">
        <v>918</v>
      </c>
      <c r="D357" s="20" t="s">
        <v>8</v>
      </c>
      <c r="E357" s="20" t="s">
        <v>862</v>
      </c>
      <c r="F357" s="20" t="s">
        <v>194</v>
      </c>
      <c r="G357" s="20" t="s">
        <v>195</v>
      </c>
      <c r="H357" s="21">
        <v>41947</v>
      </c>
      <c r="I357" s="21">
        <v>43773</v>
      </c>
    </row>
    <row r="358" spans="1:9" ht="22.5">
      <c r="A358" s="12">
        <v>105</v>
      </c>
      <c r="B358" s="20" t="str">
        <f>VLOOKUP(A358,'Akreditované vzdel. zariadenia'!A:C,3,FALSE)</f>
        <v>Slovenský vysokohorský turistický spolok</v>
      </c>
      <c r="C358" s="20" t="s">
        <v>918</v>
      </c>
      <c r="D358" s="24" t="s">
        <v>9</v>
      </c>
      <c r="E358" s="20" t="s">
        <v>862</v>
      </c>
      <c r="F358" s="20" t="s">
        <v>194</v>
      </c>
      <c r="G358" s="20" t="s">
        <v>195</v>
      </c>
      <c r="H358" s="21">
        <v>41947</v>
      </c>
      <c r="I358" s="21">
        <v>43773</v>
      </c>
    </row>
    <row r="359" spans="1:9" ht="11.25">
      <c r="A359" s="12">
        <v>29</v>
      </c>
      <c r="B359" s="20" t="str">
        <f>VLOOKUP(A359,'Akreditované vzdel. zariadenia'!A:C,3,FALSE)</f>
        <v>Slovenský zápasnícky zväz</v>
      </c>
      <c r="C359" s="20" t="s">
        <v>922</v>
      </c>
      <c r="D359" s="20" t="s">
        <v>24</v>
      </c>
      <c r="E359" s="20" t="s">
        <v>257</v>
      </c>
      <c r="F359" s="20"/>
      <c r="G359" s="22" t="s">
        <v>293</v>
      </c>
      <c r="H359" s="23">
        <v>40114</v>
      </c>
      <c r="I359" s="21">
        <v>41940</v>
      </c>
    </row>
    <row r="360" spans="1:9" ht="11.25">
      <c r="A360" s="12">
        <v>29</v>
      </c>
      <c r="B360" s="20" t="str">
        <f>VLOOKUP(A360,'Akreditované vzdel. zariadenia'!A:C,3,FALSE)</f>
        <v>Slovenský zápasnícky zväz</v>
      </c>
      <c r="C360" s="20" t="s">
        <v>922</v>
      </c>
      <c r="D360" s="20" t="s">
        <v>9</v>
      </c>
      <c r="E360" s="20" t="s">
        <v>257</v>
      </c>
      <c r="F360" s="20"/>
      <c r="G360" s="22" t="s">
        <v>293</v>
      </c>
      <c r="H360" s="23">
        <v>40114</v>
      </c>
      <c r="I360" s="21">
        <v>41940</v>
      </c>
    </row>
    <row r="361" spans="1:9" ht="11.25">
      <c r="A361" s="12">
        <v>29</v>
      </c>
      <c r="B361" s="20" t="str">
        <f>VLOOKUP(A361,'Akreditované vzdel. zariadenia'!A:C,3,FALSE)</f>
        <v>Slovenský zápasnícky zväz</v>
      </c>
      <c r="C361" s="20" t="s">
        <v>922</v>
      </c>
      <c r="D361" s="20" t="s">
        <v>900</v>
      </c>
      <c r="E361" s="20" t="s">
        <v>257</v>
      </c>
      <c r="F361" s="20"/>
      <c r="G361" s="22" t="s">
        <v>293</v>
      </c>
      <c r="H361" s="23">
        <v>40114</v>
      </c>
      <c r="I361" s="21">
        <v>41940</v>
      </c>
    </row>
    <row r="362" spans="1:9" ht="11.25">
      <c r="A362" s="12">
        <v>29</v>
      </c>
      <c r="B362" s="20" t="str">
        <f>VLOOKUP(A362,'Akreditované vzdel. zariadenia'!A:C,3,FALSE)</f>
        <v>Slovenský zápasnícky zväz</v>
      </c>
      <c r="C362" s="20" t="s">
        <v>919</v>
      </c>
      <c r="D362" s="20" t="s">
        <v>24</v>
      </c>
      <c r="E362" s="20" t="s">
        <v>257</v>
      </c>
      <c r="F362" s="20"/>
      <c r="G362" s="24" t="s">
        <v>293</v>
      </c>
      <c r="H362" s="25">
        <v>40114</v>
      </c>
      <c r="I362" s="21">
        <v>41940</v>
      </c>
    </row>
    <row r="363" spans="1:9" ht="11.25">
      <c r="A363" s="12">
        <v>29</v>
      </c>
      <c r="B363" s="20" t="str">
        <f>VLOOKUP(A363,'Akreditované vzdel. zariadenia'!A:C,3,FALSE)</f>
        <v>Slovenský zápasnícky zväz</v>
      </c>
      <c r="C363" s="20" t="s">
        <v>919</v>
      </c>
      <c r="D363" s="20" t="s">
        <v>24</v>
      </c>
      <c r="E363" s="20" t="s">
        <v>257</v>
      </c>
      <c r="F363" s="20"/>
      <c r="G363" s="24" t="s">
        <v>878</v>
      </c>
      <c r="H363" s="25">
        <v>42338</v>
      </c>
      <c r="I363" s="21">
        <v>44165</v>
      </c>
    </row>
    <row r="364" spans="1:9" ht="11.25">
      <c r="A364" s="12">
        <v>29</v>
      </c>
      <c r="B364" s="20" t="str">
        <f>VLOOKUP(A364,'Akreditované vzdel. zariadenia'!A:C,3,FALSE)</f>
        <v>Slovenský zápasnícky zväz</v>
      </c>
      <c r="C364" s="20" t="s">
        <v>919</v>
      </c>
      <c r="D364" s="20" t="s">
        <v>9</v>
      </c>
      <c r="E364" s="20" t="s">
        <v>257</v>
      </c>
      <c r="F364" s="20"/>
      <c r="G364" s="24" t="s">
        <v>293</v>
      </c>
      <c r="H364" s="25">
        <v>40114</v>
      </c>
      <c r="I364" s="21">
        <v>41940</v>
      </c>
    </row>
    <row r="365" spans="1:9" ht="11.25">
      <c r="A365" s="12">
        <v>29</v>
      </c>
      <c r="B365" s="20" t="str">
        <f>VLOOKUP(A365,'Akreditované vzdel. zariadenia'!A:C,3,FALSE)</f>
        <v>Slovenský zápasnícky zväz</v>
      </c>
      <c r="C365" s="20" t="s">
        <v>919</v>
      </c>
      <c r="D365" s="20" t="s">
        <v>9</v>
      </c>
      <c r="E365" s="20" t="s">
        <v>257</v>
      </c>
      <c r="F365" s="20"/>
      <c r="G365" s="24" t="s">
        <v>878</v>
      </c>
      <c r="H365" s="25">
        <v>42338</v>
      </c>
      <c r="I365" s="21">
        <v>44165</v>
      </c>
    </row>
    <row r="366" spans="1:9" ht="11.25">
      <c r="A366" s="12">
        <v>29</v>
      </c>
      <c r="B366" s="20" t="str">
        <f>VLOOKUP(A366,'Akreditované vzdel. zariadenia'!A:C,3,FALSE)</f>
        <v>Slovenský zápasnícky zväz</v>
      </c>
      <c r="C366" s="20" t="s">
        <v>919</v>
      </c>
      <c r="D366" s="20" t="s">
        <v>900</v>
      </c>
      <c r="E366" s="20" t="s">
        <v>257</v>
      </c>
      <c r="F366" s="20"/>
      <c r="G366" s="24" t="s">
        <v>293</v>
      </c>
      <c r="H366" s="25">
        <v>40114</v>
      </c>
      <c r="I366" s="21">
        <v>41940</v>
      </c>
    </row>
    <row r="367" spans="1:9" ht="11.25">
      <c r="A367" s="12">
        <v>29</v>
      </c>
      <c r="B367" s="20" t="str">
        <f>VLOOKUP(A367,'Akreditované vzdel. zariadenia'!A:C,3,FALSE)</f>
        <v>Slovenský zápasnícky zväz</v>
      </c>
      <c r="C367" s="20" t="s">
        <v>919</v>
      </c>
      <c r="D367" s="20" t="s">
        <v>900</v>
      </c>
      <c r="E367" s="20" t="s">
        <v>257</v>
      </c>
      <c r="F367" s="20"/>
      <c r="G367" s="24" t="s">
        <v>878</v>
      </c>
      <c r="H367" s="25">
        <v>42338</v>
      </c>
      <c r="I367" s="21">
        <v>44165</v>
      </c>
    </row>
    <row r="368" spans="1:9" ht="11.25">
      <c r="A368" s="12">
        <v>5</v>
      </c>
      <c r="B368" s="20" t="str">
        <f>VLOOKUP(A368,'Akreditované vzdel. zariadenia'!A:C,3,FALSE)</f>
        <v>Slovenský zväz bedmintonu</v>
      </c>
      <c r="C368" s="20" t="s">
        <v>922</v>
      </c>
      <c r="D368" s="20" t="s">
        <v>8</v>
      </c>
      <c r="E368" s="20" t="s">
        <v>245</v>
      </c>
      <c r="F368" s="20"/>
      <c r="G368" s="20" t="s">
        <v>846</v>
      </c>
      <c r="H368" s="21">
        <v>42110</v>
      </c>
      <c r="I368" s="21">
        <v>43937</v>
      </c>
    </row>
    <row r="369" spans="1:9" ht="11.25">
      <c r="A369" s="12">
        <v>5</v>
      </c>
      <c r="B369" s="20" t="str">
        <f>VLOOKUP(A369,'Akreditované vzdel. zariadenia'!A:C,3,FALSE)</f>
        <v>Slovenský zväz bedmintonu</v>
      </c>
      <c r="C369" s="20" t="s">
        <v>919</v>
      </c>
      <c r="D369" s="20" t="s">
        <v>24</v>
      </c>
      <c r="E369" s="20" t="s">
        <v>245</v>
      </c>
      <c r="F369" s="20"/>
      <c r="G369" s="20" t="s">
        <v>840</v>
      </c>
      <c r="H369" s="21">
        <v>39905</v>
      </c>
      <c r="I369" s="21">
        <v>41731</v>
      </c>
    </row>
    <row r="370" spans="1:9" ht="11.25">
      <c r="A370" s="12">
        <v>5</v>
      </c>
      <c r="B370" s="20" t="str">
        <f>VLOOKUP(A370,'Akreditované vzdel. zariadenia'!A:C,3,FALSE)</f>
        <v>Slovenský zväz bedmintonu</v>
      </c>
      <c r="C370" s="20" t="s">
        <v>919</v>
      </c>
      <c r="D370" s="20" t="s">
        <v>24</v>
      </c>
      <c r="E370" s="20" t="s">
        <v>245</v>
      </c>
      <c r="F370" s="20"/>
      <c r="G370" s="20" t="s">
        <v>839</v>
      </c>
      <c r="H370" s="21">
        <v>42240</v>
      </c>
      <c r="I370" s="21">
        <v>44067</v>
      </c>
    </row>
    <row r="371" spans="1:9" ht="11.25">
      <c r="A371" s="12">
        <v>5</v>
      </c>
      <c r="B371" s="20" t="str">
        <f>VLOOKUP(A371,'Akreditované vzdel. zariadenia'!A:C,3,FALSE)</f>
        <v>Slovenský zväz bedmintonu</v>
      </c>
      <c r="C371" s="20" t="s">
        <v>919</v>
      </c>
      <c r="D371" s="20" t="s">
        <v>9</v>
      </c>
      <c r="E371" s="20" t="s">
        <v>245</v>
      </c>
      <c r="F371" s="20"/>
      <c r="G371" s="20" t="s">
        <v>840</v>
      </c>
      <c r="H371" s="21">
        <v>39905</v>
      </c>
      <c r="I371" s="21">
        <v>41731</v>
      </c>
    </row>
    <row r="372" spans="1:9" ht="11.25">
      <c r="A372" s="12">
        <v>5</v>
      </c>
      <c r="B372" s="20" t="str">
        <f>VLOOKUP(A372,'Akreditované vzdel. zariadenia'!A:C,3,FALSE)</f>
        <v>Slovenský zväz bedmintonu</v>
      </c>
      <c r="C372" s="20" t="s">
        <v>919</v>
      </c>
      <c r="D372" s="20" t="s">
        <v>9</v>
      </c>
      <c r="E372" s="20" t="s">
        <v>245</v>
      </c>
      <c r="F372" s="20"/>
      <c r="G372" s="20" t="s">
        <v>839</v>
      </c>
      <c r="H372" s="21">
        <v>42240</v>
      </c>
      <c r="I372" s="21">
        <v>44067</v>
      </c>
    </row>
    <row r="373" spans="1:9" ht="11.25">
      <c r="A373" s="12">
        <v>5</v>
      </c>
      <c r="B373" s="20" t="str">
        <f>VLOOKUP(A373,'Akreditované vzdel. zariadenia'!A:C,3,FALSE)</f>
        <v>Slovenský zväz bedmintonu</v>
      </c>
      <c r="C373" s="20" t="s">
        <v>919</v>
      </c>
      <c r="D373" s="20" t="s">
        <v>900</v>
      </c>
      <c r="E373" s="20" t="s">
        <v>245</v>
      </c>
      <c r="F373" s="20"/>
      <c r="G373" s="20" t="s">
        <v>840</v>
      </c>
      <c r="H373" s="21">
        <v>39905</v>
      </c>
      <c r="I373" s="21">
        <v>41731</v>
      </c>
    </row>
    <row r="374" spans="1:9" ht="11.25">
      <c r="A374" s="12">
        <v>28</v>
      </c>
      <c r="B374" s="20" t="str">
        <f>VLOOKUP(A374,'Akreditované vzdel. zariadenia'!A:C,3,FALSE)</f>
        <v>Slovenský zväz biatlonu</v>
      </c>
      <c r="C374" s="20" t="s">
        <v>922</v>
      </c>
      <c r="D374" s="20" t="s">
        <v>24</v>
      </c>
      <c r="E374" s="20" t="s">
        <v>256</v>
      </c>
      <c r="F374" s="20"/>
      <c r="G374" s="22" t="s">
        <v>291</v>
      </c>
      <c r="H374" s="23">
        <v>40088</v>
      </c>
      <c r="I374" s="21">
        <v>41914</v>
      </c>
    </row>
    <row r="375" spans="1:9" ht="11.25">
      <c r="A375" s="12">
        <v>28</v>
      </c>
      <c r="B375" s="20" t="str">
        <f>VLOOKUP(A375,'Akreditované vzdel. zariadenia'!A:C,3,FALSE)</f>
        <v>Slovenský zväz biatlonu</v>
      </c>
      <c r="C375" s="20" t="s">
        <v>922</v>
      </c>
      <c r="D375" s="20" t="s">
        <v>9</v>
      </c>
      <c r="E375" s="20" t="s">
        <v>256</v>
      </c>
      <c r="F375" s="20"/>
      <c r="G375" s="22" t="s">
        <v>291</v>
      </c>
      <c r="H375" s="23">
        <v>40088</v>
      </c>
      <c r="I375" s="21">
        <v>41914</v>
      </c>
    </row>
    <row r="376" spans="1:9" ht="11.25">
      <c r="A376" s="12">
        <v>28</v>
      </c>
      <c r="B376" s="20" t="str">
        <f>VLOOKUP(A376,'Akreditované vzdel. zariadenia'!A:C,3,FALSE)</f>
        <v>Slovenský zväz biatlonu</v>
      </c>
      <c r="C376" s="20" t="s">
        <v>922</v>
      </c>
      <c r="D376" s="20" t="s">
        <v>900</v>
      </c>
      <c r="E376" s="20" t="s">
        <v>256</v>
      </c>
      <c r="F376" s="20"/>
      <c r="G376" s="22" t="s">
        <v>291</v>
      </c>
      <c r="H376" s="23">
        <v>40088</v>
      </c>
      <c r="I376" s="21">
        <v>41914</v>
      </c>
    </row>
    <row r="377" spans="1:9" ht="11.25">
      <c r="A377" s="12">
        <v>60</v>
      </c>
      <c r="B377" s="20" t="str">
        <f>VLOOKUP(A377,'Akreditované vzdel. zariadenia'!A:C,3,FALSE)</f>
        <v>Slovenský zväz florbalu</v>
      </c>
      <c r="C377" s="20" t="s">
        <v>922</v>
      </c>
      <c r="D377" s="20" t="s">
        <v>24</v>
      </c>
      <c r="E377" s="20" t="s">
        <v>272</v>
      </c>
      <c r="F377" s="20"/>
      <c r="G377" s="24" t="s">
        <v>418</v>
      </c>
      <c r="H377" s="23">
        <v>40532</v>
      </c>
      <c r="I377" s="21">
        <v>42358</v>
      </c>
    </row>
    <row r="378" spans="1:9" ht="11.25">
      <c r="A378" s="12">
        <v>60</v>
      </c>
      <c r="B378" s="20" t="str">
        <f>VLOOKUP(A378,'Akreditované vzdel. zariadenia'!A:C,3,FALSE)</f>
        <v>Slovenský zväz florbalu</v>
      </c>
      <c r="C378" s="20" t="s">
        <v>922</v>
      </c>
      <c r="D378" s="20" t="s">
        <v>9</v>
      </c>
      <c r="E378" s="20" t="s">
        <v>272</v>
      </c>
      <c r="F378" s="20"/>
      <c r="G378" s="24" t="s">
        <v>418</v>
      </c>
      <c r="H378" s="23">
        <v>40532</v>
      </c>
      <c r="I378" s="21">
        <v>42358</v>
      </c>
    </row>
    <row r="379" spans="1:9" ht="11.25">
      <c r="A379" s="12">
        <v>60</v>
      </c>
      <c r="B379" s="20" t="str">
        <f>VLOOKUP(A379,'Akreditované vzdel. zariadenia'!A:C,3,FALSE)</f>
        <v>Slovenský zväz florbalu</v>
      </c>
      <c r="C379" s="20" t="s">
        <v>922</v>
      </c>
      <c r="D379" s="20" t="s">
        <v>900</v>
      </c>
      <c r="E379" s="20" t="s">
        <v>272</v>
      </c>
      <c r="F379" s="20"/>
      <c r="G379" s="24" t="s">
        <v>418</v>
      </c>
      <c r="H379" s="23">
        <v>40532</v>
      </c>
      <c r="I379" s="21">
        <v>42358</v>
      </c>
    </row>
    <row r="380" spans="1:9" ht="11.25">
      <c r="A380" s="12">
        <v>60</v>
      </c>
      <c r="B380" s="20" t="str">
        <f>VLOOKUP(A380,'Akreditované vzdel. zariadenia'!A:C,3,FALSE)</f>
        <v>Slovenský zväz florbalu</v>
      </c>
      <c r="C380" s="20" t="s">
        <v>919</v>
      </c>
      <c r="D380" s="20" t="s">
        <v>24</v>
      </c>
      <c r="E380" s="20" t="s">
        <v>272</v>
      </c>
      <c r="F380" s="20"/>
      <c r="G380" s="24" t="s">
        <v>418</v>
      </c>
      <c r="H380" s="23">
        <v>40532</v>
      </c>
      <c r="I380" s="21">
        <v>42358</v>
      </c>
    </row>
    <row r="381" spans="1:9" ht="11.25">
      <c r="A381" s="12">
        <v>60</v>
      </c>
      <c r="B381" s="20" t="str">
        <f>VLOOKUP(A381,'Akreditované vzdel. zariadenia'!A:C,3,FALSE)</f>
        <v>Slovenský zväz florbalu</v>
      </c>
      <c r="C381" s="20" t="s">
        <v>919</v>
      </c>
      <c r="D381" s="20" t="s">
        <v>9</v>
      </c>
      <c r="E381" s="20" t="s">
        <v>272</v>
      </c>
      <c r="F381" s="20"/>
      <c r="G381" s="24" t="s">
        <v>418</v>
      </c>
      <c r="H381" s="23">
        <v>40532</v>
      </c>
      <c r="I381" s="21">
        <v>42358</v>
      </c>
    </row>
    <row r="382" spans="1:9" ht="11.25">
      <c r="A382" s="12">
        <v>60</v>
      </c>
      <c r="B382" s="20" t="str">
        <f>VLOOKUP(A382,'Akreditované vzdel. zariadenia'!A:C,3,FALSE)</f>
        <v>Slovenský zväz florbalu</v>
      </c>
      <c r="C382" s="20" t="s">
        <v>919</v>
      </c>
      <c r="D382" s="20" t="s">
        <v>900</v>
      </c>
      <c r="E382" s="20" t="s">
        <v>272</v>
      </c>
      <c r="F382" s="20"/>
      <c r="G382" s="24" t="s">
        <v>418</v>
      </c>
      <c r="H382" s="23">
        <v>40532</v>
      </c>
      <c r="I382" s="21">
        <v>42358</v>
      </c>
    </row>
    <row r="383" spans="1:9" ht="11.25">
      <c r="A383" s="12">
        <v>19</v>
      </c>
      <c r="B383" s="20" t="str">
        <f>VLOOKUP(A383,'Akreditované vzdel. zariadenia'!A:C,3,FALSE)</f>
        <v>Slovenský zväz hádzanej </v>
      </c>
      <c r="C383" s="20" t="s">
        <v>922</v>
      </c>
      <c r="D383" s="20" t="s">
        <v>24</v>
      </c>
      <c r="E383" s="20" t="s">
        <v>252</v>
      </c>
      <c r="F383" s="20"/>
      <c r="G383" s="24" t="s">
        <v>391</v>
      </c>
      <c r="H383" s="23">
        <v>39976</v>
      </c>
      <c r="I383" s="21">
        <v>41802</v>
      </c>
    </row>
    <row r="384" spans="1:9" ht="11.25">
      <c r="A384" s="12">
        <v>19</v>
      </c>
      <c r="B384" s="20" t="str">
        <f>VLOOKUP(A384,'Akreditované vzdel. zariadenia'!A:C,3,FALSE)</f>
        <v>Slovenský zväz hádzanej </v>
      </c>
      <c r="C384" s="20" t="s">
        <v>922</v>
      </c>
      <c r="D384" s="20" t="s">
        <v>9</v>
      </c>
      <c r="E384" s="20" t="s">
        <v>252</v>
      </c>
      <c r="F384" s="20"/>
      <c r="G384" s="24" t="s">
        <v>391</v>
      </c>
      <c r="H384" s="23">
        <v>39976</v>
      </c>
      <c r="I384" s="21">
        <v>41802</v>
      </c>
    </row>
    <row r="385" spans="1:9" ht="11.25">
      <c r="A385" s="12">
        <v>19</v>
      </c>
      <c r="B385" s="20" t="str">
        <f>VLOOKUP(A385,'Akreditované vzdel. zariadenia'!A:C,3,FALSE)</f>
        <v>Slovenský zväz hádzanej </v>
      </c>
      <c r="C385" s="20" t="s">
        <v>922</v>
      </c>
      <c r="D385" s="20" t="s">
        <v>900</v>
      </c>
      <c r="E385" s="20" t="s">
        <v>252</v>
      </c>
      <c r="F385" s="20"/>
      <c r="G385" s="24" t="s">
        <v>391</v>
      </c>
      <c r="H385" s="23">
        <v>39976</v>
      </c>
      <c r="I385" s="21">
        <v>41802</v>
      </c>
    </row>
    <row r="386" spans="1:9" ht="11.25">
      <c r="A386" s="12">
        <v>19</v>
      </c>
      <c r="B386" s="20" t="str">
        <f>VLOOKUP(A386,'Akreditované vzdel. zariadenia'!A:C,3,FALSE)</f>
        <v>Slovenský zväz hádzanej </v>
      </c>
      <c r="C386" s="20" t="s">
        <v>919</v>
      </c>
      <c r="D386" s="20" t="s">
        <v>24</v>
      </c>
      <c r="E386" s="20" t="s">
        <v>252</v>
      </c>
      <c r="F386" s="20"/>
      <c r="G386" s="24" t="s">
        <v>390</v>
      </c>
      <c r="H386" s="23">
        <v>41943</v>
      </c>
      <c r="I386" s="21">
        <v>43769</v>
      </c>
    </row>
    <row r="387" spans="1:9" ht="11.25">
      <c r="A387" s="12">
        <v>19</v>
      </c>
      <c r="B387" s="20" t="str">
        <f>VLOOKUP(A387,'Akreditované vzdel. zariadenia'!A:C,3,FALSE)</f>
        <v>Slovenský zväz hádzanej </v>
      </c>
      <c r="C387" s="20" t="s">
        <v>919</v>
      </c>
      <c r="D387" s="20" t="s">
        <v>9</v>
      </c>
      <c r="E387" s="20" t="s">
        <v>252</v>
      </c>
      <c r="F387" s="20"/>
      <c r="G387" s="24" t="s">
        <v>390</v>
      </c>
      <c r="H387" s="23">
        <v>41943</v>
      </c>
      <c r="I387" s="21">
        <v>43769</v>
      </c>
    </row>
    <row r="388" spans="1:9" ht="11.25">
      <c r="A388" s="12">
        <v>19</v>
      </c>
      <c r="B388" s="20" t="str">
        <f>VLOOKUP(A388,'Akreditované vzdel. zariadenia'!A:C,3,FALSE)</f>
        <v>Slovenský zväz hádzanej </v>
      </c>
      <c r="C388" s="20" t="s">
        <v>919</v>
      </c>
      <c r="D388" s="20" t="s">
        <v>900</v>
      </c>
      <c r="E388" s="20" t="s">
        <v>252</v>
      </c>
      <c r="F388" s="20"/>
      <c r="G388" s="24" t="s">
        <v>390</v>
      </c>
      <c r="H388" s="23">
        <v>41943</v>
      </c>
      <c r="I388" s="21">
        <v>43769</v>
      </c>
    </row>
    <row r="389" spans="1:9" ht="11.25">
      <c r="A389" s="12">
        <v>46</v>
      </c>
      <c r="B389" s="20" t="str">
        <f>VLOOKUP(A389,'Akreditované vzdel. zariadenia'!A:C,3,FALSE)</f>
        <v>Slovenský zväz jachtingu</v>
      </c>
      <c r="C389" s="20" t="s">
        <v>922</v>
      </c>
      <c r="D389" s="20" t="s">
        <v>24</v>
      </c>
      <c r="E389" s="20" t="s">
        <v>266</v>
      </c>
      <c r="F389" s="20"/>
      <c r="G389" s="24" t="s">
        <v>408</v>
      </c>
      <c r="H389" s="23">
        <v>40338</v>
      </c>
      <c r="I389" s="21">
        <v>42164</v>
      </c>
    </row>
    <row r="390" spans="1:9" ht="11.25">
      <c r="A390" s="12">
        <v>46</v>
      </c>
      <c r="B390" s="20" t="str">
        <f>VLOOKUP(A390,'Akreditované vzdel. zariadenia'!A:C,3,FALSE)</f>
        <v>Slovenský zväz jachtingu</v>
      </c>
      <c r="C390" s="20" t="s">
        <v>922</v>
      </c>
      <c r="D390" s="20" t="s">
        <v>9</v>
      </c>
      <c r="E390" s="20" t="s">
        <v>266</v>
      </c>
      <c r="F390" s="20"/>
      <c r="G390" s="24" t="s">
        <v>408</v>
      </c>
      <c r="H390" s="23">
        <v>40338</v>
      </c>
      <c r="I390" s="21">
        <v>42164</v>
      </c>
    </row>
    <row r="391" spans="1:9" ht="11.25">
      <c r="A391" s="12">
        <v>46</v>
      </c>
      <c r="B391" s="20" t="str">
        <f>VLOOKUP(A391,'Akreditované vzdel. zariadenia'!A:C,3,FALSE)</f>
        <v>Slovenský zväz jachtingu</v>
      </c>
      <c r="C391" s="20" t="s">
        <v>922</v>
      </c>
      <c r="D391" s="20" t="s">
        <v>900</v>
      </c>
      <c r="E391" s="20" t="s">
        <v>266</v>
      </c>
      <c r="F391" s="20"/>
      <c r="G391" s="24" t="s">
        <v>408</v>
      </c>
      <c r="H391" s="23">
        <v>40338</v>
      </c>
      <c r="I391" s="21">
        <v>42164</v>
      </c>
    </row>
    <row r="392" spans="1:9" ht="11.25">
      <c r="A392" s="12">
        <v>46</v>
      </c>
      <c r="B392" s="20" t="str">
        <f>VLOOKUP(A392,'Akreditované vzdel. zariadenia'!A:C,3,FALSE)</f>
        <v>Slovenský zväz jachtingu</v>
      </c>
      <c r="C392" s="20" t="s">
        <v>919</v>
      </c>
      <c r="D392" s="20" t="s">
        <v>24</v>
      </c>
      <c r="E392" s="20" t="s">
        <v>266</v>
      </c>
      <c r="F392" s="20"/>
      <c r="G392" s="24" t="s">
        <v>408</v>
      </c>
      <c r="H392" s="23">
        <v>40338</v>
      </c>
      <c r="I392" s="21">
        <v>42164</v>
      </c>
    </row>
    <row r="393" spans="1:9" ht="11.25">
      <c r="A393" s="12">
        <v>46</v>
      </c>
      <c r="B393" s="20" t="str">
        <f>VLOOKUP(A393,'Akreditované vzdel. zariadenia'!A:C,3,FALSE)</f>
        <v>Slovenský zväz jachtingu</v>
      </c>
      <c r="C393" s="20" t="s">
        <v>919</v>
      </c>
      <c r="D393" s="20" t="s">
        <v>9</v>
      </c>
      <c r="E393" s="20" t="s">
        <v>266</v>
      </c>
      <c r="F393" s="20"/>
      <c r="G393" s="24" t="s">
        <v>408</v>
      </c>
      <c r="H393" s="23">
        <v>40338</v>
      </c>
      <c r="I393" s="21">
        <v>42164</v>
      </c>
    </row>
    <row r="394" spans="1:9" ht="11.25">
      <c r="A394" s="12">
        <v>46</v>
      </c>
      <c r="B394" s="20" t="str">
        <f>VLOOKUP(A394,'Akreditované vzdel. zariadenia'!A:C,3,FALSE)</f>
        <v>Slovenský zväz jachtingu</v>
      </c>
      <c r="C394" s="20" t="s">
        <v>919</v>
      </c>
      <c r="D394" s="20" t="s">
        <v>900</v>
      </c>
      <c r="E394" s="20" t="s">
        <v>266</v>
      </c>
      <c r="F394" s="20"/>
      <c r="G394" s="24" t="s">
        <v>408</v>
      </c>
      <c r="H394" s="23">
        <v>40338</v>
      </c>
      <c r="I394" s="21">
        <v>42164</v>
      </c>
    </row>
    <row r="395" spans="1:9" ht="11.25">
      <c r="A395" s="12">
        <v>55</v>
      </c>
      <c r="B395" s="20" t="str">
        <f>VLOOKUP(A395,'Akreditované vzdel. zariadenia'!A:C,3,FALSE)</f>
        <v>Slovenský zväz judo</v>
      </c>
      <c r="C395" s="20" t="s">
        <v>922</v>
      </c>
      <c r="D395" s="20" t="s">
        <v>24</v>
      </c>
      <c r="E395" s="20" t="s">
        <v>271</v>
      </c>
      <c r="F395" s="20"/>
      <c r="G395" s="20" t="s">
        <v>319</v>
      </c>
      <c r="H395" s="21">
        <v>40659</v>
      </c>
      <c r="I395" s="21">
        <v>42486</v>
      </c>
    </row>
    <row r="396" spans="1:9" ht="11.25">
      <c r="A396" s="12">
        <v>55</v>
      </c>
      <c r="B396" s="20" t="str">
        <f>VLOOKUP(A396,'Akreditované vzdel. zariadenia'!A:C,3,FALSE)</f>
        <v>Slovenský zväz judo</v>
      </c>
      <c r="C396" s="20" t="s">
        <v>922</v>
      </c>
      <c r="D396" s="20" t="s">
        <v>9</v>
      </c>
      <c r="E396" s="20" t="s">
        <v>271</v>
      </c>
      <c r="F396" s="20"/>
      <c r="G396" s="20" t="s">
        <v>319</v>
      </c>
      <c r="H396" s="21">
        <v>40659</v>
      </c>
      <c r="I396" s="21">
        <v>42486</v>
      </c>
    </row>
    <row r="397" spans="1:9" ht="11.25">
      <c r="A397" s="12">
        <v>55</v>
      </c>
      <c r="B397" s="20" t="str">
        <f>VLOOKUP(A397,'Akreditované vzdel. zariadenia'!A:C,3,FALSE)</f>
        <v>Slovenský zväz judo</v>
      </c>
      <c r="C397" s="20" t="s">
        <v>922</v>
      </c>
      <c r="D397" s="20" t="s">
        <v>900</v>
      </c>
      <c r="E397" s="20" t="s">
        <v>271</v>
      </c>
      <c r="F397" s="20"/>
      <c r="G397" s="20" t="s">
        <v>319</v>
      </c>
      <c r="H397" s="21">
        <v>40659</v>
      </c>
      <c r="I397" s="21">
        <v>42486</v>
      </c>
    </row>
    <row r="398" spans="1:9" ht="11.25">
      <c r="A398" s="12">
        <v>55</v>
      </c>
      <c r="B398" s="20" t="str">
        <f>VLOOKUP(A398,'Akreditované vzdel. zariadenia'!A:C,3,FALSE)</f>
        <v>Slovenský zväz judo</v>
      </c>
      <c r="C398" s="20" t="s">
        <v>919</v>
      </c>
      <c r="D398" s="20" t="s">
        <v>24</v>
      </c>
      <c r="E398" s="20" t="s">
        <v>271</v>
      </c>
      <c r="F398" s="20"/>
      <c r="G398" s="20" t="s">
        <v>309</v>
      </c>
      <c r="H398" s="21">
        <v>40532</v>
      </c>
      <c r="I398" s="21">
        <v>42358</v>
      </c>
    </row>
    <row r="399" spans="1:9" ht="11.25">
      <c r="A399" s="12">
        <v>55</v>
      </c>
      <c r="B399" s="20" t="str">
        <f>VLOOKUP(A399,'Akreditované vzdel. zariadenia'!A:C,3,FALSE)</f>
        <v>Slovenský zväz judo</v>
      </c>
      <c r="C399" s="20" t="s">
        <v>919</v>
      </c>
      <c r="D399" s="20" t="s">
        <v>9</v>
      </c>
      <c r="E399" s="20" t="s">
        <v>271</v>
      </c>
      <c r="F399" s="20"/>
      <c r="G399" s="20" t="s">
        <v>309</v>
      </c>
      <c r="H399" s="21">
        <v>40532</v>
      </c>
      <c r="I399" s="21">
        <v>42358</v>
      </c>
    </row>
    <row r="400" spans="1:9" ht="11.25">
      <c r="A400" s="12">
        <v>55</v>
      </c>
      <c r="B400" s="20" t="str">
        <f>VLOOKUP(A400,'Akreditované vzdel. zariadenia'!A:C,3,FALSE)</f>
        <v>Slovenský zväz judo</v>
      </c>
      <c r="C400" s="20" t="s">
        <v>919</v>
      </c>
      <c r="D400" s="20" t="s">
        <v>900</v>
      </c>
      <c r="E400" s="20" t="s">
        <v>271</v>
      </c>
      <c r="F400" s="20"/>
      <c r="G400" s="20" t="s">
        <v>309</v>
      </c>
      <c r="H400" s="21">
        <v>40532</v>
      </c>
      <c r="I400" s="21">
        <v>42358</v>
      </c>
    </row>
    <row r="401" spans="1:9" ht="22.5">
      <c r="A401" s="12">
        <v>30</v>
      </c>
      <c r="B401" s="20" t="str">
        <f>VLOOKUP(A401,'Akreditované vzdel. zariadenia'!A:C,3,FALSE)</f>
        <v>Slovenský zväz kanoistiky na divokej vode</v>
      </c>
      <c r="C401" s="20" t="s">
        <v>922</v>
      </c>
      <c r="D401" s="20" t="s">
        <v>24</v>
      </c>
      <c r="E401" s="20" t="s">
        <v>17</v>
      </c>
      <c r="F401" s="20" t="s">
        <v>876</v>
      </c>
      <c r="G401" s="24" t="s">
        <v>394</v>
      </c>
      <c r="H401" s="23">
        <v>40149</v>
      </c>
      <c r="I401" s="21">
        <v>41975</v>
      </c>
    </row>
    <row r="402" spans="1:9" ht="22.5">
      <c r="A402" s="12">
        <v>30</v>
      </c>
      <c r="B402" s="20" t="str">
        <f>VLOOKUP(A402,'Akreditované vzdel. zariadenia'!A:C,3,FALSE)</f>
        <v>Slovenský zväz kanoistiky na divokej vode</v>
      </c>
      <c r="C402" s="20" t="s">
        <v>922</v>
      </c>
      <c r="D402" s="20" t="s">
        <v>9</v>
      </c>
      <c r="E402" s="20" t="s">
        <v>17</v>
      </c>
      <c r="F402" s="20" t="s">
        <v>876</v>
      </c>
      <c r="G402" s="24" t="s">
        <v>394</v>
      </c>
      <c r="H402" s="23">
        <v>40149</v>
      </c>
      <c r="I402" s="21">
        <v>41975</v>
      </c>
    </row>
    <row r="403" spans="1:9" ht="22.5">
      <c r="A403" s="12">
        <v>30</v>
      </c>
      <c r="B403" s="20" t="str">
        <f>VLOOKUP(A403,'Akreditované vzdel. zariadenia'!A:C,3,FALSE)</f>
        <v>Slovenský zväz kanoistiky na divokej vode</v>
      </c>
      <c r="C403" s="20" t="s">
        <v>922</v>
      </c>
      <c r="D403" s="20" t="s">
        <v>900</v>
      </c>
      <c r="E403" s="20" t="s">
        <v>17</v>
      </c>
      <c r="F403" s="20" t="s">
        <v>876</v>
      </c>
      <c r="G403" s="24" t="s">
        <v>394</v>
      </c>
      <c r="H403" s="23">
        <v>40149</v>
      </c>
      <c r="I403" s="21">
        <v>41975</v>
      </c>
    </row>
    <row r="404" spans="1:9" ht="11.25">
      <c r="A404" s="12">
        <v>25</v>
      </c>
      <c r="B404" s="20" t="str">
        <f>VLOOKUP(A404,'Akreditované vzdel. zariadenia'!A:C,3,FALSE)</f>
        <v>Slovenský zväz karate</v>
      </c>
      <c r="C404" s="20" t="s">
        <v>922</v>
      </c>
      <c r="D404" s="20" t="s">
        <v>24</v>
      </c>
      <c r="E404" s="20" t="s">
        <v>254</v>
      </c>
      <c r="F404" s="20"/>
      <c r="G404" s="24" t="s">
        <v>288</v>
      </c>
      <c r="H404" s="23">
        <v>40114</v>
      </c>
      <c r="I404" s="21">
        <v>41940</v>
      </c>
    </row>
    <row r="405" spans="1:9" ht="11.25">
      <c r="A405" s="12">
        <v>25</v>
      </c>
      <c r="B405" s="20" t="str">
        <f>VLOOKUP(A405,'Akreditované vzdel. zariadenia'!A:C,3,FALSE)</f>
        <v>Slovenský zväz karate</v>
      </c>
      <c r="C405" s="20" t="s">
        <v>922</v>
      </c>
      <c r="D405" s="20" t="s">
        <v>9</v>
      </c>
      <c r="E405" s="20" t="s">
        <v>254</v>
      </c>
      <c r="F405" s="20"/>
      <c r="G405" s="24" t="s">
        <v>288</v>
      </c>
      <c r="H405" s="23">
        <v>40114</v>
      </c>
      <c r="I405" s="21">
        <v>41940</v>
      </c>
    </row>
    <row r="406" spans="1:9" ht="11.25">
      <c r="A406" s="12">
        <v>25</v>
      </c>
      <c r="B406" s="20" t="str">
        <f>VLOOKUP(A406,'Akreditované vzdel. zariadenia'!A:C,3,FALSE)</f>
        <v>Slovenský zväz karate</v>
      </c>
      <c r="C406" s="20" t="s">
        <v>922</v>
      </c>
      <c r="D406" s="20" t="s">
        <v>900</v>
      </c>
      <c r="E406" s="20" t="s">
        <v>254</v>
      </c>
      <c r="F406" s="20"/>
      <c r="G406" s="24" t="s">
        <v>288</v>
      </c>
      <c r="H406" s="23">
        <v>40114</v>
      </c>
      <c r="I406" s="21">
        <v>41940</v>
      </c>
    </row>
    <row r="407" spans="1:9" ht="11.25">
      <c r="A407" s="12">
        <v>25</v>
      </c>
      <c r="B407" s="20" t="str">
        <f>VLOOKUP(A407,'Akreditované vzdel. zariadenia'!A:C,3,FALSE)</f>
        <v>Slovenský zväz karate</v>
      </c>
      <c r="C407" s="20" t="s">
        <v>919</v>
      </c>
      <c r="D407" s="20" t="s">
        <v>24</v>
      </c>
      <c r="E407" s="20" t="s">
        <v>254</v>
      </c>
      <c r="F407" s="20"/>
      <c r="G407" s="22" t="s">
        <v>288</v>
      </c>
      <c r="H407" s="23">
        <v>40114</v>
      </c>
      <c r="I407" s="21">
        <v>41940</v>
      </c>
    </row>
    <row r="408" spans="1:9" ht="11.25">
      <c r="A408" s="12">
        <v>25</v>
      </c>
      <c r="B408" s="20" t="str">
        <f>VLOOKUP(A408,'Akreditované vzdel. zariadenia'!A:C,3,FALSE)</f>
        <v>Slovenský zväz karate</v>
      </c>
      <c r="C408" s="20" t="s">
        <v>919</v>
      </c>
      <c r="D408" s="20" t="s">
        <v>24</v>
      </c>
      <c r="E408" s="20" t="s">
        <v>254</v>
      </c>
      <c r="F408" s="20"/>
      <c r="G408" s="22" t="s">
        <v>216</v>
      </c>
      <c r="H408" s="23">
        <v>42139</v>
      </c>
      <c r="I408" s="21">
        <v>43966</v>
      </c>
    </row>
    <row r="409" spans="1:9" ht="11.25">
      <c r="A409" s="12">
        <v>25</v>
      </c>
      <c r="B409" s="20" t="str">
        <f>VLOOKUP(A409,'Akreditované vzdel. zariadenia'!A:C,3,FALSE)</f>
        <v>Slovenský zväz karate</v>
      </c>
      <c r="C409" s="20" t="s">
        <v>919</v>
      </c>
      <c r="D409" s="20" t="s">
        <v>9</v>
      </c>
      <c r="E409" s="20" t="s">
        <v>254</v>
      </c>
      <c r="F409" s="20"/>
      <c r="G409" s="22" t="s">
        <v>288</v>
      </c>
      <c r="H409" s="23">
        <v>40114</v>
      </c>
      <c r="I409" s="21">
        <v>41940</v>
      </c>
    </row>
    <row r="410" spans="1:9" ht="11.25">
      <c r="A410" s="12">
        <v>25</v>
      </c>
      <c r="B410" s="20" t="str">
        <f>VLOOKUP(A410,'Akreditované vzdel. zariadenia'!A:C,3,FALSE)</f>
        <v>Slovenský zväz karate</v>
      </c>
      <c r="C410" s="20" t="s">
        <v>919</v>
      </c>
      <c r="D410" s="20" t="s">
        <v>9</v>
      </c>
      <c r="E410" s="20" t="s">
        <v>254</v>
      </c>
      <c r="F410" s="20"/>
      <c r="G410" s="22" t="s">
        <v>216</v>
      </c>
      <c r="H410" s="23">
        <v>42139</v>
      </c>
      <c r="I410" s="21">
        <v>43966</v>
      </c>
    </row>
    <row r="411" spans="1:9" ht="11.25">
      <c r="A411" s="12">
        <v>25</v>
      </c>
      <c r="B411" s="20" t="str">
        <f>VLOOKUP(A411,'Akreditované vzdel. zariadenia'!A:C,3,FALSE)</f>
        <v>Slovenský zväz karate</v>
      </c>
      <c r="C411" s="20" t="s">
        <v>919</v>
      </c>
      <c r="D411" s="20" t="s">
        <v>900</v>
      </c>
      <c r="E411" s="20" t="s">
        <v>254</v>
      </c>
      <c r="F411" s="20"/>
      <c r="G411" s="22" t="s">
        <v>288</v>
      </c>
      <c r="H411" s="23">
        <v>40114</v>
      </c>
      <c r="I411" s="21">
        <v>41940</v>
      </c>
    </row>
    <row r="412" spans="1:9" ht="11.25">
      <c r="A412" s="12">
        <v>25</v>
      </c>
      <c r="B412" s="20" t="str">
        <f>VLOOKUP(A412,'Akreditované vzdel. zariadenia'!A:C,3,FALSE)</f>
        <v>Slovenský zväz karate</v>
      </c>
      <c r="C412" s="20" t="s">
        <v>919</v>
      </c>
      <c r="D412" s="20" t="s">
        <v>900</v>
      </c>
      <c r="E412" s="20" t="s">
        <v>254</v>
      </c>
      <c r="F412" s="20"/>
      <c r="G412" s="22" t="s">
        <v>216</v>
      </c>
      <c r="H412" s="23">
        <v>42139</v>
      </c>
      <c r="I412" s="21">
        <v>43966</v>
      </c>
    </row>
    <row r="413" spans="1:9" ht="11.25">
      <c r="A413" s="12">
        <v>80</v>
      </c>
      <c r="B413" s="20" t="str">
        <f>VLOOKUP(A413,'Akreditované vzdel. zariadenia'!A:C,3,FALSE)</f>
        <v>Slovenský zväz kickboxu</v>
      </c>
      <c r="C413" s="20" t="s">
        <v>922</v>
      </c>
      <c r="D413" s="20" t="s">
        <v>24</v>
      </c>
      <c r="E413" s="20" t="s">
        <v>29</v>
      </c>
      <c r="F413" s="20"/>
      <c r="G413" s="20" t="s">
        <v>121</v>
      </c>
      <c r="H413" s="21">
        <v>41066</v>
      </c>
      <c r="I413" s="21">
        <v>42892</v>
      </c>
    </row>
    <row r="414" spans="1:9" ht="11.25">
      <c r="A414" s="12">
        <v>80</v>
      </c>
      <c r="B414" s="20" t="str">
        <f>VLOOKUP(A414,'Akreditované vzdel. zariadenia'!A:C,3,FALSE)</f>
        <v>Slovenský zväz kickboxu</v>
      </c>
      <c r="C414" s="20" t="s">
        <v>922</v>
      </c>
      <c r="D414" s="20" t="s">
        <v>9</v>
      </c>
      <c r="E414" s="20" t="s">
        <v>29</v>
      </c>
      <c r="F414" s="20"/>
      <c r="G414" s="20" t="s">
        <v>121</v>
      </c>
      <c r="H414" s="21">
        <v>41066</v>
      </c>
      <c r="I414" s="21">
        <v>42892</v>
      </c>
    </row>
    <row r="415" spans="1:9" ht="11.25">
      <c r="A415" s="12">
        <v>80</v>
      </c>
      <c r="B415" s="20" t="str">
        <f>VLOOKUP(A415,'Akreditované vzdel. zariadenia'!A:C,3,FALSE)</f>
        <v>Slovenský zväz kickboxu</v>
      </c>
      <c r="C415" s="20" t="s">
        <v>919</v>
      </c>
      <c r="D415" s="20" t="s">
        <v>24</v>
      </c>
      <c r="E415" s="20" t="s">
        <v>29</v>
      </c>
      <c r="F415" s="20"/>
      <c r="G415" s="20" t="s">
        <v>122</v>
      </c>
      <c r="H415" s="21">
        <v>41066</v>
      </c>
      <c r="I415" s="21">
        <v>42892</v>
      </c>
    </row>
    <row r="416" spans="1:9" ht="11.25">
      <c r="A416" s="12">
        <v>80</v>
      </c>
      <c r="B416" s="20" t="str">
        <f>VLOOKUP(A416,'Akreditované vzdel. zariadenia'!A:C,3,FALSE)</f>
        <v>Slovenský zväz kickboxu</v>
      </c>
      <c r="C416" s="20" t="s">
        <v>919</v>
      </c>
      <c r="D416" s="20" t="s">
        <v>9</v>
      </c>
      <c r="E416" s="20" t="s">
        <v>29</v>
      </c>
      <c r="F416" s="20"/>
      <c r="G416" s="20" t="s">
        <v>122</v>
      </c>
      <c r="H416" s="21">
        <v>41066</v>
      </c>
      <c r="I416" s="21">
        <v>42892</v>
      </c>
    </row>
    <row r="417" spans="1:9" ht="11.25">
      <c r="A417" s="12">
        <v>20</v>
      </c>
      <c r="B417" s="20" t="str">
        <f>VLOOKUP(A417,'Akreditované vzdel. zariadenia'!A:C,3,FALSE)</f>
        <v>Slovenský zväz ľadového hokeja</v>
      </c>
      <c r="C417" s="20" t="s">
        <v>922</v>
      </c>
      <c r="D417" s="20" t="s">
        <v>24</v>
      </c>
      <c r="E417" s="20" t="s">
        <v>253</v>
      </c>
      <c r="F417" s="20"/>
      <c r="G417" s="20" t="s">
        <v>332</v>
      </c>
      <c r="H417" s="21">
        <v>42068</v>
      </c>
      <c r="I417" s="21">
        <v>43895</v>
      </c>
    </row>
    <row r="418" spans="1:9" ht="11.25">
      <c r="A418" s="12">
        <v>20</v>
      </c>
      <c r="B418" s="20" t="str">
        <f>VLOOKUP(A418,'Akreditované vzdel. zariadenia'!A:C,3,FALSE)</f>
        <v>Slovenský zväz ľadového hokeja</v>
      </c>
      <c r="C418" s="20" t="s">
        <v>922</v>
      </c>
      <c r="D418" s="20" t="s">
        <v>9</v>
      </c>
      <c r="E418" s="20" t="s">
        <v>253</v>
      </c>
      <c r="F418" s="20"/>
      <c r="G418" s="20" t="s">
        <v>332</v>
      </c>
      <c r="H418" s="21">
        <v>42068</v>
      </c>
      <c r="I418" s="21">
        <v>43895</v>
      </c>
    </row>
    <row r="419" spans="1:9" ht="11.25">
      <c r="A419" s="12">
        <v>20</v>
      </c>
      <c r="B419" s="20" t="str">
        <f>VLOOKUP(A419,'Akreditované vzdel. zariadenia'!A:C,3,FALSE)</f>
        <v>Slovenský zväz ľadového hokeja</v>
      </c>
      <c r="C419" s="20" t="s">
        <v>922</v>
      </c>
      <c r="D419" s="20" t="s">
        <v>900</v>
      </c>
      <c r="E419" s="20" t="s">
        <v>253</v>
      </c>
      <c r="F419" s="20"/>
      <c r="G419" s="20" t="s">
        <v>332</v>
      </c>
      <c r="H419" s="21">
        <v>42068</v>
      </c>
      <c r="I419" s="21">
        <v>43895</v>
      </c>
    </row>
    <row r="420" spans="1:9" ht="11.25">
      <c r="A420" s="12">
        <v>20</v>
      </c>
      <c r="B420" s="20" t="str">
        <f>VLOOKUP(A420,'Akreditované vzdel. zariadenia'!A:C,3,FALSE)</f>
        <v>Slovenský zväz ľadového hokeja</v>
      </c>
      <c r="C420" s="20" t="s">
        <v>919</v>
      </c>
      <c r="D420" s="20" t="s">
        <v>24</v>
      </c>
      <c r="E420" s="20" t="s">
        <v>253</v>
      </c>
      <c r="F420" s="20"/>
      <c r="G420" s="21" t="s">
        <v>315</v>
      </c>
      <c r="H420" s="21">
        <v>41943</v>
      </c>
      <c r="I420" s="21">
        <v>43769</v>
      </c>
    </row>
    <row r="421" spans="1:9" ht="11.25">
      <c r="A421" s="12">
        <v>20</v>
      </c>
      <c r="B421" s="20" t="str">
        <f>VLOOKUP(A421,'Akreditované vzdel. zariadenia'!A:C,3,FALSE)</f>
        <v>Slovenský zväz ľadového hokeja</v>
      </c>
      <c r="C421" s="20" t="s">
        <v>919</v>
      </c>
      <c r="D421" s="20" t="s">
        <v>9</v>
      </c>
      <c r="E421" s="20" t="s">
        <v>253</v>
      </c>
      <c r="F421" s="20"/>
      <c r="G421" s="21" t="s">
        <v>315</v>
      </c>
      <c r="H421" s="21">
        <v>41943</v>
      </c>
      <c r="I421" s="21">
        <v>43769</v>
      </c>
    </row>
    <row r="422" spans="1:9" ht="11.25">
      <c r="A422" s="12">
        <v>20</v>
      </c>
      <c r="B422" s="20" t="str">
        <f>VLOOKUP(A422,'Akreditované vzdel. zariadenia'!A:C,3,FALSE)</f>
        <v>Slovenský zväz ľadového hokeja</v>
      </c>
      <c r="C422" s="20" t="s">
        <v>919</v>
      </c>
      <c r="D422" s="20" t="s">
        <v>900</v>
      </c>
      <c r="E422" s="20" t="s">
        <v>253</v>
      </c>
      <c r="F422" s="20"/>
      <c r="G422" s="21" t="s">
        <v>315</v>
      </c>
      <c r="H422" s="21">
        <v>41943</v>
      </c>
      <c r="I422" s="21">
        <v>43769</v>
      </c>
    </row>
    <row r="423" spans="1:9" ht="11.25">
      <c r="A423" s="12">
        <v>103</v>
      </c>
      <c r="B423" s="20" t="str">
        <f>VLOOKUP(A423,'Akreditované vzdel. zariadenia'!A:C,3,FALSE)</f>
        <v>Slovenský zväz modernej gymnastiky</v>
      </c>
      <c r="C423" s="20" t="s">
        <v>922</v>
      </c>
      <c r="D423" s="20" t="s">
        <v>24</v>
      </c>
      <c r="E423" s="20" t="s">
        <v>22</v>
      </c>
      <c r="F423" s="20" t="s">
        <v>10</v>
      </c>
      <c r="G423" s="20" t="s">
        <v>210</v>
      </c>
      <c r="H423" s="21">
        <v>41943</v>
      </c>
      <c r="I423" s="21">
        <v>43769</v>
      </c>
    </row>
    <row r="424" spans="1:9" ht="11.25">
      <c r="A424" s="12">
        <v>103</v>
      </c>
      <c r="B424" s="20" t="str">
        <f>VLOOKUP(A424,'Akreditované vzdel. zariadenia'!A:C,3,FALSE)</f>
        <v>Slovenský zväz modernej gymnastiky</v>
      </c>
      <c r="C424" s="20" t="s">
        <v>922</v>
      </c>
      <c r="D424" s="20" t="s">
        <v>9</v>
      </c>
      <c r="E424" s="20" t="s">
        <v>22</v>
      </c>
      <c r="F424" s="20" t="s">
        <v>10</v>
      </c>
      <c r="G424" s="20" t="s">
        <v>210</v>
      </c>
      <c r="H424" s="21">
        <v>41943</v>
      </c>
      <c r="I424" s="21">
        <v>43769</v>
      </c>
    </row>
    <row r="425" spans="1:9" ht="11.25">
      <c r="A425" s="12">
        <v>103</v>
      </c>
      <c r="B425" s="20" t="str">
        <f>VLOOKUP(A425,'Akreditované vzdel. zariadenia'!A:C,3,FALSE)</f>
        <v>Slovenský zväz modernej gymnastiky</v>
      </c>
      <c r="C425" s="20" t="s">
        <v>922</v>
      </c>
      <c r="D425" s="20" t="s">
        <v>900</v>
      </c>
      <c r="E425" s="20" t="s">
        <v>22</v>
      </c>
      <c r="F425" s="20" t="s">
        <v>10</v>
      </c>
      <c r="G425" s="20" t="s">
        <v>210</v>
      </c>
      <c r="H425" s="21">
        <v>41943</v>
      </c>
      <c r="I425" s="21">
        <v>43769</v>
      </c>
    </row>
    <row r="426" spans="1:9" ht="11.25">
      <c r="A426" s="12">
        <v>121</v>
      </c>
      <c r="B426" s="20" t="str">
        <f>VLOOKUP(A426,'Akreditované vzdel. zariadenia'!A:C,3,FALSE)</f>
        <v>Slovenský zväz potápačov</v>
      </c>
      <c r="C426" s="20" t="s">
        <v>918</v>
      </c>
      <c r="D426" s="20" t="s">
        <v>24</v>
      </c>
      <c r="E426" s="20" t="s">
        <v>862</v>
      </c>
      <c r="F426" s="20" t="s">
        <v>901</v>
      </c>
      <c r="G426" s="20" t="s">
        <v>362</v>
      </c>
      <c r="H426" s="21">
        <v>42311</v>
      </c>
      <c r="I426" s="21">
        <v>44138</v>
      </c>
    </row>
    <row r="427" spans="1:9" ht="22.5">
      <c r="A427" s="12">
        <v>32</v>
      </c>
      <c r="B427" s="20" t="str">
        <f>VLOOKUP(A427,'Akreditované vzdel. zariadenia'!A:C,3,FALSE)</f>
        <v>Slovenský zväz rekreačnej telesnej výchovy a športu</v>
      </c>
      <c r="C427" s="20" t="s">
        <v>919</v>
      </c>
      <c r="D427" s="20" t="s">
        <v>24</v>
      </c>
      <c r="E427" s="20" t="s">
        <v>862</v>
      </c>
      <c r="F427" s="20" t="s">
        <v>259</v>
      </c>
      <c r="G427" s="20" t="s">
        <v>316</v>
      </c>
      <c r="H427" s="21">
        <v>40476</v>
      </c>
      <c r="I427" s="21">
        <v>42302</v>
      </c>
    </row>
    <row r="428" spans="1:9" ht="22.5">
      <c r="A428" s="12">
        <v>32</v>
      </c>
      <c r="B428" s="20" t="str">
        <f>VLOOKUP(A428,'Akreditované vzdel. zariadenia'!A:C,3,FALSE)</f>
        <v>Slovenský zväz rekreačnej telesnej výchovy a športu</v>
      </c>
      <c r="C428" s="20" t="s">
        <v>919</v>
      </c>
      <c r="D428" s="20" t="s">
        <v>24</v>
      </c>
      <c r="E428" s="20" t="s">
        <v>862</v>
      </c>
      <c r="F428" s="20" t="s">
        <v>927</v>
      </c>
      <c r="G428" s="24" t="s">
        <v>396</v>
      </c>
      <c r="H428" s="23">
        <v>40149</v>
      </c>
      <c r="I428" s="21">
        <v>41975</v>
      </c>
    </row>
    <row r="429" spans="1:9" ht="33.75">
      <c r="A429" s="12">
        <v>32</v>
      </c>
      <c r="B429" s="20" t="str">
        <f>VLOOKUP(A429,'Akreditované vzdel. zariadenia'!A:C,3,FALSE)</f>
        <v>Slovenský zväz rekreačnej telesnej výchovy a športu</v>
      </c>
      <c r="C429" s="20" t="s">
        <v>919</v>
      </c>
      <c r="D429" s="20" t="s">
        <v>24</v>
      </c>
      <c r="E429" s="20" t="s">
        <v>862</v>
      </c>
      <c r="F429" s="20" t="s">
        <v>928</v>
      </c>
      <c r="G429" s="24" t="s">
        <v>396</v>
      </c>
      <c r="H429" s="23">
        <v>40149</v>
      </c>
      <c r="I429" s="21">
        <v>41975</v>
      </c>
    </row>
    <row r="430" spans="1:9" ht="22.5">
      <c r="A430" s="12">
        <v>32</v>
      </c>
      <c r="B430" s="20" t="str">
        <f>VLOOKUP(A430,'Akreditované vzdel. zariadenia'!A:C,3,FALSE)</f>
        <v>Slovenský zväz rekreačnej telesnej výchovy a športu</v>
      </c>
      <c r="C430" s="20" t="s">
        <v>919</v>
      </c>
      <c r="D430" s="20" t="s">
        <v>24</v>
      </c>
      <c r="E430" s="20" t="s">
        <v>862</v>
      </c>
      <c r="F430" s="20" t="s">
        <v>929</v>
      </c>
      <c r="G430" s="24" t="s">
        <v>395</v>
      </c>
      <c r="H430" s="23">
        <v>40149</v>
      </c>
      <c r="I430" s="21">
        <v>41975</v>
      </c>
    </row>
    <row r="431" spans="1:9" ht="33.75">
      <c r="A431" s="12">
        <v>32</v>
      </c>
      <c r="B431" s="20" t="str">
        <f>VLOOKUP(A431,'Akreditované vzdel. zariadenia'!A:C,3,FALSE)</f>
        <v>Slovenský zväz rekreačnej telesnej výchovy a športu</v>
      </c>
      <c r="C431" s="20" t="s">
        <v>919</v>
      </c>
      <c r="D431" s="20" t="s">
        <v>24</v>
      </c>
      <c r="E431" s="20" t="s">
        <v>862</v>
      </c>
      <c r="F431" s="20" t="s">
        <v>930</v>
      </c>
      <c r="G431" s="24" t="s">
        <v>396</v>
      </c>
      <c r="H431" s="23">
        <v>40149</v>
      </c>
      <c r="I431" s="21">
        <v>41975</v>
      </c>
    </row>
    <row r="432" spans="1:9" ht="22.5">
      <c r="A432" s="12">
        <v>32</v>
      </c>
      <c r="B432" s="20" t="str">
        <f>VLOOKUP(A432,'Akreditované vzdel. zariadenia'!A:C,3,FALSE)</f>
        <v>Slovenský zväz rekreačnej telesnej výchovy a športu</v>
      </c>
      <c r="C432" s="20" t="s">
        <v>919</v>
      </c>
      <c r="D432" s="20" t="s">
        <v>9</v>
      </c>
      <c r="E432" s="20" t="s">
        <v>862</v>
      </c>
      <c r="F432" s="20" t="s">
        <v>259</v>
      </c>
      <c r="G432" s="20" t="s">
        <v>316</v>
      </c>
      <c r="H432" s="21">
        <v>40476</v>
      </c>
      <c r="I432" s="21">
        <v>42302</v>
      </c>
    </row>
    <row r="433" spans="1:9" ht="22.5">
      <c r="A433" s="12">
        <v>32</v>
      </c>
      <c r="B433" s="20" t="str">
        <f>VLOOKUP(A433,'Akreditované vzdel. zariadenia'!A:C,3,FALSE)</f>
        <v>Slovenský zväz rekreačnej telesnej výchovy a športu</v>
      </c>
      <c r="C433" s="20" t="s">
        <v>919</v>
      </c>
      <c r="D433" s="20" t="s">
        <v>9</v>
      </c>
      <c r="E433" s="20" t="s">
        <v>862</v>
      </c>
      <c r="F433" s="20" t="s">
        <v>927</v>
      </c>
      <c r="G433" s="24" t="s">
        <v>396</v>
      </c>
      <c r="H433" s="23">
        <v>40149</v>
      </c>
      <c r="I433" s="21">
        <v>41975</v>
      </c>
    </row>
    <row r="434" spans="1:9" ht="33.75">
      <c r="A434" s="12">
        <v>32</v>
      </c>
      <c r="B434" s="20" t="str">
        <f>VLOOKUP(A434,'Akreditované vzdel. zariadenia'!A:C,3,FALSE)</f>
        <v>Slovenský zväz rekreačnej telesnej výchovy a športu</v>
      </c>
      <c r="C434" s="20" t="s">
        <v>919</v>
      </c>
      <c r="D434" s="20" t="s">
        <v>9</v>
      </c>
      <c r="E434" s="20" t="s">
        <v>862</v>
      </c>
      <c r="F434" s="20" t="s">
        <v>928</v>
      </c>
      <c r="G434" s="24" t="s">
        <v>396</v>
      </c>
      <c r="H434" s="23">
        <v>40149</v>
      </c>
      <c r="I434" s="21">
        <v>41975</v>
      </c>
    </row>
    <row r="435" spans="1:9" ht="22.5">
      <c r="A435" s="12">
        <v>32</v>
      </c>
      <c r="B435" s="20" t="str">
        <f>VLOOKUP(A435,'Akreditované vzdel. zariadenia'!A:C,3,FALSE)</f>
        <v>Slovenský zväz rekreačnej telesnej výchovy a športu</v>
      </c>
      <c r="C435" s="20" t="s">
        <v>919</v>
      </c>
      <c r="D435" s="20" t="s">
        <v>9</v>
      </c>
      <c r="E435" s="20" t="s">
        <v>862</v>
      </c>
      <c r="F435" s="20" t="s">
        <v>929</v>
      </c>
      <c r="G435" s="24" t="s">
        <v>395</v>
      </c>
      <c r="H435" s="23">
        <v>40149</v>
      </c>
      <c r="I435" s="21">
        <v>41975</v>
      </c>
    </row>
    <row r="436" spans="1:9" ht="33.75">
      <c r="A436" s="12">
        <v>32</v>
      </c>
      <c r="B436" s="20" t="str">
        <f>VLOOKUP(A436,'Akreditované vzdel. zariadenia'!A:C,3,FALSE)</f>
        <v>Slovenský zväz rekreačnej telesnej výchovy a športu</v>
      </c>
      <c r="C436" s="20" t="s">
        <v>919</v>
      </c>
      <c r="D436" s="20" t="s">
        <v>9</v>
      </c>
      <c r="E436" s="20" t="s">
        <v>862</v>
      </c>
      <c r="F436" s="20" t="s">
        <v>930</v>
      </c>
      <c r="G436" s="24" t="s">
        <v>396</v>
      </c>
      <c r="H436" s="23">
        <v>40149</v>
      </c>
      <c r="I436" s="21">
        <v>41975</v>
      </c>
    </row>
    <row r="437" spans="1:9" ht="22.5">
      <c r="A437" s="12">
        <v>32</v>
      </c>
      <c r="B437" s="20" t="str">
        <f>VLOOKUP(A437,'Akreditované vzdel. zariadenia'!A:C,3,FALSE)</f>
        <v>Slovenský zväz rekreačnej telesnej výchovy a športu</v>
      </c>
      <c r="C437" s="20" t="s">
        <v>919</v>
      </c>
      <c r="D437" s="20" t="s">
        <v>900</v>
      </c>
      <c r="E437" s="20" t="s">
        <v>862</v>
      </c>
      <c r="F437" s="20" t="s">
        <v>259</v>
      </c>
      <c r="G437" s="20" t="s">
        <v>316</v>
      </c>
      <c r="H437" s="21">
        <v>40476</v>
      </c>
      <c r="I437" s="21">
        <v>42302</v>
      </c>
    </row>
    <row r="438" spans="1:9" ht="22.5">
      <c r="A438" s="12">
        <v>32</v>
      </c>
      <c r="B438" s="20" t="str">
        <f>VLOOKUP(A438,'Akreditované vzdel. zariadenia'!A:C,3,FALSE)</f>
        <v>Slovenský zväz rekreačnej telesnej výchovy a športu</v>
      </c>
      <c r="C438" s="20" t="s">
        <v>919</v>
      </c>
      <c r="D438" s="20" t="s">
        <v>900</v>
      </c>
      <c r="E438" s="20" t="s">
        <v>862</v>
      </c>
      <c r="F438" s="20" t="s">
        <v>927</v>
      </c>
      <c r="G438" s="24" t="s">
        <v>396</v>
      </c>
      <c r="H438" s="23">
        <v>40149</v>
      </c>
      <c r="I438" s="21">
        <v>41975</v>
      </c>
    </row>
    <row r="439" spans="1:9" ht="33.75">
      <c r="A439" s="12">
        <v>32</v>
      </c>
      <c r="B439" s="20" t="str">
        <f>VLOOKUP(A439,'Akreditované vzdel. zariadenia'!A:C,3,FALSE)</f>
        <v>Slovenský zväz rekreačnej telesnej výchovy a športu</v>
      </c>
      <c r="C439" s="20" t="s">
        <v>919</v>
      </c>
      <c r="D439" s="20" t="s">
        <v>900</v>
      </c>
      <c r="E439" s="20" t="s">
        <v>862</v>
      </c>
      <c r="F439" s="20" t="s">
        <v>928</v>
      </c>
      <c r="G439" s="24" t="s">
        <v>396</v>
      </c>
      <c r="H439" s="23">
        <v>40149</v>
      </c>
      <c r="I439" s="21">
        <v>41975</v>
      </c>
    </row>
    <row r="440" spans="1:9" ht="22.5">
      <c r="A440" s="12">
        <v>32</v>
      </c>
      <c r="B440" s="20" t="str">
        <f>VLOOKUP(A440,'Akreditované vzdel. zariadenia'!A:C,3,FALSE)</f>
        <v>Slovenský zväz rekreačnej telesnej výchovy a športu</v>
      </c>
      <c r="C440" s="20" t="s">
        <v>919</v>
      </c>
      <c r="D440" s="20" t="s">
        <v>900</v>
      </c>
      <c r="E440" s="20" t="s">
        <v>862</v>
      </c>
      <c r="F440" s="20" t="s">
        <v>929</v>
      </c>
      <c r="G440" s="24" t="s">
        <v>395</v>
      </c>
      <c r="H440" s="23">
        <v>40149</v>
      </c>
      <c r="I440" s="21">
        <v>41975</v>
      </c>
    </row>
    <row r="441" spans="1:9" ht="33.75">
      <c r="A441" s="12">
        <v>32</v>
      </c>
      <c r="B441" s="20" t="str">
        <f>VLOOKUP(A441,'Akreditované vzdel. zariadenia'!A:C,3,FALSE)</f>
        <v>Slovenský zväz rekreačnej telesnej výchovy a športu</v>
      </c>
      <c r="C441" s="20" t="s">
        <v>919</v>
      </c>
      <c r="D441" s="20" t="s">
        <v>900</v>
      </c>
      <c r="E441" s="20" t="s">
        <v>862</v>
      </c>
      <c r="F441" s="20" t="s">
        <v>930</v>
      </c>
      <c r="G441" s="24" t="s">
        <v>396</v>
      </c>
      <c r="H441" s="23">
        <v>40149</v>
      </c>
      <c r="I441" s="21">
        <v>41975</v>
      </c>
    </row>
    <row r="442" spans="1:9" ht="11.25">
      <c r="A442" s="12">
        <v>71</v>
      </c>
      <c r="B442" s="20" t="str">
        <f>VLOOKUP(A442,'Akreditované vzdel. zariadenia'!A:C,3,FALSE)</f>
        <v>Slovenský zväz rýchlostnej kanoistiky</v>
      </c>
      <c r="C442" s="20" t="s">
        <v>922</v>
      </c>
      <c r="D442" s="20" t="s">
        <v>24</v>
      </c>
      <c r="E442" s="20" t="s">
        <v>17</v>
      </c>
      <c r="F442" s="20" t="s">
        <v>274</v>
      </c>
      <c r="G442" s="20" t="s">
        <v>100</v>
      </c>
      <c r="H442" s="21">
        <v>40975</v>
      </c>
      <c r="I442" s="21">
        <v>42801</v>
      </c>
    </row>
    <row r="443" spans="1:9" ht="11.25">
      <c r="A443" s="12">
        <v>71</v>
      </c>
      <c r="B443" s="20" t="str">
        <f>VLOOKUP(A443,'Akreditované vzdel. zariadenia'!A:C,3,FALSE)</f>
        <v>Slovenský zväz rýchlostnej kanoistiky</v>
      </c>
      <c r="C443" s="20" t="s">
        <v>922</v>
      </c>
      <c r="D443" s="20" t="s">
        <v>9</v>
      </c>
      <c r="E443" s="20" t="s">
        <v>17</v>
      </c>
      <c r="F443" s="20" t="s">
        <v>274</v>
      </c>
      <c r="G443" s="20" t="s">
        <v>100</v>
      </c>
      <c r="H443" s="21">
        <v>40975</v>
      </c>
      <c r="I443" s="21">
        <v>42801</v>
      </c>
    </row>
    <row r="444" spans="1:9" ht="11.25">
      <c r="A444" s="12">
        <v>71</v>
      </c>
      <c r="B444" s="20" t="str">
        <f>VLOOKUP(A444,'Akreditované vzdel. zariadenia'!A:C,3,FALSE)</f>
        <v>Slovenský zväz rýchlostnej kanoistiky</v>
      </c>
      <c r="C444" s="20" t="s">
        <v>922</v>
      </c>
      <c r="D444" s="20" t="s">
        <v>900</v>
      </c>
      <c r="E444" s="20" t="s">
        <v>17</v>
      </c>
      <c r="F444" s="20" t="s">
        <v>274</v>
      </c>
      <c r="G444" s="20" t="s">
        <v>100</v>
      </c>
      <c r="H444" s="21">
        <v>40975</v>
      </c>
      <c r="I444" s="21">
        <v>42801</v>
      </c>
    </row>
    <row r="445" spans="1:9" ht="11.25">
      <c r="A445" s="12">
        <v>71</v>
      </c>
      <c r="B445" s="20" t="str">
        <f>VLOOKUP(A445,'Akreditované vzdel. zariadenia'!A:C,3,FALSE)</f>
        <v>Slovenský zväz rýchlostnej kanoistiky</v>
      </c>
      <c r="C445" s="20" t="s">
        <v>919</v>
      </c>
      <c r="D445" s="20" t="s">
        <v>24</v>
      </c>
      <c r="E445" s="20" t="s">
        <v>17</v>
      </c>
      <c r="F445" s="20" t="s">
        <v>274</v>
      </c>
      <c r="G445" s="20" t="s">
        <v>339</v>
      </c>
      <c r="H445" s="21">
        <v>40826</v>
      </c>
      <c r="I445" s="21">
        <v>42653</v>
      </c>
    </row>
    <row r="446" spans="1:9" ht="11.25">
      <c r="A446" s="12">
        <v>71</v>
      </c>
      <c r="B446" s="20" t="str">
        <f>VLOOKUP(A446,'Akreditované vzdel. zariadenia'!A:C,3,FALSE)</f>
        <v>Slovenský zväz rýchlostnej kanoistiky</v>
      </c>
      <c r="C446" s="20" t="s">
        <v>919</v>
      </c>
      <c r="D446" s="20" t="s">
        <v>9</v>
      </c>
      <c r="E446" s="20" t="s">
        <v>17</v>
      </c>
      <c r="F446" s="20" t="s">
        <v>274</v>
      </c>
      <c r="G446" s="20" t="s">
        <v>339</v>
      </c>
      <c r="H446" s="21">
        <v>40826</v>
      </c>
      <c r="I446" s="21">
        <v>42653</v>
      </c>
    </row>
    <row r="447" spans="1:9" ht="11.25">
      <c r="A447" s="12">
        <v>71</v>
      </c>
      <c r="B447" s="20" t="str">
        <f>VLOOKUP(A447,'Akreditované vzdel. zariadenia'!A:C,3,FALSE)</f>
        <v>Slovenský zväz rýchlostnej kanoistiky</v>
      </c>
      <c r="C447" s="20" t="s">
        <v>919</v>
      </c>
      <c r="D447" s="20" t="s">
        <v>900</v>
      </c>
      <c r="E447" s="20" t="s">
        <v>17</v>
      </c>
      <c r="F447" s="20" t="s">
        <v>274</v>
      </c>
      <c r="G447" s="20" t="s">
        <v>339</v>
      </c>
      <c r="H447" s="21">
        <v>40826</v>
      </c>
      <c r="I447" s="21">
        <v>42653</v>
      </c>
    </row>
    <row r="448" spans="1:9" ht="11.25">
      <c r="A448" s="12">
        <v>67</v>
      </c>
      <c r="B448" s="20" t="str">
        <f>VLOOKUP(A448,'Akreditované vzdel. zariadenia'!A:C,3,FALSE)</f>
        <v>Slovenský zväz sánkarov, Vysoké Tatry</v>
      </c>
      <c r="C448" s="20" t="s">
        <v>922</v>
      </c>
      <c r="D448" s="20" t="s">
        <v>24</v>
      </c>
      <c r="E448" s="20" t="s">
        <v>902</v>
      </c>
      <c r="F448" s="20"/>
      <c r="G448" s="24" t="s">
        <v>425</v>
      </c>
      <c r="H448" s="23">
        <v>40659</v>
      </c>
      <c r="I448" s="21">
        <v>42486</v>
      </c>
    </row>
    <row r="449" spans="1:9" ht="11.25">
      <c r="A449" s="12">
        <v>67</v>
      </c>
      <c r="B449" s="20" t="str">
        <f>VLOOKUP(A449,'Akreditované vzdel. zariadenia'!A:C,3,FALSE)</f>
        <v>Slovenský zväz sánkarov, Vysoké Tatry</v>
      </c>
      <c r="C449" s="20" t="s">
        <v>919</v>
      </c>
      <c r="D449" s="20" t="s">
        <v>8</v>
      </c>
      <c r="E449" s="20" t="s">
        <v>902</v>
      </c>
      <c r="F449" s="20"/>
      <c r="G449" s="24" t="s">
        <v>425</v>
      </c>
      <c r="H449" s="23">
        <v>40659</v>
      </c>
      <c r="I449" s="21">
        <v>42486</v>
      </c>
    </row>
    <row r="450" spans="1:9" ht="11.25">
      <c r="A450" s="12">
        <v>67</v>
      </c>
      <c r="B450" s="20" t="str">
        <f>VLOOKUP(A450,'Akreditované vzdel. zariadenia'!A:C,3,FALSE)</f>
        <v>Slovenský zväz sánkarov, Vysoké Tatry</v>
      </c>
      <c r="C450" s="20" t="s">
        <v>919</v>
      </c>
      <c r="D450" s="24" t="s">
        <v>9</v>
      </c>
      <c r="E450" s="20" t="s">
        <v>902</v>
      </c>
      <c r="F450" s="20"/>
      <c r="G450" s="24" t="s">
        <v>425</v>
      </c>
      <c r="H450" s="23">
        <v>40659</v>
      </c>
      <c r="I450" s="21">
        <v>42486</v>
      </c>
    </row>
    <row r="451" spans="1:9" ht="11.25">
      <c r="A451" s="12">
        <v>64</v>
      </c>
      <c r="B451" s="20" t="str">
        <f>VLOOKUP(A451,'Akreditované vzdel. zariadenia'!A:C,3,FALSE)</f>
        <v>Slovenský zväz tanečného športu</v>
      </c>
      <c r="C451" s="20" t="s">
        <v>919</v>
      </c>
      <c r="D451" s="20" t="s">
        <v>24</v>
      </c>
      <c r="E451" s="20" t="s">
        <v>250</v>
      </c>
      <c r="F451" s="20"/>
      <c r="G451" s="24" t="s">
        <v>422</v>
      </c>
      <c r="H451" s="23">
        <v>40654</v>
      </c>
      <c r="I451" s="21">
        <v>42481</v>
      </c>
    </row>
    <row r="452" spans="1:9" ht="11.25">
      <c r="A452" s="12">
        <v>64</v>
      </c>
      <c r="B452" s="20" t="str">
        <f>VLOOKUP(A452,'Akreditované vzdel. zariadenia'!A:C,3,FALSE)</f>
        <v>Slovenský zväz tanečného športu</v>
      </c>
      <c r="C452" s="20" t="s">
        <v>919</v>
      </c>
      <c r="D452" s="20" t="s">
        <v>9</v>
      </c>
      <c r="E452" s="20" t="s">
        <v>250</v>
      </c>
      <c r="F452" s="20"/>
      <c r="G452" s="24" t="s">
        <v>422</v>
      </c>
      <c r="H452" s="23">
        <v>40654</v>
      </c>
      <c r="I452" s="21">
        <v>42481</v>
      </c>
    </row>
    <row r="453" spans="1:9" ht="11.25">
      <c r="A453" s="12">
        <v>64</v>
      </c>
      <c r="B453" s="20" t="str">
        <f>VLOOKUP(A453,'Akreditované vzdel. zariadenia'!A:C,3,FALSE)</f>
        <v>Slovenský zväz tanečného športu</v>
      </c>
      <c r="C453" s="20" t="s">
        <v>919</v>
      </c>
      <c r="D453" s="20" t="s">
        <v>900</v>
      </c>
      <c r="E453" s="20" t="s">
        <v>250</v>
      </c>
      <c r="F453" s="20"/>
      <c r="G453" s="24" t="s">
        <v>422</v>
      </c>
      <c r="H453" s="23">
        <v>40654</v>
      </c>
      <c r="I453" s="21">
        <v>42481</v>
      </c>
    </row>
    <row r="454" spans="1:9" ht="11.25">
      <c r="A454" s="12">
        <v>74</v>
      </c>
      <c r="B454" s="20" t="str">
        <f>VLOOKUP(A454,'Akreditované vzdel. zariadenia'!A:C,3,FALSE)</f>
        <v>Slovenský zväz vodného póla</v>
      </c>
      <c r="C454" s="20" t="s">
        <v>922</v>
      </c>
      <c r="D454" s="20" t="s">
        <v>24</v>
      </c>
      <c r="E454" s="20" t="s">
        <v>869</v>
      </c>
      <c r="F454" s="20" t="s">
        <v>4</v>
      </c>
      <c r="G454" s="20" t="s">
        <v>341</v>
      </c>
      <c r="H454" s="21">
        <v>40858</v>
      </c>
      <c r="I454" s="21">
        <v>42685</v>
      </c>
    </row>
    <row r="455" spans="1:9" ht="11.25">
      <c r="A455" s="12">
        <v>74</v>
      </c>
      <c r="B455" s="20" t="str">
        <f>VLOOKUP(A455,'Akreditované vzdel. zariadenia'!A:C,3,FALSE)</f>
        <v>Slovenský zväz vodného póla</v>
      </c>
      <c r="C455" s="20" t="s">
        <v>922</v>
      </c>
      <c r="D455" s="20" t="s">
        <v>9</v>
      </c>
      <c r="E455" s="20" t="s">
        <v>869</v>
      </c>
      <c r="F455" s="20" t="s">
        <v>4</v>
      </c>
      <c r="G455" s="20" t="s">
        <v>341</v>
      </c>
      <c r="H455" s="21">
        <v>40858</v>
      </c>
      <c r="I455" s="21">
        <v>42685</v>
      </c>
    </row>
    <row r="456" spans="1:9" ht="11.25">
      <c r="A456" s="12">
        <v>74</v>
      </c>
      <c r="B456" s="20" t="str">
        <f>VLOOKUP(A456,'Akreditované vzdel. zariadenia'!A:C,3,FALSE)</f>
        <v>Slovenský zväz vodného póla</v>
      </c>
      <c r="C456" s="20" t="s">
        <v>922</v>
      </c>
      <c r="D456" s="20" t="s">
        <v>900</v>
      </c>
      <c r="E456" s="20" t="s">
        <v>869</v>
      </c>
      <c r="F456" s="20" t="s">
        <v>4</v>
      </c>
      <c r="G456" s="20" t="s">
        <v>341</v>
      </c>
      <c r="H456" s="21">
        <v>40858</v>
      </c>
      <c r="I456" s="21">
        <v>42685</v>
      </c>
    </row>
    <row r="457" spans="1:9" ht="11.25">
      <c r="A457" s="12">
        <v>74</v>
      </c>
      <c r="B457" s="20" t="str">
        <f>VLOOKUP(A457,'Akreditované vzdel. zariadenia'!A:C,3,FALSE)</f>
        <v>Slovenský zväz vodného póla</v>
      </c>
      <c r="C457" s="20" t="s">
        <v>919</v>
      </c>
      <c r="D457" s="20" t="s">
        <v>24</v>
      </c>
      <c r="E457" s="20" t="s">
        <v>869</v>
      </c>
      <c r="F457" s="20" t="s">
        <v>4</v>
      </c>
      <c r="G457" s="20" t="s">
        <v>341</v>
      </c>
      <c r="H457" s="21">
        <v>40858</v>
      </c>
      <c r="I457" s="21">
        <v>42685</v>
      </c>
    </row>
    <row r="458" spans="1:9" ht="11.25">
      <c r="A458" s="12">
        <v>74</v>
      </c>
      <c r="B458" s="20" t="str">
        <f>VLOOKUP(A458,'Akreditované vzdel. zariadenia'!A:C,3,FALSE)</f>
        <v>Slovenský zväz vodného póla</v>
      </c>
      <c r="C458" s="20" t="s">
        <v>919</v>
      </c>
      <c r="D458" s="20" t="s">
        <v>9</v>
      </c>
      <c r="E458" s="20" t="s">
        <v>869</v>
      </c>
      <c r="F458" s="20" t="s">
        <v>4</v>
      </c>
      <c r="G458" s="20" t="s">
        <v>341</v>
      </c>
      <c r="H458" s="21">
        <v>40858</v>
      </c>
      <c r="I458" s="21">
        <v>42685</v>
      </c>
    </row>
    <row r="459" spans="1:9" ht="11.25">
      <c r="A459" s="12">
        <v>74</v>
      </c>
      <c r="B459" s="20" t="str">
        <f>VLOOKUP(A459,'Akreditované vzdel. zariadenia'!A:C,3,FALSE)</f>
        <v>Slovenský zväz vodného póla</v>
      </c>
      <c r="C459" s="20" t="s">
        <v>919</v>
      </c>
      <c r="D459" s="20" t="s">
        <v>900</v>
      </c>
      <c r="E459" s="20" t="s">
        <v>869</v>
      </c>
      <c r="F459" s="20" t="s">
        <v>4</v>
      </c>
      <c r="G459" s="20" t="s">
        <v>341</v>
      </c>
      <c r="H459" s="21">
        <v>40858</v>
      </c>
      <c r="I459" s="21">
        <v>42685</v>
      </c>
    </row>
    <row r="460" spans="1:9" ht="11.25">
      <c r="A460" s="12">
        <v>15</v>
      </c>
      <c r="B460" s="20" t="str">
        <f>VLOOKUP(A460,'Akreditované vzdel. zariadenia'!A:C,3,FALSE)</f>
        <v>Slovenský zväz vzpierania</v>
      </c>
      <c r="C460" s="20" t="s">
        <v>922</v>
      </c>
      <c r="D460" s="20" t="s">
        <v>24</v>
      </c>
      <c r="E460" s="20" t="s">
        <v>247</v>
      </c>
      <c r="F460" s="20"/>
      <c r="G460" s="24" t="s">
        <v>855</v>
      </c>
      <c r="H460" s="25">
        <v>39983</v>
      </c>
      <c r="I460" s="21">
        <v>41809</v>
      </c>
    </row>
    <row r="461" spans="1:9" ht="11.25">
      <c r="A461" s="12">
        <v>15</v>
      </c>
      <c r="B461" s="20" t="str">
        <f>VLOOKUP(A461,'Akreditované vzdel. zariadenia'!A:C,3,FALSE)</f>
        <v>Slovenský zväz vzpierania</v>
      </c>
      <c r="C461" s="20" t="s">
        <v>922</v>
      </c>
      <c r="D461" s="20" t="s">
        <v>24</v>
      </c>
      <c r="E461" s="20" t="s">
        <v>247</v>
      </c>
      <c r="F461" s="20"/>
      <c r="G461" s="24" t="s">
        <v>857</v>
      </c>
      <c r="H461" s="25">
        <v>42194</v>
      </c>
      <c r="I461" s="21">
        <v>44021</v>
      </c>
    </row>
    <row r="462" spans="1:9" ht="11.25">
      <c r="A462" s="12">
        <v>15</v>
      </c>
      <c r="B462" s="20" t="str">
        <f>VLOOKUP(A462,'Akreditované vzdel. zariadenia'!A:C,3,FALSE)</f>
        <v>Slovenský zväz vzpierania</v>
      </c>
      <c r="C462" s="20" t="s">
        <v>922</v>
      </c>
      <c r="D462" s="20" t="s">
        <v>9</v>
      </c>
      <c r="E462" s="20" t="s">
        <v>247</v>
      </c>
      <c r="F462" s="20"/>
      <c r="G462" s="24" t="s">
        <v>855</v>
      </c>
      <c r="H462" s="25">
        <v>39983</v>
      </c>
      <c r="I462" s="21">
        <v>41809</v>
      </c>
    </row>
    <row r="463" spans="1:9" ht="11.25">
      <c r="A463" s="12">
        <v>15</v>
      </c>
      <c r="B463" s="20" t="str">
        <f>VLOOKUP(A463,'Akreditované vzdel. zariadenia'!A:C,3,FALSE)</f>
        <v>Slovenský zväz vzpierania</v>
      </c>
      <c r="C463" s="20" t="s">
        <v>922</v>
      </c>
      <c r="D463" s="20" t="s">
        <v>9</v>
      </c>
      <c r="E463" s="20" t="s">
        <v>247</v>
      </c>
      <c r="F463" s="20"/>
      <c r="G463" s="24" t="s">
        <v>857</v>
      </c>
      <c r="H463" s="25">
        <v>42194</v>
      </c>
      <c r="I463" s="21">
        <v>44021</v>
      </c>
    </row>
    <row r="464" spans="1:9" ht="11.25">
      <c r="A464" s="12">
        <v>15</v>
      </c>
      <c r="B464" s="20" t="str">
        <f>VLOOKUP(A464,'Akreditované vzdel. zariadenia'!A:C,3,FALSE)</f>
        <v>Slovenský zväz vzpierania</v>
      </c>
      <c r="C464" s="20" t="s">
        <v>922</v>
      </c>
      <c r="D464" s="20" t="s">
        <v>900</v>
      </c>
      <c r="E464" s="20" t="s">
        <v>247</v>
      </c>
      <c r="F464" s="20"/>
      <c r="G464" s="24" t="s">
        <v>855</v>
      </c>
      <c r="H464" s="25">
        <v>39983</v>
      </c>
      <c r="I464" s="21">
        <v>41809</v>
      </c>
    </row>
    <row r="465" spans="1:9" ht="11.25">
      <c r="A465" s="12">
        <v>15</v>
      </c>
      <c r="B465" s="20" t="str">
        <f>VLOOKUP(A465,'Akreditované vzdel. zariadenia'!A:C,3,FALSE)</f>
        <v>Slovenský zväz vzpierania</v>
      </c>
      <c r="C465" s="20" t="s">
        <v>922</v>
      </c>
      <c r="D465" s="20" t="s">
        <v>900</v>
      </c>
      <c r="E465" s="20" t="s">
        <v>247</v>
      </c>
      <c r="F465" s="20"/>
      <c r="G465" s="24" t="s">
        <v>857</v>
      </c>
      <c r="H465" s="25">
        <v>42194</v>
      </c>
      <c r="I465" s="21">
        <v>44021</v>
      </c>
    </row>
    <row r="466" spans="1:9" ht="11.25">
      <c r="A466" s="12">
        <v>15</v>
      </c>
      <c r="B466" s="20" t="str">
        <f>VLOOKUP(A466,'Akreditované vzdel. zariadenia'!A:C,3,FALSE)</f>
        <v>Slovenský zväz vzpierania</v>
      </c>
      <c r="C466" s="20" t="s">
        <v>919</v>
      </c>
      <c r="D466" s="20" t="s">
        <v>24</v>
      </c>
      <c r="E466" s="20" t="s">
        <v>862</v>
      </c>
      <c r="F466" s="20" t="s">
        <v>264</v>
      </c>
      <c r="G466" s="24" t="s">
        <v>378</v>
      </c>
      <c r="H466" s="25">
        <v>42374</v>
      </c>
      <c r="I466" s="21">
        <v>44201</v>
      </c>
    </row>
    <row r="467" spans="1:9" ht="11.25">
      <c r="A467" s="12">
        <v>15</v>
      </c>
      <c r="B467" s="20" t="str">
        <f>VLOOKUP(A467,'Akreditované vzdel. zariadenia'!A:C,3,FALSE)</f>
        <v>Slovenský zväz vzpierania</v>
      </c>
      <c r="C467" s="20" t="s">
        <v>919</v>
      </c>
      <c r="D467" s="20" t="s">
        <v>24</v>
      </c>
      <c r="E467" s="20" t="s">
        <v>247</v>
      </c>
      <c r="F467" s="20"/>
      <c r="G467" s="24" t="s">
        <v>855</v>
      </c>
      <c r="H467" s="25">
        <v>39983</v>
      </c>
      <c r="I467" s="21">
        <v>41809</v>
      </c>
    </row>
    <row r="468" spans="1:9" ht="11.25">
      <c r="A468" s="12">
        <v>15</v>
      </c>
      <c r="B468" s="20" t="str">
        <f>VLOOKUP(A468,'Akreditované vzdel. zariadenia'!A:C,3,FALSE)</f>
        <v>Slovenský zväz vzpierania</v>
      </c>
      <c r="C468" s="20" t="s">
        <v>919</v>
      </c>
      <c r="D468" s="20" t="s">
        <v>24</v>
      </c>
      <c r="E468" s="20" t="s">
        <v>247</v>
      </c>
      <c r="F468" s="20"/>
      <c r="G468" s="24" t="s">
        <v>856</v>
      </c>
      <c r="H468" s="25">
        <v>42374</v>
      </c>
      <c r="I468" s="21">
        <v>44201</v>
      </c>
    </row>
    <row r="469" spans="1:9" ht="11.25">
      <c r="A469" s="12">
        <v>15</v>
      </c>
      <c r="B469" s="20" t="str">
        <f>VLOOKUP(A469,'Akreditované vzdel. zariadenia'!A:C,3,FALSE)</f>
        <v>Slovenský zväz vzpierania</v>
      </c>
      <c r="C469" s="20" t="s">
        <v>919</v>
      </c>
      <c r="D469" s="20" t="s">
        <v>9</v>
      </c>
      <c r="E469" s="20" t="s">
        <v>862</v>
      </c>
      <c r="F469" s="20" t="s">
        <v>264</v>
      </c>
      <c r="G469" s="24" t="s">
        <v>378</v>
      </c>
      <c r="H469" s="25">
        <v>42374</v>
      </c>
      <c r="I469" s="21">
        <v>44201</v>
      </c>
    </row>
    <row r="470" spans="1:9" ht="11.25">
      <c r="A470" s="12">
        <v>15</v>
      </c>
      <c r="B470" s="20" t="str">
        <f>VLOOKUP(A470,'Akreditované vzdel. zariadenia'!A:C,3,FALSE)</f>
        <v>Slovenský zväz vzpierania</v>
      </c>
      <c r="C470" s="20" t="s">
        <v>919</v>
      </c>
      <c r="D470" s="20" t="s">
        <v>9</v>
      </c>
      <c r="E470" s="20" t="s">
        <v>247</v>
      </c>
      <c r="F470" s="20"/>
      <c r="G470" s="24" t="s">
        <v>855</v>
      </c>
      <c r="H470" s="25">
        <v>39983</v>
      </c>
      <c r="I470" s="21">
        <v>41809</v>
      </c>
    </row>
    <row r="471" spans="1:9" ht="11.25">
      <c r="A471" s="12">
        <v>15</v>
      </c>
      <c r="B471" s="20" t="str">
        <f>VLOOKUP(A471,'Akreditované vzdel. zariadenia'!A:C,3,FALSE)</f>
        <v>Slovenský zväz vzpierania</v>
      </c>
      <c r="C471" s="20" t="s">
        <v>919</v>
      </c>
      <c r="D471" s="20" t="s">
        <v>9</v>
      </c>
      <c r="E471" s="20" t="s">
        <v>247</v>
      </c>
      <c r="F471" s="20"/>
      <c r="G471" s="24" t="s">
        <v>856</v>
      </c>
      <c r="H471" s="25">
        <v>42374</v>
      </c>
      <c r="I471" s="21">
        <v>44201</v>
      </c>
    </row>
    <row r="472" spans="1:9" ht="11.25">
      <c r="A472" s="12">
        <v>15</v>
      </c>
      <c r="B472" s="20" t="str">
        <f>VLOOKUP(A472,'Akreditované vzdel. zariadenia'!A:C,3,FALSE)</f>
        <v>Slovenský zväz vzpierania</v>
      </c>
      <c r="C472" s="20" t="s">
        <v>919</v>
      </c>
      <c r="D472" s="20" t="s">
        <v>900</v>
      </c>
      <c r="E472" s="20" t="s">
        <v>862</v>
      </c>
      <c r="F472" s="20" t="s">
        <v>264</v>
      </c>
      <c r="G472" s="24" t="s">
        <v>378</v>
      </c>
      <c r="H472" s="25">
        <v>42374</v>
      </c>
      <c r="I472" s="21">
        <v>44201</v>
      </c>
    </row>
    <row r="473" spans="1:9" ht="11.25">
      <c r="A473" s="12">
        <v>15</v>
      </c>
      <c r="B473" s="20" t="str">
        <f>VLOOKUP(A473,'Akreditované vzdel. zariadenia'!A:C,3,FALSE)</f>
        <v>Slovenský zväz vzpierania</v>
      </c>
      <c r="C473" s="20" t="s">
        <v>919</v>
      </c>
      <c r="D473" s="20" t="s">
        <v>900</v>
      </c>
      <c r="E473" s="20" t="s">
        <v>247</v>
      </c>
      <c r="F473" s="20"/>
      <c r="G473" s="24" t="s">
        <v>855</v>
      </c>
      <c r="H473" s="25">
        <v>39983</v>
      </c>
      <c r="I473" s="21">
        <v>41809</v>
      </c>
    </row>
    <row r="474" spans="1:9" ht="11.25">
      <c r="A474" s="12">
        <v>15</v>
      </c>
      <c r="B474" s="20" t="str">
        <f>VLOOKUP(A474,'Akreditované vzdel. zariadenia'!A:C,3,FALSE)</f>
        <v>Slovenský zväz vzpierania</v>
      </c>
      <c r="C474" s="20" t="s">
        <v>919</v>
      </c>
      <c r="D474" s="20" t="s">
        <v>900</v>
      </c>
      <c r="E474" s="20" t="s">
        <v>247</v>
      </c>
      <c r="F474" s="20"/>
      <c r="G474" s="24" t="s">
        <v>856</v>
      </c>
      <c r="H474" s="25">
        <v>42374</v>
      </c>
      <c r="I474" s="21">
        <v>44201</v>
      </c>
    </row>
    <row r="475" spans="1:9" ht="11.25">
      <c r="A475" s="12">
        <v>38</v>
      </c>
      <c r="B475" s="20" t="str">
        <f>VLOOKUP(A475,'Akreditované vzdel. zariadenia'!A:C,3,FALSE)</f>
        <v>Snowboardová asociácia Slovenska</v>
      </c>
      <c r="C475" s="20" t="s">
        <v>918</v>
      </c>
      <c r="D475" s="20" t="s">
        <v>8</v>
      </c>
      <c r="E475" s="20" t="s">
        <v>270</v>
      </c>
      <c r="F475" s="20" t="s">
        <v>262</v>
      </c>
      <c r="G475" s="24" t="s">
        <v>404</v>
      </c>
      <c r="H475" s="23">
        <v>40191</v>
      </c>
      <c r="I475" s="21">
        <v>42017</v>
      </c>
    </row>
    <row r="476" spans="1:9" ht="11.25">
      <c r="A476" s="12">
        <v>38</v>
      </c>
      <c r="B476" s="20" t="str">
        <f>VLOOKUP(A476,'Akreditované vzdel. zariadenia'!A:C,3,FALSE)</f>
        <v>Snowboardová asociácia Slovenska</v>
      </c>
      <c r="C476" s="20" t="s">
        <v>918</v>
      </c>
      <c r="D476" s="24" t="s">
        <v>9</v>
      </c>
      <c r="E476" s="20" t="s">
        <v>270</v>
      </c>
      <c r="F476" s="20" t="s">
        <v>262</v>
      </c>
      <c r="G476" s="24" t="s">
        <v>404</v>
      </c>
      <c r="H476" s="23">
        <v>40191</v>
      </c>
      <c r="I476" s="21">
        <v>42017</v>
      </c>
    </row>
    <row r="477" spans="1:9" ht="11.25">
      <c r="A477" s="12">
        <v>110</v>
      </c>
      <c r="B477" s="20" t="str">
        <f>VLOOKUP(A477,'Akreditované vzdel. zariadenia'!A:C,3,FALSE)</f>
        <v>Spojená škola</v>
      </c>
      <c r="C477" s="20" t="s">
        <v>918</v>
      </c>
      <c r="D477" s="20" t="s">
        <v>24</v>
      </c>
      <c r="E477" s="20" t="s">
        <v>19</v>
      </c>
      <c r="F477" s="20"/>
      <c r="G477" s="20" t="s">
        <v>202</v>
      </c>
      <c r="H477" s="21">
        <v>42136</v>
      </c>
      <c r="I477" s="21">
        <v>43963</v>
      </c>
    </row>
    <row r="478" spans="1:9" ht="11.25">
      <c r="A478" s="12">
        <v>11</v>
      </c>
      <c r="B478" s="20" t="str">
        <f>VLOOKUP(A478,'Akreditované vzdel. zariadenia'!A:C,3,FALSE)</f>
        <v>Spojená škola Žilina</v>
      </c>
      <c r="C478" s="20" t="s">
        <v>919</v>
      </c>
      <c r="D478" s="20" t="s">
        <v>9</v>
      </c>
      <c r="E478" s="20" t="s">
        <v>251</v>
      </c>
      <c r="F478" s="20"/>
      <c r="G478" s="20" t="s">
        <v>327</v>
      </c>
      <c r="H478" s="21">
        <v>39924</v>
      </c>
      <c r="I478" s="21">
        <v>41750</v>
      </c>
    </row>
    <row r="479" spans="1:9" ht="11.25">
      <c r="A479" s="12">
        <v>11</v>
      </c>
      <c r="B479" s="20" t="str">
        <f>VLOOKUP(A479,'Akreditované vzdel. zariadenia'!A:C,3,FALSE)</f>
        <v>Spojená škola Žilina</v>
      </c>
      <c r="C479" s="20" t="s">
        <v>919</v>
      </c>
      <c r="D479" s="20" t="s">
        <v>9</v>
      </c>
      <c r="E479" s="20" t="s">
        <v>267</v>
      </c>
      <c r="F479" s="20"/>
      <c r="G479" s="20" t="s">
        <v>327</v>
      </c>
      <c r="H479" s="21">
        <v>39924</v>
      </c>
      <c r="I479" s="21">
        <v>41750</v>
      </c>
    </row>
    <row r="480" spans="1:9" ht="11.25">
      <c r="A480" s="12">
        <v>11</v>
      </c>
      <c r="B480" s="20" t="str">
        <f>VLOOKUP(A480,'Akreditované vzdel. zariadenia'!A:C,3,FALSE)</f>
        <v>Spojená škola Žilina</v>
      </c>
      <c r="C480" s="20" t="s">
        <v>919</v>
      </c>
      <c r="D480" s="20" t="s">
        <v>9</v>
      </c>
      <c r="E480" s="20" t="s">
        <v>13</v>
      </c>
      <c r="F480" s="20"/>
      <c r="G480" s="20" t="s">
        <v>327</v>
      </c>
      <c r="H480" s="21">
        <v>39924</v>
      </c>
      <c r="I480" s="21">
        <v>41750</v>
      </c>
    </row>
    <row r="481" spans="1:9" ht="11.25">
      <c r="A481" s="12">
        <v>11</v>
      </c>
      <c r="B481" s="20" t="str">
        <f>VLOOKUP(A481,'Akreditované vzdel. zariadenia'!A:C,3,FALSE)</f>
        <v>Spojená škola Žilina</v>
      </c>
      <c r="C481" s="20" t="s">
        <v>919</v>
      </c>
      <c r="D481" s="20" t="s">
        <v>9</v>
      </c>
      <c r="E481" s="20" t="s">
        <v>271</v>
      </c>
      <c r="F481" s="20"/>
      <c r="G481" s="20" t="s">
        <v>327</v>
      </c>
      <c r="H481" s="21">
        <v>39924</v>
      </c>
      <c r="I481" s="21">
        <v>41750</v>
      </c>
    </row>
    <row r="482" spans="1:9" ht="11.25">
      <c r="A482" s="12">
        <v>11</v>
      </c>
      <c r="B482" s="20" t="str">
        <f>VLOOKUP(A482,'Akreditované vzdel. zariadenia'!A:C,3,FALSE)</f>
        <v>Spojená škola Žilina</v>
      </c>
      <c r="C482" s="20" t="s">
        <v>919</v>
      </c>
      <c r="D482" s="20" t="s">
        <v>9</v>
      </c>
      <c r="E482" s="20" t="s">
        <v>261</v>
      </c>
      <c r="F482" s="20"/>
      <c r="G482" s="20" t="s">
        <v>327</v>
      </c>
      <c r="H482" s="21">
        <v>39924</v>
      </c>
      <c r="I482" s="21">
        <v>41750</v>
      </c>
    </row>
    <row r="483" spans="1:9" ht="11.25">
      <c r="A483" s="12">
        <v>11</v>
      </c>
      <c r="B483" s="20" t="str">
        <f>VLOOKUP(A483,'Akreditované vzdel. zariadenia'!A:C,3,FALSE)</f>
        <v>Spojená škola Žilina</v>
      </c>
      <c r="C483" s="20" t="s">
        <v>919</v>
      </c>
      <c r="D483" s="20" t="s">
        <v>9</v>
      </c>
      <c r="E483" s="20" t="s">
        <v>22</v>
      </c>
      <c r="F483" s="20"/>
      <c r="G483" s="20" t="s">
        <v>327</v>
      </c>
      <c r="H483" s="21">
        <v>39924</v>
      </c>
      <c r="I483" s="21">
        <v>41750</v>
      </c>
    </row>
    <row r="484" spans="1:9" ht="11.25">
      <c r="A484" s="12">
        <v>11</v>
      </c>
      <c r="B484" s="20" t="str">
        <f>VLOOKUP(A484,'Akreditované vzdel. zariadenia'!A:C,3,FALSE)</f>
        <v>Spojená škola Žilina</v>
      </c>
      <c r="C484" s="20" t="s">
        <v>919</v>
      </c>
      <c r="D484" s="20" t="s">
        <v>9</v>
      </c>
      <c r="E484" s="20" t="s">
        <v>862</v>
      </c>
      <c r="F484" s="20" t="s">
        <v>277</v>
      </c>
      <c r="G484" s="20" t="s">
        <v>327</v>
      </c>
      <c r="H484" s="21">
        <v>39924</v>
      </c>
      <c r="I484" s="21">
        <v>41750</v>
      </c>
    </row>
    <row r="485" spans="1:9" ht="11.25">
      <c r="A485" s="12">
        <v>11</v>
      </c>
      <c r="B485" s="20" t="str">
        <f>VLOOKUP(A485,'Akreditované vzdel. zariadenia'!A:C,3,FALSE)</f>
        <v>Spojená škola Žilina</v>
      </c>
      <c r="C485" s="20" t="s">
        <v>919</v>
      </c>
      <c r="D485" s="20" t="s">
        <v>9</v>
      </c>
      <c r="E485" s="20" t="s">
        <v>17</v>
      </c>
      <c r="F485" s="20"/>
      <c r="G485" s="20" t="s">
        <v>327</v>
      </c>
      <c r="H485" s="21">
        <v>39924</v>
      </c>
      <c r="I485" s="21">
        <v>41750</v>
      </c>
    </row>
    <row r="486" spans="1:9" ht="11.25">
      <c r="A486" s="12">
        <v>11</v>
      </c>
      <c r="B486" s="20" t="str">
        <f>VLOOKUP(A486,'Akreditované vzdel. zariadenia'!A:C,3,FALSE)</f>
        <v>Spojená škola Žilina</v>
      </c>
      <c r="C486" s="20" t="s">
        <v>919</v>
      </c>
      <c r="D486" s="20" t="s">
        <v>9</v>
      </c>
      <c r="E486" s="20" t="s">
        <v>254</v>
      </c>
      <c r="F486" s="20"/>
      <c r="G486" s="20" t="s">
        <v>327</v>
      </c>
      <c r="H486" s="21">
        <v>39924</v>
      </c>
      <c r="I486" s="21">
        <v>41750</v>
      </c>
    </row>
    <row r="487" spans="1:9" ht="11.25">
      <c r="A487" s="12">
        <v>11</v>
      </c>
      <c r="B487" s="20" t="str">
        <f>VLOOKUP(A487,'Akreditované vzdel. zariadenia'!A:C,3,FALSE)</f>
        <v>Spojená škola Žilina</v>
      </c>
      <c r="C487" s="20" t="s">
        <v>919</v>
      </c>
      <c r="D487" s="20" t="s">
        <v>9</v>
      </c>
      <c r="E487" s="20" t="s">
        <v>253</v>
      </c>
      <c r="F487" s="20"/>
      <c r="G487" s="20" t="s">
        <v>327</v>
      </c>
      <c r="H487" s="21">
        <v>39924</v>
      </c>
      <c r="I487" s="21">
        <v>41750</v>
      </c>
    </row>
    <row r="488" spans="1:9" ht="11.25">
      <c r="A488" s="12">
        <v>11</v>
      </c>
      <c r="B488" s="20" t="str">
        <f>VLOOKUP(A488,'Akreditované vzdel. zariadenia'!A:C,3,FALSE)</f>
        <v>Spojená škola Žilina</v>
      </c>
      <c r="C488" s="20" t="s">
        <v>919</v>
      </c>
      <c r="D488" s="20" t="s">
        <v>9</v>
      </c>
      <c r="E488" s="20" t="s">
        <v>246</v>
      </c>
      <c r="F488" s="20"/>
      <c r="G488" s="20" t="s">
        <v>327</v>
      </c>
      <c r="H488" s="21">
        <v>39924</v>
      </c>
      <c r="I488" s="21">
        <v>41750</v>
      </c>
    </row>
    <row r="489" spans="1:9" ht="11.25">
      <c r="A489" s="12">
        <v>11</v>
      </c>
      <c r="B489" s="20" t="str">
        <f>VLOOKUP(A489,'Akreditované vzdel. zariadenia'!A:C,3,FALSE)</f>
        <v>Spojená škola Žilina</v>
      </c>
      <c r="C489" s="20" t="s">
        <v>919</v>
      </c>
      <c r="D489" s="20" t="s">
        <v>9</v>
      </c>
      <c r="E489" s="20" t="s">
        <v>270</v>
      </c>
      <c r="F489" s="20" t="s">
        <v>276</v>
      </c>
      <c r="G489" s="20" t="s">
        <v>327</v>
      </c>
      <c r="H489" s="21">
        <v>39924</v>
      </c>
      <c r="I489" s="21">
        <v>41750</v>
      </c>
    </row>
    <row r="490" spans="1:9" ht="11.25">
      <c r="A490" s="12">
        <v>11</v>
      </c>
      <c r="B490" s="20" t="str">
        <f>VLOOKUP(A490,'Akreditované vzdel. zariadenia'!A:C,3,FALSE)</f>
        <v>Spojená škola Žilina</v>
      </c>
      <c r="C490" s="20" t="s">
        <v>919</v>
      </c>
      <c r="D490" s="20" t="s">
        <v>9</v>
      </c>
      <c r="E490" s="20" t="s">
        <v>869</v>
      </c>
      <c r="F490" s="20" t="s">
        <v>11</v>
      </c>
      <c r="G490" s="20" t="s">
        <v>327</v>
      </c>
      <c r="H490" s="21">
        <v>39924</v>
      </c>
      <c r="I490" s="21">
        <v>41750</v>
      </c>
    </row>
    <row r="491" spans="1:9" ht="11.25">
      <c r="A491" s="12">
        <v>11</v>
      </c>
      <c r="B491" s="20" t="str">
        <f>VLOOKUP(A491,'Akreditované vzdel. zariadenia'!A:C,3,FALSE)</f>
        <v>Spojená škola Žilina</v>
      </c>
      <c r="C491" s="20" t="s">
        <v>919</v>
      </c>
      <c r="D491" s="20" t="s">
        <v>9</v>
      </c>
      <c r="E491" s="20" t="s">
        <v>263</v>
      </c>
      <c r="F491" s="20"/>
      <c r="G491" s="20" t="s">
        <v>327</v>
      </c>
      <c r="H491" s="21">
        <v>39924</v>
      </c>
      <c r="I491" s="21">
        <v>41750</v>
      </c>
    </row>
    <row r="492" spans="1:9" ht="11.25">
      <c r="A492" s="12">
        <v>11</v>
      </c>
      <c r="B492" s="20" t="str">
        <f>VLOOKUP(A492,'Akreditované vzdel. zariadenia'!A:C,3,FALSE)</f>
        <v>Spojená škola Žilina</v>
      </c>
      <c r="C492" s="20" t="s">
        <v>919</v>
      </c>
      <c r="D492" s="20" t="s">
        <v>9</v>
      </c>
      <c r="E492" s="20" t="s">
        <v>268</v>
      </c>
      <c r="F492" s="20"/>
      <c r="G492" s="20" t="s">
        <v>327</v>
      </c>
      <c r="H492" s="21">
        <v>39924</v>
      </c>
      <c r="I492" s="21">
        <v>41750</v>
      </c>
    </row>
    <row r="493" spans="1:9" ht="22.5">
      <c r="A493" s="12">
        <v>6</v>
      </c>
      <c r="B493" s="20" t="str">
        <f>VLOOKUP(A493,'Akreditované vzdel. zariadenia'!A:C,3,FALSE)</f>
        <v>Spojená škola, organizačná zložka Športové gymnázium Nitra</v>
      </c>
      <c r="C493" s="20" t="s">
        <v>919</v>
      </c>
      <c r="D493" s="20" t="s">
        <v>9</v>
      </c>
      <c r="E493" s="20" t="s">
        <v>251</v>
      </c>
      <c r="F493" s="20"/>
      <c r="G493" s="20" t="s">
        <v>847</v>
      </c>
      <c r="H493" s="21">
        <v>39924</v>
      </c>
      <c r="I493" s="21">
        <v>41750</v>
      </c>
    </row>
    <row r="494" spans="1:9" ht="22.5">
      <c r="A494" s="12">
        <v>6</v>
      </c>
      <c r="B494" s="20" t="str">
        <f>VLOOKUP(A494,'Akreditované vzdel. zariadenia'!A:C,3,FALSE)</f>
        <v>Spojená škola, organizačná zložka Športové gymnázium Nitra</v>
      </c>
      <c r="C494" s="20" t="s">
        <v>919</v>
      </c>
      <c r="D494" s="20" t="s">
        <v>9</v>
      </c>
      <c r="E494" s="20" t="s">
        <v>22</v>
      </c>
      <c r="F494" s="20" t="s">
        <v>10</v>
      </c>
      <c r="G494" s="20" t="s">
        <v>847</v>
      </c>
      <c r="H494" s="21">
        <v>39924</v>
      </c>
      <c r="I494" s="21">
        <v>41750</v>
      </c>
    </row>
    <row r="495" spans="1:9" ht="22.5">
      <c r="A495" s="12">
        <v>6</v>
      </c>
      <c r="B495" s="20" t="str">
        <f>VLOOKUP(A495,'Akreditované vzdel. zariadenia'!A:C,3,FALSE)</f>
        <v>Spojená škola, organizačná zložka Športové gymnázium Nitra</v>
      </c>
      <c r="C495" s="20" t="s">
        <v>919</v>
      </c>
      <c r="D495" s="20" t="s">
        <v>9</v>
      </c>
      <c r="E495" s="20" t="s">
        <v>252</v>
      </c>
      <c r="F495" s="20"/>
      <c r="G495" s="20" t="s">
        <v>322</v>
      </c>
      <c r="H495" s="21">
        <v>39924</v>
      </c>
      <c r="I495" s="21">
        <v>41750</v>
      </c>
    </row>
    <row r="496" spans="1:9" ht="22.5">
      <c r="A496" s="12">
        <v>6</v>
      </c>
      <c r="B496" s="20" t="str">
        <f>VLOOKUP(A496,'Akreditované vzdel. zariadenia'!A:C,3,FALSE)</f>
        <v>Spojená škola, organizačná zložka Športové gymnázium Nitra</v>
      </c>
      <c r="C496" s="20" t="s">
        <v>919</v>
      </c>
      <c r="D496" s="20" t="s">
        <v>9</v>
      </c>
      <c r="E496" s="20" t="s">
        <v>254</v>
      </c>
      <c r="F496" s="20"/>
      <c r="G496" s="20" t="s">
        <v>847</v>
      </c>
      <c r="H496" s="21">
        <v>39924</v>
      </c>
      <c r="I496" s="21">
        <v>41750</v>
      </c>
    </row>
    <row r="497" spans="1:9" ht="22.5">
      <c r="A497" s="12">
        <v>6</v>
      </c>
      <c r="B497" s="20" t="str">
        <f>VLOOKUP(A497,'Akreditované vzdel. zariadenia'!A:C,3,FALSE)</f>
        <v>Spojená škola, organizačná zložka Športové gymnázium Nitra</v>
      </c>
      <c r="C497" s="20" t="s">
        <v>919</v>
      </c>
      <c r="D497" s="20" t="s">
        <v>9</v>
      </c>
      <c r="E497" s="20" t="s">
        <v>870</v>
      </c>
      <c r="F497" s="20" t="s">
        <v>260</v>
      </c>
      <c r="G497" s="20" t="s">
        <v>322</v>
      </c>
      <c r="H497" s="21">
        <v>39924</v>
      </c>
      <c r="I497" s="21">
        <v>41750</v>
      </c>
    </row>
    <row r="498" spans="1:9" ht="22.5">
      <c r="A498" s="12">
        <v>6</v>
      </c>
      <c r="B498" s="20" t="str">
        <f>VLOOKUP(A498,'Akreditované vzdel. zariadenia'!A:C,3,FALSE)</f>
        <v>Spojená škola, organizačná zložka Športové gymnázium Nitra</v>
      </c>
      <c r="C498" s="20" t="s">
        <v>919</v>
      </c>
      <c r="D498" s="20" t="s">
        <v>9</v>
      </c>
      <c r="E498" s="20" t="s">
        <v>253</v>
      </c>
      <c r="F498" s="20"/>
      <c r="G498" s="20" t="s">
        <v>322</v>
      </c>
      <c r="H498" s="21">
        <v>39924</v>
      </c>
      <c r="I498" s="21">
        <v>41750</v>
      </c>
    </row>
    <row r="499" spans="1:9" ht="22.5">
      <c r="A499" s="12">
        <v>6</v>
      </c>
      <c r="B499" s="20" t="str">
        <f>VLOOKUP(A499,'Akreditované vzdel. zariadenia'!A:C,3,FALSE)</f>
        <v>Spojená škola, organizačná zložka Športové gymnázium Nitra</v>
      </c>
      <c r="C499" s="20" t="s">
        <v>919</v>
      </c>
      <c r="D499" s="20" t="s">
        <v>9</v>
      </c>
      <c r="E499" s="20" t="s">
        <v>869</v>
      </c>
      <c r="F499" s="20" t="s">
        <v>11</v>
      </c>
      <c r="G499" s="20" t="s">
        <v>847</v>
      </c>
      <c r="H499" s="21">
        <v>39924</v>
      </c>
      <c r="I499" s="21">
        <v>41750</v>
      </c>
    </row>
    <row r="500" spans="1:9" ht="22.5">
      <c r="A500" s="12">
        <v>6</v>
      </c>
      <c r="B500" s="20" t="str">
        <f>VLOOKUP(A500,'Akreditované vzdel. zariadenia'!A:C,3,FALSE)</f>
        <v>Spojená škola, organizačná zložka Športové gymnázium Nitra</v>
      </c>
      <c r="C500" s="20" t="s">
        <v>919</v>
      </c>
      <c r="D500" s="20" t="s">
        <v>9</v>
      </c>
      <c r="E500" s="20" t="s">
        <v>255</v>
      </c>
      <c r="F500" s="20"/>
      <c r="G500" s="20" t="s">
        <v>847</v>
      </c>
      <c r="H500" s="21">
        <v>39924</v>
      </c>
      <c r="I500" s="21">
        <v>41750</v>
      </c>
    </row>
    <row r="501" spans="1:9" ht="22.5">
      <c r="A501" s="12">
        <v>6</v>
      </c>
      <c r="B501" s="20" t="str">
        <f>VLOOKUP(A501,'Akreditované vzdel. zariadenia'!A:C,3,FALSE)</f>
        <v>Spojená škola, organizačná zložka Športové gymnázium Nitra</v>
      </c>
      <c r="C501" s="20" t="s">
        <v>919</v>
      </c>
      <c r="D501" s="20" t="s">
        <v>9</v>
      </c>
      <c r="E501" s="20" t="s">
        <v>268</v>
      </c>
      <c r="F501" s="20"/>
      <c r="G501" s="20" t="s">
        <v>322</v>
      </c>
      <c r="H501" s="21">
        <v>39924</v>
      </c>
      <c r="I501" s="21">
        <v>41750</v>
      </c>
    </row>
    <row r="502" spans="1:9" ht="33.75">
      <c r="A502" s="12">
        <v>53</v>
      </c>
      <c r="B502" s="20" t="str">
        <f>VLOOKUP(A502,'Akreditované vzdel. zariadenia'!A:C,3,FALSE)</f>
        <v>Sport Club POHODA Trnava</v>
      </c>
      <c r="C502" s="20" t="s">
        <v>918</v>
      </c>
      <c r="D502" s="20" t="s">
        <v>24</v>
      </c>
      <c r="E502" s="20" t="s">
        <v>862</v>
      </c>
      <c r="F502" s="20" t="s">
        <v>932</v>
      </c>
      <c r="G502" s="20" t="s">
        <v>905</v>
      </c>
      <c r="H502" s="21">
        <v>40532</v>
      </c>
      <c r="I502" s="21">
        <v>42358</v>
      </c>
    </row>
    <row r="503" spans="1:9" ht="11.25">
      <c r="A503" s="12">
        <v>53</v>
      </c>
      <c r="B503" s="20" t="str">
        <f>VLOOKUP(A503,'Akreditované vzdel. zariadenia'!A:C,3,FALSE)</f>
        <v>Sport Club POHODA Trnava</v>
      </c>
      <c r="C503" s="20" t="s">
        <v>918</v>
      </c>
      <c r="D503" s="20" t="s">
        <v>24</v>
      </c>
      <c r="E503" s="20" t="s">
        <v>862</v>
      </c>
      <c r="F503" s="20" t="s">
        <v>277</v>
      </c>
      <c r="G503" s="20" t="s">
        <v>906</v>
      </c>
      <c r="H503" s="21">
        <v>41981</v>
      </c>
      <c r="I503" s="21">
        <v>43807</v>
      </c>
    </row>
    <row r="504" spans="1:9" ht="11.25">
      <c r="A504" s="12">
        <v>53</v>
      </c>
      <c r="B504" s="20" t="str">
        <f>VLOOKUP(A504,'Akreditované vzdel. zariadenia'!A:C,3,FALSE)</f>
        <v>Sport Club POHODA Trnava</v>
      </c>
      <c r="C504" s="20" t="s">
        <v>918</v>
      </c>
      <c r="D504" s="20" t="s">
        <v>8</v>
      </c>
      <c r="E504" s="20" t="s">
        <v>862</v>
      </c>
      <c r="F504" s="20" t="s">
        <v>242</v>
      </c>
      <c r="G504" s="20" t="s">
        <v>908</v>
      </c>
      <c r="H504" s="21">
        <v>42369</v>
      </c>
      <c r="I504" s="21">
        <v>44196</v>
      </c>
    </row>
    <row r="505" spans="1:9" ht="11.25">
      <c r="A505" s="12">
        <v>53</v>
      </c>
      <c r="B505" s="20" t="str">
        <f>VLOOKUP(A505,'Akreditované vzdel. zariadenia'!A:C,3,FALSE)</f>
        <v>Sport Club POHODA Trnava</v>
      </c>
      <c r="C505" s="20" t="s">
        <v>918</v>
      </c>
      <c r="D505" s="20" t="s">
        <v>8</v>
      </c>
      <c r="E505" s="20" t="s">
        <v>862</v>
      </c>
      <c r="F505" s="20" t="s">
        <v>126</v>
      </c>
      <c r="G505" s="20" t="s">
        <v>907</v>
      </c>
      <c r="H505" s="21">
        <v>42369</v>
      </c>
      <c r="I505" s="21">
        <v>44196</v>
      </c>
    </row>
    <row r="506" spans="1:9" ht="11.25">
      <c r="A506" s="12">
        <v>53</v>
      </c>
      <c r="B506" s="20" t="str">
        <f>VLOOKUP(A506,'Akreditované vzdel. zariadenia'!A:C,3,FALSE)</f>
        <v>Sport Club POHODA Trnava</v>
      </c>
      <c r="C506" s="20" t="s">
        <v>918</v>
      </c>
      <c r="D506" s="24" t="s">
        <v>9</v>
      </c>
      <c r="E506" s="20" t="s">
        <v>862</v>
      </c>
      <c r="F506" s="20" t="s">
        <v>242</v>
      </c>
      <c r="G506" s="20" t="s">
        <v>908</v>
      </c>
      <c r="H506" s="21">
        <v>42369</v>
      </c>
      <c r="I506" s="21">
        <v>44196</v>
      </c>
    </row>
    <row r="507" spans="1:9" ht="33.75">
      <c r="A507" s="12">
        <v>53</v>
      </c>
      <c r="B507" s="20" t="str">
        <f>VLOOKUP(A507,'Akreditované vzdel. zariadenia'!A:C,3,FALSE)</f>
        <v>Sport Club POHODA Trnava</v>
      </c>
      <c r="C507" s="20" t="s">
        <v>918</v>
      </c>
      <c r="D507" s="20" t="s">
        <v>9</v>
      </c>
      <c r="E507" s="20" t="s">
        <v>862</v>
      </c>
      <c r="F507" s="20" t="s">
        <v>932</v>
      </c>
      <c r="G507" s="20" t="s">
        <v>905</v>
      </c>
      <c r="H507" s="21">
        <v>40532</v>
      </c>
      <c r="I507" s="21">
        <v>42358</v>
      </c>
    </row>
    <row r="508" spans="1:9" ht="11.25">
      <c r="A508" s="12">
        <v>53</v>
      </c>
      <c r="B508" s="20" t="str">
        <f>VLOOKUP(A508,'Akreditované vzdel. zariadenia'!A:C,3,FALSE)</f>
        <v>Sport Club POHODA Trnava</v>
      </c>
      <c r="C508" s="20" t="s">
        <v>918</v>
      </c>
      <c r="D508" s="20" t="s">
        <v>9</v>
      </c>
      <c r="E508" s="20" t="s">
        <v>862</v>
      </c>
      <c r="F508" s="20" t="s">
        <v>277</v>
      </c>
      <c r="G508" s="20" t="s">
        <v>906</v>
      </c>
      <c r="H508" s="21">
        <v>41981</v>
      </c>
      <c r="I508" s="21">
        <v>43807</v>
      </c>
    </row>
    <row r="509" spans="1:9" ht="11.25">
      <c r="A509" s="12">
        <v>53</v>
      </c>
      <c r="B509" s="20" t="str">
        <f>VLOOKUP(A509,'Akreditované vzdel. zariadenia'!A:C,3,FALSE)</f>
        <v>Sport Club POHODA Trnava</v>
      </c>
      <c r="C509" s="20" t="s">
        <v>918</v>
      </c>
      <c r="D509" s="24" t="s">
        <v>9</v>
      </c>
      <c r="E509" s="20" t="s">
        <v>862</v>
      </c>
      <c r="F509" s="20" t="s">
        <v>126</v>
      </c>
      <c r="G509" s="20" t="s">
        <v>907</v>
      </c>
      <c r="H509" s="21">
        <v>42369</v>
      </c>
      <c r="I509" s="21">
        <v>44196</v>
      </c>
    </row>
    <row r="510" spans="1:9" ht="33.75">
      <c r="A510" s="12">
        <v>53</v>
      </c>
      <c r="B510" s="20" t="str">
        <f>VLOOKUP(A510,'Akreditované vzdel. zariadenia'!A:C,3,FALSE)</f>
        <v>Sport Club POHODA Trnava</v>
      </c>
      <c r="C510" s="20" t="s">
        <v>918</v>
      </c>
      <c r="D510" s="20" t="s">
        <v>900</v>
      </c>
      <c r="E510" s="20" t="s">
        <v>862</v>
      </c>
      <c r="F510" s="20" t="s">
        <v>932</v>
      </c>
      <c r="G510" s="20" t="s">
        <v>905</v>
      </c>
      <c r="H510" s="21">
        <v>40532</v>
      </c>
      <c r="I510" s="21">
        <v>42358</v>
      </c>
    </row>
    <row r="511" spans="1:9" ht="11.25">
      <c r="A511" s="12">
        <v>53</v>
      </c>
      <c r="B511" s="20" t="str">
        <f>VLOOKUP(A511,'Akreditované vzdel. zariadenia'!A:C,3,FALSE)</f>
        <v>Sport Club POHODA Trnava</v>
      </c>
      <c r="C511" s="20" t="s">
        <v>918</v>
      </c>
      <c r="D511" s="20" t="s">
        <v>900</v>
      </c>
      <c r="E511" s="20" t="s">
        <v>862</v>
      </c>
      <c r="F511" s="20" t="s">
        <v>277</v>
      </c>
      <c r="G511" s="20" t="s">
        <v>906</v>
      </c>
      <c r="H511" s="21">
        <v>41981</v>
      </c>
      <c r="I511" s="21">
        <v>43807</v>
      </c>
    </row>
    <row r="512" spans="1:9" ht="11.25">
      <c r="A512" s="29">
        <v>53</v>
      </c>
      <c r="B512" s="20" t="str">
        <f>VLOOKUP(A512,'Akreditované vzdel. zariadenia'!A:C,3,FALSE)</f>
        <v>Sport Club POHODA Trnava</v>
      </c>
      <c r="C512" s="20" t="s">
        <v>918</v>
      </c>
      <c r="D512" s="20" t="s">
        <v>24</v>
      </c>
      <c r="E512" s="20" t="s">
        <v>862</v>
      </c>
      <c r="F512" s="20" t="s">
        <v>242</v>
      </c>
      <c r="G512" s="24" t="s">
        <v>908</v>
      </c>
      <c r="H512" s="23">
        <v>42369</v>
      </c>
      <c r="I512" s="23">
        <v>44196</v>
      </c>
    </row>
    <row r="513" spans="1:9" ht="11.25">
      <c r="A513" s="29">
        <v>53</v>
      </c>
      <c r="B513" s="20" t="str">
        <f>VLOOKUP(A513,'Akreditované vzdel. zariadenia'!A:C,3,FALSE)</f>
        <v>Sport Club POHODA Trnava</v>
      </c>
      <c r="C513" s="20" t="s">
        <v>918</v>
      </c>
      <c r="D513" s="20" t="s">
        <v>9</v>
      </c>
      <c r="E513" s="20" t="s">
        <v>862</v>
      </c>
      <c r="F513" s="20" t="s">
        <v>242</v>
      </c>
      <c r="G513" s="24" t="s">
        <v>908</v>
      </c>
      <c r="H513" s="23">
        <v>42369</v>
      </c>
      <c r="I513" s="23">
        <v>44196</v>
      </c>
    </row>
    <row r="514" spans="1:9" ht="11.25">
      <c r="A514" s="29">
        <v>53</v>
      </c>
      <c r="B514" s="20" t="str">
        <f>VLOOKUP(A514,'Akreditované vzdel. zariadenia'!A:C,3,FALSE)</f>
        <v>Sport Club POHODA Trnava</v>
      </c>
      <c r="C514" s="20" t="s">
        <v>918</v>
      </c>
      <c r="D514" s="20" t="s">
        <v>24</v>
      </c>
      <c r="E514" s="20" t="s">
        <v>862</v>
      </c>
      <c r="F514" s="20" t="s">
        <v>25</v>
      </c>
      <c r="G514" s="24" t="s">
        <v>990</v>
      </c>
      <c r="H514" s="23">
        <v>42507</v>
      </c>
      <c r="I514" s="23">
        <v>44332</v>
      </c>
    </row>
    <row r="515" spans="1:9" ht="11.25">
      <c r="A515" s="29">
        <v>53</v>
      </c>
      <c r="B515" s="20" t="str">
        <f>VLOOKUP(A515,'Akreditované vzdel. zariadenia'!A:C,3,FALSE)</f>
        <v>Sport Club POHODA Trnava</v>
      </c>
      <c r="C515" s="20" t="s">
        <v>918</v>
      </c>
      <c r="D515" s="20" t="s">
        <v>9</v>
      </c>
      <c r="E515" s="20" t="s">
        <v>862</v>
      </c>
      <c r="F515" s="20" t="s">
        <v>25</v>
      </c>
      <c r="G515" s="24" t="s">
        <v>990</v>
      </c>
      <c r="H515" s="23">
        <v>42507</v>
      </c>
      <c r="I515" s="23">
        <v>44332</v>
      </c>
    </row>
    <row r="516" spans="1:9" ht="11.25">
      <c r="A516" s="29">
        <v>53</v>
      </c>
      <c r="B516" s="20" t="str">
        <f>VLOOKUP(A516,'Akreditované vzdel. zariadenia'!A:C,3,FALSE)</f>
        <v>Sport Club POHODA Trnava</v>
      </c>
      <c r="C516" s="20" t="s">
        <v>918</v>
      </c>
      <c r="D516" s="20" t="s">
        <v>24</v>
      </c>
      <c r="E516" s="20" t="s">
        <v>862</v>
      </c>
      <c r="F516" s="20" t="s">
        <v>33</v>
      </c>
      <c r="G516" s="24" t="s">
        <v>991</v>
      </c>
      <c r="H516" s="23">
        <v>42507</v>
      </c>
      <c r="I516" s="23">
        <v>44332</v>
      </c>
    </row>
    <row r="517" spans="1:9" ht="11.25">
      <c r="A517" s="29">
        <v>53</v>
      </c>
      <c r="B517" s="20" t="str">
        <f>VLOOKUP(A517,'Akreditované vzdel. zariadenia'!A:C,3,FALSE)</f>
        <v>Sport Club POHODA Trnava</v>
      </c>
      <c r="C517" s="20" t="s">
        <v>918</v>
      </c>
      <c r="D517" s="20" t="s">
        <v>9</v>
      </c>
      <c r="E517" s="20" t="s">
        <v>862</v>
      </c>
      <c r="F517" s="20" t="s">
        <v>33</v>
      </c>
      <c r="G517" s="24" t="s">
        <v>991</v>
      </c>
      <c r="H517" s="23">
        <v>42507</v>
      </c>
      <c r="I517" s="23">
        <v>44332</v>
      </c>
    </row>
    <row r="518" spans="1:9" ht="11.25">
      <c r="A518" s="29">
        <v>53</v>
      </c>
      <c r="B518" s="20" t="str">
        <f>VLOOKUP(A518,'Akreditované vzdel. zariadenia'!A:C,3,FALSE)</f>
        <v>Sport Club POHODA Trnava</v>
      </c>
      <c r="C518" s="20" t="s">
        <v>918</v>
      </c>
      <c r="D518" s="20" t="s">
        <v>24</v>
      </c>
      <c r="E518" s="20" t="s">
        <v>862</v>
      </c>
      <c r="F518" s="20" t="s">
        <v>258</v>
      </c>
      <c r="G518" s="24" t="s">
        <v>992</v>
      </c>
      <c r="H518" s="23">
        <v>42382</v>
      </c>
      <c r="I518" s="23">
        <v>44209</v>
      </c>
    </row>
    <row r="519" spans="1:9" ht="11.25">
      <c r="A519" s="29">
        <v>53</v>
      </c>
      <c r="B519" s="20" t="str">
        <f>VLOOKUP(A519,'Akreditované vzdel. zariadenia'!A:C,3,FALSE)</f>
        <v>Sport Club POHODA Trnava</v>
      </c>
      <c r="C519" s="20" t="s">
        <v>918</v>
      </c>
      <c r="D519" s="20" t="s">
        <v>9</v>
      </c>
      <c r="E519" s="20" t="s">
        <v>862</v>
      </c>
      <c r="F519" s="20" t="s">
        <v>258</v>
      </c>
      <c r="G519" s="24" t="s">
        <v>992</v>
      </c>
      <c r="H519" s="23">
        <v>42382</v>
      </c>
      <c r="I519" s="23">
        <v>44209</v>
      </c>
    </row>
    <row r="520" spans="1:9" ht="11.25">
      <c r="A520" s="29">
        <v>53</v>
      </c>
      <c r="B520" s="20" t="str">
        <f>VLOOKUP(A520,'Akreditované vzdel. zariadenia'!A:C,3,FALSE)</f>
        <v>Sport Club POHODA Trnava</v>
      </c>
      <c r="C520" s="20" t="s">
        <v>918</v>
      </c>
      <c r="D520" s="20" t="s">
        <v>24</v>
      </c>
      <c r="E520" s="20" t="s">
        <v>862</v>
      </c>
      <c r="F520" s="20" t="s">
        <v>126</v>
      </c>
      <c r="G520" s="24" t="s">
        <v>907</v>
      </c>
      <c r="H520" s="23">
        <v>42369</v>
      </c>
      <c r="I520" s="23">
        <v>44196</v>
      </c>
    </row>
    <row r="521" spans="1:9" ht="11.25">
      <c r="A521" s="29">
        <v>53</v>
      </c>
      <c r="B521" s="20" t="str">
        <f>VLOOKUP(A521,'Akreditované vzdel. zariadenia'!A:C,3,FALSE)</f>
        <v>Sport Club POHODA Trnava</v>
      </c>
      <c r="C521" s="20" t="s">
        <v>918</v>
      </c>
      <c r="D521" s="20" t="s">
        <v>9</v>
      </c>
      <c r="E521" s="20" t="s">
        <v>862</v>
      </c>
      <c r="F521" s="20" t="s">
        <v>126</v>
      </c>
      <c r="G521" s="24" t="s">
        <v>907</v>
      </c>
      <c r="H521" s="23">
        <v>42369</v>
      </c>
      <c r="I521" s="23">
        <v>44196</v>
      </c>
    </row>
    <row r="522" spans="1:9" ht="22.5">
      <c r="A522" s="29">
        <v>127</v>
      </c>
      <c r="B522" s="20" t="str">
        <f>VLOOKUP(A522,'Akreditované vzdel. zariadenia'!A:C,3,FALSE)</f>
        <v>Stredná odborná škola - Szakkӧzépiskola</v>
      </c>
      <c r="C522" s="20" t="s">
        <v>918</v>
      </c>
      <c r="D522" s="20" t="s">
        <v>24</v>
      </c>
      <c r="E522" s="20" t="s">
        <v>19</v>
      </c>
      <c r="F522" s="20"/>
      <c r="G522" s="24" t="s">
        <v>968</v>
      </c>
      <c r="H522" s="23">
        <v>42492</v>
      </c>
      <c r="I522" s="23">
        <v>44317</v>
      </c>
    </row>
    <row r="523" spans="1:9" ht="22.5">
      <c r="A523" s="29">
        <v>127</v>
      </c>
      <c r="B523" s="20" t="str">
        <f>VLOOKUP(A523,'Akreditované vzdel. zariadenia'!A:C,3,FALSE)</f>
        <v>Stredná odborná škola - Szakkӧzépiskola</v>
      </c>
      <c r="C523" s="20" t="s">
        <v>918</v>
      </c>
      <c r="D523" s="20" t="s">
        <v>9</v>
      </c>
      <c r="E523" s="20" t="s">
        <v>19</v>
      </c>
      <c r="F523" s="20"/>
      <c r="G523" s="24" t="s">
        <v>968</v>
      </c>
      <c r="H523" s="23">
        <v>42492</v>
      </c>
      <c r="I523" s="23">
        <v>44317</v>
      </c>
    </row>
    <row r="524" spans="1:9" ht="11.25">
      <c r="A524" s="12">
        <v>102</v>
      </c>
      <c r="B524" s="20" t="str">
        <f>VLOOKUP(A524,'Akreditované vzdel. zariadenia'!A:C,3,FALSE)</f>
        <v>Stredná zdravotnícka škola</v>
      </c>
      <c r="C524" s="20" t="s">
        <v>911</v>
      </c>
      <c r="D524" s="20" t="s">
        <v>917</v>
      </c>
      <c r="E524" s="20" t="s">
        <v>862</v>
      </c>
      <c r="F524" s="20" t="s">
        <v>911</v>
      </c>
      <c r="G524" s="20" t="s">
        <v>188</v>
      </c>
      <c r="H524" s="21">
        <v>41943</v>
      </c>
      <c r="I524" s="21">
        <v>43769</v>
      </c>
    </row>
    <row r="525" spans="1:9" ht="11.25">
      <c r="A525" s="12">
        <v>47</v>
      </c>
      <c r="B525" s="20" t="str">
        <f>VLOOKUP(A525,'Akreditované vzdel. zariadenia'!A:C,3,FALSE)</f>
        <v>Stredoslovenský futbalový zväz</v>
      </c>
      <c r="C525" s="20" t="s">
        <v>919</v>
      </c>
      <c r="D525" s="20" t="s">
        <v>8</v>
      </c>
      <c r="E525" s="22" t="s">
        <v>261</v>
      </c>
      <c r="F525" s="22"/>
      <c r="G525" s="24" t="s">
        <v>409</v>
      </c>
      <c r="H525" s="23">
        <v>40338</v>
      </c>
      <c r="I525" s="21">
        <v>42164</v>
      </c>
    </row>
    <row r="526" spans="1:9" ht="11.25">
      <c r="A526" s="12">
        <v>47</v>
      </c>
      <c r="B526" s="20" t="str">
        <f>VLOOKUP(A526,'Akreditované vzdel. zariadenia'!A:C,3,FALSE)</f>
        <v>Stredoslovenský futbalový zväz</v>
      </c>
      <c r="C526" s="20" t="s">
        <v>919</v>
      </c>
      <c r="D526" s="24" t="s">
        <v>9</v>
      </c>
      <c r="E526" s="22" t="s">
        <v>261</v>
      </c>
      <c r="F526" s="22"/>
      <c r="G526" s="24" t="s">
        <v>409</v>
      </c>
      <c r="H526" s="23">
        <v>40338</v>
      </c>
      <c r="I526" s="21">
        <v>42164</v>
      </c>
    </row>
    <row r="527" spans="1:9" ht="11.25">
      <c r="A527" s="12">
        <v>82</v>
      </c>
      <c r="B527" s="20" t="str">
        <f>VLOOKUP(A527,'Akreditované vzdel. zariadenia'!A:C,3,FALSE)</f>
        <v>Strelecká akadémia, s.r.o.</v>
      </c>
      <c r="C527" s="20" t="s">
        <v>918</v>
      </c>
      <c r="D527" s="20" t="s">
        <v>24</v>
      </c>
      <c r="E527" s="20" t="s">
        <v>862</v>
      </c>
      <c r="F527" s="20" t="s">
        <v>899</v>
      </c>
      <c r="G527" s="20" t="s">
        <v>132</v>
      </c>
      <c r="H527" s="21">
        <v>41190</v>
      </c>
      <c r="I527" s="21">
        <v>43016</v>
      </c>
    </row>
    <row r="528" spans="1:9" ht="11.25">
      <c r="A528" s="12">
        <v>82</v>
      </c>
      <c r="B528" s="20" t="str">
        <f>VLOOKUP(A528,'Akreditované vzdel. zariadenia'!A:C,3,FALSE)</f>
        <v>Strelecká akadémia, s.r.o.</v>
      </c>
      <c r="C528" s="20" t="s">
        <v>918</v>
      </c>
      <c r="D528" s="20" t="s">
        <v>9</v>
      </c>
      <c r="E528" s="20" t="s">
        <v>862</v>
      </c>
      <c r="F528" s="20" t="s">
        <v>899</v>
      </c>
      <c r="G528" s="20" t="s">
        <v>132</v>
      </c>
      <c r="H528" s="21">
        <v>41190</v>
      </c>
      <c r="I528" s="21">
        <v>43016</v>
      </c>
    </row>
    <row r="529" spans="1:9" ht="22.5">
      <c r="A529" s="29">
        <v>128</v>
      </c>
      <c r="B529" s="20" t="str">
        <f>VLOOKUP(A529,'Akreditované vzdel. zariadenia'!A:C,3,FALSE)</f>
        <v>Súkromná športová stredná odborná škola</v>
      </c>
      <c r="C529" s="20" t="s">
        <v>911</v>
      </c>
      <c r="D529" s="20"/>
      <c r="E529" s="20"/>
      <c r="F529" s="20"/>
      <c r="G529" s="24" t="s">
        <v>969</v>
      </c>
      <c r="H529" s="23">
        <v>42492</v>
      </c>
      <c r="I529" s="23">
        <v>44317</v>
      </c>
    </row>
    <row r="530" spans="1:9" ht="22.5">
      <c r="A530" s="12">
        <v>41</v>
      </c>
      <c r="B530" s="20" t="str">
        <f>VLOOKUP(A530,'Akreditované vzdel. zariadenia'!A:C,3,FALSE)</f>
        <v>Súkromné športové gymnázium Gaudeamus</v>
      </c>
      <c r="C530" s="20" t="s">
        <v>919</v>
      </c>
      <c r="D530" s="20" t="s">
        <v>9</v>
      </c>
      <c r="E530" s="20" t="s">
        <v>261</v>
      </c>
      <c r="F530" s="20"/>
      <c r="G530" s="24" t="s">
        <v>405</v>
      </c>
      <c r="H530" s="23">
        <v>40284</v>
      </c>
      <c r="I530" s="21">
        <v>42110</v>
      </c>
    </row>
    <row r="531" spans="1:9" ht="22.5">
      <c r="A531" s="12">
        <v>41</v>
      </c>
      <c r="B531" s="20" t="str">
        <f>VLOOKUP(A531,'Akreditované vzdel. zariadenia'!A:C,3,FALSE)</f>
        <v>Súkromné športové gymnázium Gaudeamus</v>
      </c>
      <c r="C531" s="20" t="s">
        <v>919</v>
      </c>
      <c r="D531" s="20" t="s">
        <v>9</v>
      </c>
      <c r="E531" s="20" t="s">
        <v>263</v>
      </c>
      <c r="F531" s="20"/>
      <c r="G531" s="22" t="s">
        <v>135</v>
      </c>
      <c r="H531" s="23">
        <v>41247</v>
      </c>
      <c r="I531" s="21">
        <v>43073</v>
      </c>
    </row>
    <row r="532" spans="1:9" ht="11.25">
      <c r="A532" s="12">
        <v>106</v>
      </c>
      <c r="B532" s="20" t="str">
        <f>VLOOKUP(A532,'Akreditované vzdel. zariadenia'!A:C,3,FALSE)</f>
        <v>Sviežo s.r.o.</v>
      </c>
      <c r="C532" s="20" t="s">
        <v>918</v>
      </c>
      <c r="D532" s="20" t="s">
        <v>24</v>
      </c>
      <c r="E532" s="20" t="s">
        <v>862</v>
      </c>
      <c r="F532" s="20" t="s">
        <v>894</v>
      </c>
      <c r="G532" s="20" t="s">
        <v>218</v>
      </c>
      <c r="H532" s="21">
        <v>41946</v>
      </c>
      <c r="I532" s="21">
        <v>43772</v>
      </c>
    </row>
    <row r="533" spans="1:9" ht="11.25">
      <c r="A533" s="12">
        <v>106</v>
      </c>
      <c r="B533" s="20" t="str">
        <f>VLOOKUP(A533,'Akreditované vzdel. zariadenia'!A:C,3,FALSE)</f>
        <v>Sviežo s.r.o.</v>
      </c>
      <c r="C533" s="20" t="s">
        <v>918</v>
      </c>
      <c r="D533" s="20" t="s">
        <v>9</v>
      </c>
      <c r="E533" s="20" t="s">
        <v>862</v>
      </c>
      <c r="F533" s="20" t="s">
        <v>894</v>
      </c>
      <c r="G533" s="20" t="s">
        <v>218</v>
      </c>
      <c r="H533" s="21">
        <v>41946</v>
      </c>
      <c r="I533" s="21">
        <v>43772</v>
      </c>
    </row>
    <row r="534" spans="1:9" ht="11.25">
      <c r="A534" s="12">
        <v>106</v>
      </c>
      <c r="B534" s="20" t="str">
        <f>VLOOKUP(A534,'Akreditované vzdel. zariadenia'!A:C,3,FALSE)</f>
        <v>Sviežo s.r.o.</v>
      </c>
      <c r="C534" s="20" t="s">
        <v>918</v>
      </c>
      <c r="D534" s="20" t="s">
        <v>900</v>
      </c>
      <c r="E534" s="20" t="s">
        <v>862</v>
      </c>
      <c r="F534" s="20" t="s">
        <v>894</v>
      </c>
      <c r="G534" s="20" t="s">
        <v>218</v>
      </c>
      <c r="H534" s="21">
        <v>41946</v>
      </c>
      <c r="I534" s="21">
        <v>43772</v>
      </c>
    </row>
    <row r="535" spans="1:9" ht="11.25">
      <c r="A535" s="12">
        <v>9</v>
      </c>
      <c r="B535" s="20" t="str">
        <f>VLOOKUP(A535,'Akreditované vzdel. zariadenia'!A:C,3,FALSE)</f>
        <v>Športové gymnázium Banská Bystrica</v>
      </c>
      <c r="C535" s="20" t="s">
        <v>919</v>
      </c>
      <c r="D535" s="20" t="s">
        <v>9</v>
      </c>
      <c r="E535" s="20" t="s">
        <v>251</v>
      </c>
      <c r="F535" s="20"/>
      <c r="G535" s="20" t="s">
        <v>325</v>
      </c>
      <c r="H535" s="21">
        <v>39923</v>
      </c>
      <c r="I535" s="21">
        <v>41749</v>
      </c>
    </row>
    <row r="536" spans="1:9" ht="11.25">
      <c r="A536" s="12">
        <v>9</v>
      </c>
      <c r="B536" s="20" t="str">
        <f>VLOOKUP(A536,'Akreditované vzdel. zariadenia'!A:C,3,FALSE)</f>
        <v>Športové gymnázium Banská Bystrica</v>
      </c>
      <c r="C536" s="20" t="s">
        <v>919</v>
      </c>
      <c r="D536" s="20" t="s">
        <v>9</v>
      </c>
      <c r="E536" s="20" t="s">
        <v>267</v>
      </c>
      <c r="F536" s="20"/>
      <c r="G536" s="20" t="s">
        <v>325</v>
      </c>
      <c r="H536" s="21">
        <v>39923</v>
      </c>
      <c r="I536" s="21">
        <v>41749</v>
      </c>
    </row>
    <row r="537" spans="1:9" ht="11.25">
      <c r="A537" s="12">
        <v>9</v>
      </c>
      <c r="B537" s="20" t="str">
        <f>VLOOKUP(A537,'Akreditované vzdel. zariadenia'!A:C,3,FALSE)</f>
        <v>Športové gymnázium Banská Bystrica</v>
      </c>
      <c r="C537" s="20" t="s">
        <v>919</v>
      </c>
      <c r="D537" s="20" t="s">
        <v>9</v>
      </c>
      <c r="E537" s="20" t="s">
        <v>261</v>
      </c>
      <c r="F537" s="20"/>
      <c r="G537" s="20" t="s">
        <v>325</v>
      </c>
      <c r="H537" s="21">
        <v>39923</v>
      </c>
      <c r="I537" s="21">
        <v>41749</v>
      </c>
    </row>
    <row r="538" spans="1:9" ht="11.25">
      <c r="A538" s="12">
        <v>9</v>
      </c>
      <c r="B538" s="20" t="str">
        <f>VLOOKUP(A538,'Akreditované vzdel. zariadenia'!A:C,3,FALSE)</f>
        <v>Športové gymnázium Banská Bystrica</v>
      </c>
      <c r="C538" s="20" t="s">
        <v>919</v>
      </c>
      <c r="D538" s="20" t="s">
        <v>9</v>
      </c>
      <c r="E538" s="20" t="s">
        <v>270</v>
      </c>
      <c r="F538" s="20" t="s">
        <v>20</v>
      </c>
      <c r="G538" s="20" t="s">
        <v>325</v>
      </c>
      <c r="H538" s="21">
        <v>39923</v>
      </c>
      <c r="I538" s="21">
        <v>41749</v>
      </c>
    </row>
    <row r="539" spans="1:9" ht="11.25">
      <c r="A539" s="12">
        <v>9</v>
      </c>
      <c r="B539" s="20" t="str">
        <f>VLOOKUP(A539,'Akreditované vzdel. zariadenia'!A:C,3,FALSE)</f>
        <v>Športové gymnázium Banská Bystrica</v>
      </c>
      <c r="C539" s="20" t="s">
        <v>919</v>
      </c>
      <c r="D539" s="20" t="s">
        <v>9</v>
      </c>
      <c r="E539" s="20" t="s">
        <v>270</v>
      </c>
      <c r="F539" s="20" t="s">
        <v>21</v>
      </c>
      <c r="G539" s="20" t="s">
        <v>325</v>
      </c>
      <c r="H539" s="21">
        <v>39923</v>
      </c>
      <c r="I539" s="21">
        <v>41749</v>
      </c>
    </row>
    <row r="540" spans="1:9" ht="11.25">
      <c r="A540" s="12">
        <v>7</v>
      </c>
      <c r="B540" s="20" t="str">
        <f>VLOOKUP(A540,'Akreditované vzdel. zariadenia'!A:C,3,FALSE)</f>
        <v>Športové gymnázium Bratislava</v>
      </c>
      <c r="C540" s="20" t="s">
        <v>919</v>
      </c>
      <c r="D540" s="20" t="s">
        <v>9</v>
      </c>
      <c r="E540" s="20" t="s">
        <v>251</v>
      </c>
      <c r="F540" s="20"/>
      <c r="G540" s="20" t="s">
        <v>323</v>
      </c>
      <c r="H540" s="21">
        <v>39923</v>
      </c>
      <c r="I540" s="21">
        <v>41749</v>
      </c>
    </row>
    <row r="541" spans="1:9" ht="11.25">
      <c r="A541" s="12">
        <v>7</v>
      </c>
      <c r="B541" s="20" t="str">
        <f>VLOOKUP(A541,'Akreditované vzdel. zariadenia'!A:C,3,FALSE)</f>
        <v>Športové gymnázium Bratislava</v>
      </c>
      <c r="C541" s="20" t="s">
        <v>919</v>
      </c>
      <c r="D541" s="20" t="s">
        <v>9</v>
      </c>
      <c r="E541" s="20" t="s">
        <v>13</v>
      </c>
      <c r="F541" s="20"/>
      <c r="G541" s="20" t="s">
        <v>323</v>
      </c>
      <c r="H541" s="21">
        <v>39923</v>
      </c>
      <c r="I541" s="21">
        <v>41749</v>
      </c>
    </row>
    <row r="542" spans="1:9" ht="11.25">
      <c r="A542" s="12">
        <v>7</v>
      </c>
      <c r="B542" s="20" t="str">
        <f>VLOOKUP(A542,'Akreditované vzdel. zariadenia'!A:C,3,FALSE)</f>
        <v>Športové gymnázium Bratislava</v>
      </c>
      <c r="C542" s="20" t="s">
        <v>919</v>
      </c>
      <c r="D542" s="20" t="s">
        <v>9</v>
      </c>
      <c r="E542" s="20" t="s">
        <v>271</v>
      </c>
      <c r="F542" s="20"/>
      <c r="G542" s="20" t="s">
        <v>323</v>
      </c>
      <c r="H542" s="21">
        <v>39923</v>
      </c>
      <c r="I542" s="21">
        <v>41749</v>
      </c>
    </row>
    <row r="543" spans="1:9" ht="11.25">
      <c r="A543" s="12">
        <v>7</v>
      </c>
      <c r="B543" s="20" t="str">
        <f>VLOOKUP(A543,'Akreditované vzdel. zariadenia'!A:C,3,FALSE)</f>
        <v>Športové gymnázium Bratislava</v>
      </c>
      <c r="C543" s="20" t="s">
        <v>919</v>
      </c>
      <c r="D543" s="20" t="s">
        <v>9</v>
      </c>
      <c r="E543" s="20" t="s">
        <v>261</v>
      </c>
      <c r="F543" s="20"/>
      <c r="G543" s="20" t="s">
        <v>323</v>
      </c>
      <c r="H543" s="21">
        <v>39923</v>
      </c>
      <c r="I543" s="21">
        <v>41749</v>
      </c>
    </row>
    <row r="544" spans="1:9" ht="11.25">
      <c r="A544" s="12">
        <v>7</v>
      </c>
      <c r="B544" s="20" t="str">
        <f>VLOOKUP(A544,'Akreditované vzdel. zariadenia'!A:C,3,FALSE)</f>
        <v>Športové gymnázium Bratislava</v>
      </c>
      <c r="C544" s="20" t="s">
        <v>919</v>
      </c>
      <c r="D544" s="20" t="s">
        <v>9</v>
      </c>
      <c r="E544" s="20" t="s">
        <v>22</v>
      </c>
      <c r="F544" s="20" t="s">
        <v>12</v>
      </c>
      <c r="G544" s="20" t="s">
        <v>323</v>
      </c>
      <c r="H544" s="21">
        <v>39923</v>
      </c>
      <c r="I544" s="21">
        <v>41749</v>
      </c>
    </row>
    <row r="545" spans="1:9" ht="11.25">
      <c r="A545" s="12">
        <v>7</v>
      </c>
      <c r="B545" s="20" t="str">
        <f>VLOOKUP(A545,'Akreditované vzdel. zariadenia'!A:C,3,FALSE)</f>
        <v>Športové gymnázium Bratislava</v>
      </c>
      <c r="C545" s="20" t="s">
        <v>919</v>
      </c>
      <c r="D545" s="20" t="s">
        <v>9</v>
      </c>
      <c r="E545" s="20" t="s">
        <v>252</v>
      </c>
      <c r="F545" s="20"/>
      <c r="G545" s="20" t="s">
        <v>323</v>
      </c>
      <c r="H545" s="21">
        <v>39923</v>
      </c>
      <c r="I545" s="21">
        <v>41749</v>
      </c>
    </row>
    <row r="546" spans="1:9" ht="11.25">
      <c r="A546" s="12">
        <v>7</v>
      </c>
      <c r="B546" s="20" t="str">
        <f>VLOOKUP(A546,'Akreditované vzdel. zariadenia'!A:C,3,FALSE)</f>
        <v>Športové gymnázium Bratislava</v>
      </c>
      <c r="C546" s="20" t="s">
        <v>919</v>
      </c>
      <c r="D546" s="20" t="s">
        <v>9</v>
      </c>
      <c r="E546" s="20" t="s">
        <v>17</v>
      </c>
      <c r="F546" s="20"/>
      <c r="G546" s="20" t="s">
        <v>323</v>
      </c>
      <c r="H546" s="21">
        <v>39923</v>
      </c>
      <c r="I546" s="21">
        <v>41749</v>
      </c>
    </row>
    <row r="547" spans="1:9" ht="11.25">
      <c r="A547" s="12">
        <v>7</v>
      </c>
      <c r="B547" s="20" t="str">
        <f>VLOOKUP(A547,'Akreditované vzdel. zariadenia'!A:C,3,FALSE)</f>
        <v>Športové gymnázium Bratislava</v>
      </c>
      <c r="C547" s="20" t="s">
        <v>919</v>
      </c>
      <c r="D547" s="20" t="s">
        <v>9</v>
      </c>
      <c r="E547" s="20" t="s">
        <v>870</v>
      </c>
      <c r="F547" s="20" t="s">
        <v>260</v>
      </c>
      <c r="G547" s="20" t="s">
        <v>323</v>
      </c>
      <c r="H547" s="21">
        <v>39923</v>
      </c>
      <c r="I547" s="21">
        <v>41749</v>
      </c>
    </row>
    <row r="548" spans="1:9" ht="11.25">
      <c r="A548" s="12">
        <v>7</v>
      </c>
      <c r="B548" s="20" t="str">
        <f>VLOOKUP(A548,'Akreditované vzdel. zariadenia'!A:C,3,FALSE)</f>
        <v>Športové gymnázium Bratislava</v>
      </c>
      <c r="C548" s="20" t="s">
        <v>919</v>
      </c>
      <c r="D548" s="20" t="s">
        <v>9</v>
      </c>
      <c r="E548" s="20" t="s">
        <v>253</v>
      </c>
      <c r="F548" s="20"/>
      <c r="G548" s="20" t="s">
        <v>323</v>
      </c>
      <c r="H548" s="21">
        <v>39923</v>
      </c>
      <c r="I548" s="21">
        <v>41749</v>
      </c>
    </row>
    <row r="549" spans="1:9" ht="11.25">
      <c r="A549" s="12">
        <v>7</v>
      </c>
      <c r="B549" s="20" t="str">
        <f>VLOOKUP(A549,'Akreditované vzdel. zariadenia'!A:C,3,FALSE)</f>
        <v>Športové gymnázium Bratislava</v>
      </c>
      <c r="C549" s="20" t="s">
        <v>919</v>
      </c>
      <c r="D549" s="20" t="s">
        <v>9</v>
      </c>
      <c r="E549" s="20" t="s">
        <v>15</v>
      </c>
      <c r="F549" s="20"/>
      <c r="G549" s="20" t="s">
        <v>323</v>
      </c>
      <c r="H549" s="21">
        <v>39923</v>
      </c>
      <c r="I549" s="21">
        <v>41749</v>
      </c>
    </row>
    <row r="550" spans="1:9" ht="11.25">
      <c r="A550" s="12">
        <v>7</v>
      </c>
      <c r="B550" s="20" t="str">
        <f>VLOOKUP(A550,'Akreditované vzdel. zariadenia'!A:C,3,FALSE)</f>
        <v>Športové gymnázium Bratislava</v>
      </c>
      <c r="C550" s="20" t="s">
        <v>919</v>
      </c>
      <c r="D550" s="20" t="s">
        <v>9</v>
      </c>
      <c r="E550" s="20" t="s">
        <v>869</v>
      </c>
      <c r="F550" s="20" t="s">
        <v>11</v>
      </c>
      <c r="G550" s="20" t="s">
        <v>323</v>
      </c>
      <c r="H550" s="21">
        <v>39923</v>
      </c>
      <c r="I550" s="21">
        <v>41749</v>
      </c>
    </row>
    <row r="551" spans="1:9" ht="11.25">
      <c r="A551" s="12">
        <v>7</v>
      </c>
      <c r="B551" s="20" t="str">
        <f>VLOOKUP(A551,'Akreditované vzdel. zariadenia'!A:C,3,FALSE)</f>
        <v>Športové gymnázium Bratislava</v>
      </c>
      <c r="C551" s="20" t="s">
        <v>919</v>
      </c>
      <c r="D551" s="20" t="s">
        <v>9</v>
      </c>
      <c r="E551" s="20" t="s">
        <v>150</v>
      </c>
      <c r="F551" s="20" t="s">
        <v>16</v>
      </c>
      <c r="G551" s="20" t="s">
        <v>323</v>
      </c>
      <c r="H551" s="21">
        <v>39923</v>
      </c>
      <c r="I551" s="21">
        <v>41749</v>
      </c>
    </row>
    <row r="552" spans="1:9" ht="11.25">
      <c r="A552" s="12">
        <v>7</v>
      </c>
      <c r="B552" s="20" t="str">
        <f>VLOOKUP(A552,'Akreditované vzdel. zariadenia'!A:C,3,FALSE)</f>
        <v>Športové gymnázium Bratislava</v>
      </c>
      <c r="C552" s="20" t="s">
        <v>919</v>
      </c>
      <c r="D552" s="20" t="s">
        <v>9</v>
      </c>
      <c r="E552" s="20" t="s">
        <v>18</v>
      </c>
      <c r="F552" s="20"/>
      <c r="G552" s="20" t="s">
        <v>323</v>
      </c>
      <c r="H552" s="21">
        <v>39923</v>
      </c>
      <c r="I552" s="21">
        <v>41749</v>
      </c>
    </row>
    <row r="553" spans="1:9" ht="11.25">
      <c r="A553" s="12">
        <v>7</v>
      </c>
      <c r="B553" s="20" t="str">
        <f>VLOOKUP(A553,'Akreditované vzdel. zariadenia'!A:C,3,FALSE)</f>
        <v>Športové gymnázium Bratislava</v>
      </c>
      <c r="C553" s="20" t="s">
        <v>919</v>
      </c>
      <c r="D553" s="20" t="s">
        <v>9</v>
      </c>
      <c r="E553" s="20" t="s">
        <v>14</v>
      </c>
      <c r="F553" s="20"/>
      <c r="G553" s="20" t="s">
        <v>323</v>
      </c>
      <c r="H553" s="21">
        <v>39923</v>
      </c>
      <c r="I553" s="21">
        <v>41749</v>
      </c>
    </row>
    <row r="554" spans="1:9" ht="11.25">
      <c r="A554" s="12">
        <v>7</v>
      </c>
      <c r="B554" s="20" t="str">
        <f>VLOOKUP(A554,'Akreditované vzdel. zariadenia'!A:C,3,FALSE)</f>
        <v>Športové gymnázium Bratislava</v>
      </c>
      <c r="C554" s="20" t="s">
        <v>919</v>
      </c>
      <c r="D554" s="20" t="s">
        <v>9</v>
      </c>
      <c r="E554" s="20" t="s">
        <v>268</v>
      </c>
      <c r="F554" s="20"/>
      <c r="G554" s="20" t="s">
        <v>323</v>
      </c>
      <c r="H554" s="21">
        <v>39923</v>
      </c>
      <c r="I554" s="21">
        <v>41749</v>
      </c>
    </row>
    <row r="555" spans="1:9" ht="11.25">
      <c r="A555" s="12">
        <v>7</v>
      </c>
      <c r="B555" s="20" t="str">
        <f>VLOOKUP(A555,'Akreditované vzdel. zariadenia'!A:C,3,FALSE)</f>
        <v>Športové gymnázium Bratislava</v>
      </c>
      <c r="C555" s="20" t="s">
        <v>919</v>
      </c>
      <c r="D555" s="20" t="s">
        <v>9</v>
      </c>
      <c r="E555" s="20" t="s">
        <v>257</v>
      </c>
      <c r="F555" s="20"/>
      <c r="G555" s="20" t="s">
        <v>323</v>
      </c>
      <c r="H555" s="21">
        <v>39923</v>
      </c>
      <c r="I555" s="21">
        <v>41749</v>
      </c>
    </row>
    <row r="556" spans="1:9" ht="22.5">
      <c r="A556" s="12">
        <v>8</v>
      </c>
      <c r="B556" s="20" t="str">
        <f>VLOOKUP(A556,'Akreditované vzdel. zariadenia'!A:C,3,FALSE)</f>
        <v>Športové gymnázium Jozefa Herdu Trnava</v>
      </c>
      <c r="C556" s="20" t="s">
        <v>919</v>
      </c>
      <c r="D556" s="20" t="s">
        <v>9</v>
      </c>
      <c r="E556" s="20" t="s">
        <v>251</v>
      </c>
      <c r="F556" s="20"/>
      <c r="G556" s="20" t="s">
        <v>324</v>
      </c>
      <c r="H556" s="21">
        <v>39923</v>
      </c>
      <c r="I556" s="21">
        <v>41749</v>
      </c>
    </row>
    <row r="557" spans="1:9" ht="22.5">
      <c r="A557" s="12">
        <v>8</v>
      </c>
      <c r="B557" s="20" t="str">
        <f>VLOOKUP(A557,'Akreditované vzdel. zariadenia'!A:C,3,FALSE)</f>
        <v>Športové gymnázium Jozefa Herdu Trnava</v>
      </c>
      <c r="C557" s="20" t="s">
        <v>919</v>
      </c>
      <c r="D557" s="20" t="s">
        <v>9</v>
      </c>
      <c r="E557" s="20" t="s">
        <v>267</v>
      </c>
      <c r="F557" s="20"/>
      <c r="G557" s="20" t="s">
        <v>324</v>
      </c>
      <c r="H557" s="21">
        <v>39923</v>
      </c>
      <c r="I557" s="21">
        <v>41749</v>
      </c>
    </row>
    <row r="558" spans="1:9" ht="22.5">
      <c r="A558" s="12">
        <v>8</v>
      </c>
      <c r="B558" s="20" t="str">
        <f>VLOOKUP(A558,'Akreditované vzdel. zariadenia'!A:C,3,FALSE)</f>
        <v>Športové gymnázium Jozefa Herdu Trnava</v>
      </c>
      <c r="C558" s="20" t="s">
        <v>919</v>
      </c>
      <c r="D558" s="20" t="s">
        <v>9</v>
      </c>
      <c r="E558" s="20" t="s">
        <v>271</v>
      </c>
      <c r="F558" s="20"/>
      <c r="G558" s="20" t="s">
        <v>324</v>
      </c>
      <c r="H558" s="21">
        <v>39923</v>
      </c>
      <c r="I558" s="21">
        <v>41749</v>
      </c>
    </row>
    <row r="559" spans="1:9" ht="22.5">
      <c r="A559" s="12">
        <v>8</v>
      </c>
      <c r="B559" s="20" t="str">
        <f>VLOOKUP(A559,'Akreditované vzdel. zariadenia'!A:C,3,FALSE)</f>
        <v>Športové gymnázium Jozefa Herdu Trnava</v>
      </c>
      <c r="C559" s="20" t="s">
        <v>919</v>
      </c>
      <c r="D559" s="20" t="s">
        <v>9</v>
      </c>
      <c r="E559" s="20" t="s">
        <v>261</v>
      </c>
      <c r="F559" s="20"/>
      <c r="G559" s="20" t="s">
        <v>324</v>
      </c>
      <c r="H559" s="21">
        <v>39923</v>
      </c>
      <c r="I559" s="21">
        <v>41749</v>
      </c>
    </row>
    <row r="560" spans="1:9" ht="22.5">
      <c r="A560" s="12">
        <v>8</v>
      </c>
      <c r="B560" s="20" t="str">
        <f>VLOOKUP(A560,'Akreditované vzdel. zariadenia'!A:C,3,FALSE)</f>
        <v>Športové gymnázium Jozefa Herdu Trnava</v>
      </c>
      <c r="C560" s="20" t="s">
        <v>919</v>
      </c>
      <c r="D560" s="20" t="s">
        <v>9</v>
      </c>
      <c r="E560" s="20" t="s">
        <v>22</v>
      </c>
      <c r="F560" s="20" t="s">
        <v>12</v>
      </c>
      <c r="G560" s="20" t="s">
        <v>324</v>
      </c>
      <c r="H560" s="21">
        <v>39923</v>
      </c>
      <c r="I560" s="21">
        <v>41749</v>
      </c>
    </row>
    <row r="561" spans="1:9" ht="22.5">
      <c r="A561" s="12">
        <v>8</v>
      </c>
      <c r="B561" s="20" t="str">
        <f>VLOOKUP(A561,'Akreditované vzdel. zariadenia'!A:C,3,FALSE)</f>
        <v>Športové gymnázium Jozefa Herdu Trnava</v>
      </c>
      <c r="C561" s="20" t="s">
        <v>919</v>
      </c>
      <c r="D561" s="20" t="s">
        <v>9</v>
      </c>
      <c r="E561" s="20" t="s">
        <v>19</v>
      </c>
      <c r="F561" s="20"/>
      <c r="G561" s="20" t="s">
        <v>324</v>
      </c>
      <c r="H561" s="21">
        <v>39923</v>
      </c>
      <c r="I561" s="21">
        <v>41749</v>
      </c>
    </row>
    <row r="562" spans="1:9" ht="22.5">
      <c r="A562" s="12">
        <v>8</v>
      </c>
      <c r="B562" s="20" t="str">
        <f>VLOOKUP(A562,'Akreditované vzdel. zariadenia'!A:C,3,FALSE)</f>
        <v>Športové gymnázium Jozefa Herdu Trnava</v>
      </c>
      <c r="C562" s="20" t="s">
        <v>919</v>
      </c>
      <c r="D562" s="20" t="s">
        <v>9</v>
      </c>
      <c r="E562" s="20" t="s">
        <v>254</v>
      </c>
      <c r="F562" s="20"/>
      <c r="G562" s="20" t="s">
        <v>324</v>
      </c>
      <c r="H562" s="21">
        <v>39923</v>
      </c>
      <c r="I562" s="21">
        <v>41749</v>
      </c>
    </row>
    <row r="563" spans="1:9" ht="22.5">
      <c r="A563" s="12">
        <v>8</v>
      </c>
      <c r="B563" s="20" t="str">
        <f>VLOOKUP(A563,'Akreditované vzdel. zariadenia'!A:C,3,FALSE)</f>
        <v>Športové gymnázium Jozefa Herdu Trnava</v>
      </c>
      <c r="C563" s="20" t="s">
        <v>919</v>
      </c>
      <c r="D563" s="20" t="s">
        <v>9</v>
      </c>
      <c r="E563" s="20" t="s">
        <v>253</v>
      </c>
      <c r="F563" s="20"/>
      <c r="G563" s="20" t="s">
        <v>324</v>
      </c>
      <c r="H563" s="21">
        <v>39923</v>
      </c>
      <c r="I563" s="21">
        <v>41749</v>
      </c>
    </row>
    <row r="564" spans="1:9" ht="22.5">
      <c r="A564" s="12">
        <v>8</v>
      </c>
      <c r="B564" s="20" t="str">
        <f>VLOOKUP(A564,'Akreditované vzdel. zariadenia'!A:C,3,FALSE)</f>
        <v>Športové gymnázium Jozefa Herdu Trnava</v>
      </c>
      <c r="C564" s="20" t="s">
        <v>919</v>
      </c>
      <c r="D564" s="20" t="s">
        <v>9</v>
      </c>
      <c r="E564" s="20" t="s">
        <v>869</v>
      </c>
      <c r="F564" s="20" t="s">
        <v>11</v>
      </c>
      <c r="G564" s="20" t="s">
        <v>324</v>
      </c>
      <c r="H564" s="21">
        <v>39923</v>
      </c>
      <c r="I564" s="21">
        <v>41749</v>
      </c>
    </row>
    <row r="565" spans="1:9" ht="22.5">
      <c r="A565" s="12">
        <v>8</v>
      </c>
      <c r="B565" s="20" t="str">
        <f>VLOOKUP(A565,'Akreditované vzdel. zariadenia'!A:C,3,FALSE)</f>
        <v>Športové gymnázium Jozefa Herdu Trnava</v>
      </c>
      <c r="C565" s="20" t="s">
        <v>919</v>
      </c>
      <c r="D565" s="20" t="s">
        <v>9</v>
      </c>
      <c r="E565" s="20" t="s">
        <v>871</v>
      </c>
      <c r="F565" s="20"/>
      <c r="G565" s="20" t="s">
        <v>324</v>
      </c>
      <c r="H565" s="21">
        <v>39923</v>
      </c>
      <c r="I565" s="21">
        <v>41749</v>
      </c>
    </row>
    <row r="566" spans="1:9" ht="22.5">
      <c r="A566" s="12">
        <v>8</v>
      </c>
      <c r="B566" s="20" t="str">
        <f>VLOOKUP(A566,'Akreditované vzdel. zariadenia'!A:C,3,FALSE)</f>
        <v>Športové gymnázium Jozefa Herdu Trnava</v>
      </c>
      <c r="C566" s="20" t="s">
        <v>919</v>
      </c>
      <c r="D566" s="20" t="s">
        <v>9</v>
      </c>
      <c r="E566" s="20" t="s">
        <v>263</v>
      </c>
      <c r="F566" s="20"/>
      <c r="G566" s="20" t="s">
        <v>324</v>
      </c>
      <c r="H566" s="21">
        <v>39923</v>
      </c>
      <c r="I566" s="21">
        <v>41749</v>
      </c>
    </row>
    <row r="567" spans="1:9" ht="11.25">
      <c r="A567" s="12">
        <v>12</v>
      </c>
      <c r="B567" s="20" t="str">
        <f>VLOOKUP(A567,'Akreditované vzdel. zariadenia'!A:C,3,FALSE)</f>
        <v>Športové gymnázium Trenčín</v>
      </c>
      <c r="C567" s="20" t="s">
        <v>919</v>
      </c>
      <c r="D567" s="20" t="s">
        <v>9</v>
      </c>
      <c r="E567" s="20" t="s">
        <v>251</v>
      </c>
      <c r="F567" s="20"/>
      <c r="G567" s="20" t="s">
        <v>328</v>
      </c>
      <c r="H567" s="21">
        <v>39924</v>
      </c>
      <c r="I567" s="21">
        <v>41750</v>
      </c>
    </row>
    <row r="568" spans="1:9" ht="11.25">
      <c r="A568" s="12">
        <v>12</v>
      </c>
      <c r="B568" s="20" t="str">
        <f>VLOOKUP(A568,'Akreditované vzdel. zariadenia'!A:C,3,FALSE)</f>
        <v>Športové gymnázium Trenčín</v>
      </c>
      <c r="C568" s="20" t="s">
        <v>919</v>
      </c>
      <c r="D568" s="20" t="s">
        <v>9</v>
      </c>
      <c r="E568" s="20" t="s">
        <v>245</v>
      </c>
      <c r="F568" s="20"/>
      <c r="G568" s="20" t="s">
        <v>328</v>
      </c>
      <c r="H568" s="21">
        <v>39924</v>
      </c>
      <c r="I568" s="21">
        <v>41750</v>
      </c>
    </row>
    <row r="569" spans="1:9" ht="11.25">
      <c r="A569" s="12">
        <v>12</v>
      </c>
      <c r="B569" s="20" t="str">
        <f>VLOOKUP(A569,'Akreditované vzdel. zariadenia'!A:C,3,FALSE)</f>
        <v>Športové gymnázium Trenčín</v>
      </c>
      <c r="C569" s="20" t="s">
        <v>919</v>
      </c>
      <c r="D569" s="20" t="s">
        <v>9</v>
      </c>
      <c r="E569" s="20" t="s">
        <v>13</v>
      </c>
      <c r="F569" s="20"/>
      <c r="G569" s="20" t="s">
        <v>328</v>
      </c>
      <c r="H569" s="21">
        <v>39924</v>
      </c>
      <c r="I569" s="21">
        <v>41750</v>
      </c>
    </row>
    <row r="570" spans="1:9" ht="11.25">
      <c r="A570" s="12">
        <v>12</v>
      </c>
      <c r="B570" s="20" t="str">
        <f>VLOOKUP(A570,'Akreditované vzdel. zariadenia'!A:C,3,FALSE)</f>
        <v>Športové gymnázium Trenčín</v>
      </c>
      <c r="C570" s="20" t="s">
        <v>919</v>
      </c>
      <c r="D570" s="20" t="s">
        <v>9</v>
      </c>
      <c r="E570" s="20" t="s">
        <v>261</v>
      </c>
      <c r="F570" s="20"/>
      <c r="G570" s="20" t="s">
        <v>328</v>
      </c>
      <c r="H570" s="21">
        <v>39924</v>
      </c>
      <c r="I570" s="21">
        <v>41750</v>
      </c>
    </row>
    <row r="571" spans="1:9" ht="11.25">
      <c r="A571" s="12">
        <v>12</v>
      </c>
      <c r="B571" s="20" t="str">
        <f>VLOOKUP(A571,'Akreditované vzdel. zariadenia'!A:C,3,FALSE)</f>
        <v>Športové gymnázium Trenčín</v>
      </c>
      <c r="C571" s="20" t="s">
        <v>919</v>
      </c>
      <c r="D571" s="20" t="s">
        <v>9</v>
      </c>
      <c r="E571" s="20" t="s">
        <v>252</v>
      </c>
      <c r="F571" s="20"/>
      <c r="G571" s="20" t="s">
        <v>328</v>
      </c>
      <c r="H571" s="21">
        <v>39924</v>
      </c>
      <c r="I571" s="21">
        <v>41750</v>
      </c>
    </row>
    <row r="572" spans="1:9" ht="11.25">
      <c r="A572" s="12">
        <v>12</v>
      </c>
      <c r="B572" s="20" t="str">
        <f>VLOOKUP(A572,'Akreditované vzdel. zariadenia'!A:C,3,FALSE)</f>
        <v>Športové gymnázium Trenčín</v>
      </c>
      <c r="C572" s="20" t="s">
        <v>919</v>
      </c>
      <c r="D572" s="20" t="s">
        <v>9</v>
      </c>
      <c r="E572" s="20" t="s">
        <v>17</v>
      </c>
      <c r="F572" s="20"/>
      <c r="G572" s="20" t="s">
        <v>328</v>
      </c>
      <c r="H572" s="21">
        <v>39924</v>
      </c>
      <c r="I572" s="21">
        <v>41750</v>
      </c>
    </row>
    <row r="573" spans="1:9" ht="11.25">
      <c r="A573" s="12">
        <v>12</v>
      </c>
      <c r="B573" s="20" t="str">
        <f>VLOOKUP(A573,'Akreditované vzdel. zariadenia'!A:C,3,FALSE)</f>
        <v>Športové gymnázium Trenčín</v>
      </c>
      <c r="C573" s="20" t="s">
        <v>919</v>
      </c>
      <c r="D573" s="20" t="s">
        <v>9</v>
      </c>
      <c r="E573" s="20" t="s">
        <v>254</v>
      </c>
      <c r="F573" s="20"/>
      <c r="G573" s="20" t="s">
        <v>328</v>
      </c>
      <c r="H573" s="21">
        <v>39924</v>
      </c>
      <c r="I573" s="21">
        <v>41750</v>
      </c>
    </row>
    <row r="574" spans="1:9" ht="11.25">
      <c r="A574" s="12">
        <v>12</v>
      </c>
      <c r="B574" s="20" t="str">
        <f>VLOOKUP(A574,'Akreditované vzdel. zariadenia'!A:C,3,FALSE)</f>
        <v>Športové gymnázium Trenčín</v>
      </c>
      <c r="C574" s="20" t="s">
        <v>919</v>
      </c>
      <c r="D574" s="20" t="s">
        <v>9</v>
      </c>
      <c r="E574" s="20" t="s">
        <v>849</v>
      </c>
      <c r="F574" s="20"/>
      <c r="G574" s="20" t="s">
        <v>328</v>
      </c>
      <c r="H574" s="21">
        <v>39924</v>
      </c>
      <c r="I574" s="21">
        <v>41750</v>
      </c>
    </row>
    <row r="575" spans="1:9" ht="11.25">
      <c r="A575" s="12">
        <v>12</v>
      </c>
      <c r="B575" s="20" t="str">
        <f>VLOOKUP(A575,'Akreditované vzdel. zariadenia'!A:C,3,FALSE)</f>
        <v>Športové gymnázium Trenčín</v>
      </c>
      <c r="C575" s="20" t="s">
        <v>919</v>
      </c>
      <c r="D575" s="20" t="s">
        <v>9</v>
      </c>
      <c r="E575" s="20" t="s">
        <v>849</v>
      </c>
      <c r="F575" s="20"/>
      <c r="G575" s="20" t="s">
        <v>314</v>
      </c>
      <c r="H575" s="21">
        <v>40386</v>
      </c>
      <c r="I575" s="21">
        <v>41750</v>
      </c>
    </row>
    <row r="576" spans="1:9" ht="11.25">
      <c r="A576" s="12">
        <v>12</v>
      </c>
      <c r="B576" s="20" t="str">
        <f>VLOOKUP(A576,'Akreditované vzdel. zariadenia'!A:C,3,FALSE)</f>
        <v>Športové gymnázium Trenčín</v>
      </c>
      <c r="C576" s="20" t="s">
        <v>919</v>
      </c>
      <c r="D576" s="20" t="s">
        <v>9</v>
      </c>
      <c r="E576" s="20" t="s">
        <v>253</v>
      </c>
      <c r="F576" s="20"/>
      <c r="G576" s="20" t="s">
        <v>328</v>
      </c>
      <c r="H576" s="21">
        <v>39924</v>
      </c>
      <c r="I576" s="21">
        <v>41750</v>
      </c>
    </row>
    <row r="577" spans="1:9" ht="11.25">
      <c r="A577" s="12">
        <v>12</v>
      </c>
      <c r="B577" s="20" t="str">
        <f>VLOOKUP(A577,'Akreditované vzdel. zariadenia'!A:C,3,FALSE)</f>
        <v>Športové gymnázium Trenčín</v>
      </c>
      <c r="C577" s="20" t="s">
        <v>919</v>
      </c>
      <c r="D577" s="20" t="s">
        <v>9</v>
      </c>
      <c r="E577" s="20" t="s">
        <v>11</v>
      </c>
      <c r="F577" s="20"/>
      <c r="G577" s="20" t="s">
        <v>328</v>
      </c>
      <c r="H577" s="21">
        <v>39924</v>
      </c>
      <c r="I577" s="21">
        <v>41750</v>
      </c>
    </row>
    <row r="578" spans="1:9" ht="11.25">
      <c r="A578" s="12">
        <v>12</v>
      </c>
      <c r="B578" s="20" t="str">
        <f>VLOOKUP(A578,'Akreditované vzdel. zariadenia'!A:C,3,FALSE)</f>
        <v>Športové gymnázium Trenčín</v>
      </c>
      <c r="C578" s="20" t="s">
        <v>919</v>
      </c>
      <c r="D578" s="20" t="s">
        <v>9</v>
      </c>
      <c r="E578" s="20" t="s">
        <v>916</v>
      </c>
      <c r="F578" s="20"/>
      <c r="G578" s="20" t="s">
        <v>314</v>
      </c>
      <c r="H578" s="21">
        <v>40386</v>
      </c>
      <c r="I578" s="21">
        <v>41750</v>
      </c>
    </row>
    <row r="579" spans="1:9" ht="11.25">
      <c r="A579" s="12">
        <v>12</v>
      </c>
      <c r="B579" s="20" t="str">
        <f>VLOOKUP(A579,'Akreditované vzdel. zariadenia'!A:C,3,FALSE)</f>
        <v>Športové gymnázium Trenčín</v>
      </c>
      <c r="C579" s="20" t="s">
        <v>919</v>
      </c>
      <c r="D579" s="20" t="s">
        <v>9</v>
      </c>
      <c r="E579" s="20" t="s">
        <v>250</v>
      </c>
      <c r="F579" s="20"/>
      <c r="G579" s="20" t="s">
        <v>328</v>
      </c>
      <c r="H579" s="21">
        <v>39924</v>
      </c>
      <c r="I579" s="21">
        <v>41750</v>
      </c>
    </row>
    <row r="580" spans="1:9" ht="11.25">
      <c r="A580" s="12">
        <v>12</v>
      </c>
      <c r="B580" s="20" t="str">
        <f>VLOOKUP(A580,'Akreditované vzdel. zariadenia'!A:C,3,FALSE)</f>
        <v>Športové gymnázium Trenčín</v>
      </c>
      <c r="C580" s="20" t="s">
        <v>919</v>
      </c>
      <c r="D580" s="20" t="s">
        <v>9</v>
      </c>
      <c r="E580" s="20" t="s">
        <v>263</v>
      </c>
      <c r="F580" s="20"/>
      <c r="G580" s="20" t="s">
        <v>328</v>
      </c>
      <c r="H580" s="21">
        <v>39924</v>
      </c>
      <c r="I580" s="21">
        <v>41750</v>
      </c>
    </row>
    <row r="581" spans="1:9" ht="11.25">
      <c r="A581" s="12">
        <v>12</v>
      </c>
      <c r="B581" s="20" t="str">
        <f>VLOOKUP(A581,'Akreditované vzdel. zariadenia'!A:C,3,FALSE)</f>
        <v>Športové gymnázium Trenčín</v>
      </c>
      <c r="C581" s="20" t="s">
        <v>919</v>
      </c>
      <c r="D581" s="20" t="s">
        <v>9</v>
      </c>
      <c r="E581" s="20" t="s">
        <v>23</v>
      </c>
      <c r="F581" s="20"/>
      <c r="G581" s="20" t="s">
        <v>328</v>
      </c>
      <c r="H581" s="21">
        <v>39924</v>
      </c>
      <c r="I581" s="21">
        <v>41750</v>
      </c>
    </row>
    <row r="582" spans="1:9" ht="11.25">
      <c r="A582" s="12">
        <v>12</v>
      </c>
      <c r="B582" s="20" t="str">
        <f>VLOOKUP(A582,'Akreditované vzdel. zariadenia'!A:C,3,FALSE)</f>
        <v>Športové gymnázium Trenčín</v>
      </c>
      <c r="C582" s="20" t="s">
        <v>919</v>
      </c>
      <c r="D582" s="20" t="s">
        <v>9</v>
      </c>
      <c r="E582" s="20" t="s">
        <v>268</v>
      </c>
      <c r="F582" s="20"/>
      <c r="G582" s="20" t="s">
        <v>328</v>
      </c>
      <c r="H582" s="21">
        <v>39924</v>
      </c>
      <c r="I582" s="21">
        <v>41750</v>
      </c>
    </row>
    <row r="583" spans="1:9" ht="11.25">
      <c r="A583" s="12">
        <v>12</v>
      </c>
      <c r="B583" s="20" t="str">
        <f>VLOOKUP(A583,'Akreditované vzdel. zariadenia'!A:C,3,FALSE)</f>
        <v>Športové gymnázium Trenčín</v>
      </c>
      <c r="C583" s="20" t="s">
        <v>919</v>
      </c>
      <c r="D583" s="20" t="s">
        <v>9</v>
      </c>
      <c r="E583" s="20" t="s">
        <v>247</v>
      </c>
      <c r="F583" s="20"/>
      <c r="G583" s="20" t="s">
        <v>328</v>
      </c>
      <c r="H583" s="21">
        <v>39924</v>
      </c>
      <c r="I583" s="21">
        <v>41750</v>
      </c>
    </row>
    <row r="584" spans="1:9" ht="11.25">
      <c r="A584" s="12">
        <v>12</v>
      </c>
      <c r="B584" s="20" t="str">
        <f>VLOOKUP(A584,'Akreditované vzdel. zariadenia'!A:C,3,FALSE)</f>
        <v>Športové gymnázium Trenčín</v>
      </c>
      <c r="C584" s="20" t="s">
        <v>919</v>
      </c>
      <c r="D584" s="20" t="s">
        <v>9</v>
      </c>
      <c r="E584" s="20" t="s">
        <v>257</v>
      </c>
      <c r="F584" s="20"/>
      <c r="G584" s="20" t="s">
        <v>328</v>
      </c>
      <c r="H584" s="21">
        <v>39924</v>
      </c>
      <c r="I584" s="21">
        <v>41750</v>
      </c>
    </row>
    <row r="585" spans="1:9" ht="11.25">
      <c r="A585" s="12">
        <v>10</v>
      </c>
      <c r="B585" s="20" t="str">
        <f>VLOOKUP(A585,'Akreditované vzdel. zariadenia'!A:C,3,FALSE)</f>
        <v>Športové gymnázium v Košiciach</v>
      </c>
      <c r="C585" s="20" t="s">
        <v>919</v>
      </c>
      <c r="D585" s="20" t="s">
        <v>9</v>
      </c>
      <c r="E585" s="20" t="s">
        <v>251</v>
      </c>
      <c r="F585" s="20"/>
      <c r="G585" s="20" t="s">
        <v>326</v>
      </c>
      <c r="H585" s="21">
        <v>39924</v>
      </c>
      <c r="I585" s="21">
        <v>41750</v>
      </c>
    </row>
    <row r="586" spans="1:9" ht="11.25">
      <c r="A586" s="12">
        <v>10</v>
      </c>
      <c r="B586" s="20" t="str">
        <f>VLOOKUP(A586,'Akreditované vzdel. zariadenia'!A:C,3,FALSE)</f>
        <v>Športové gymnázium v Košiciach</v>
      </c>
      <c r="C586" s="20" t="s">
        <v>919</v>
      </c>
      <c r="D586" s="20" t="s">
        <v>9</v>
      </c>
      <c r="E586" s="20" t="s">
        <v>267</v>
      </c>
      <c r="F586" s="20"/>
      <c r="G586" s="20" t="s">
        <v>326</v>
      </c>
      <c r="H586" s="21">
        <v>39924</v>
      </c>
      <c r="I586" s="21">
        <v>41750</v>
      </c>
    </row>
    <row r="587" spans="1:9" ht="11.25">
      <c r="A587" s="12">
        <v>10</v>
      </c>
      <c r="B587" s="20" t="str">
        <f>VLOOKUP(A587,'Akreditované vzdel. zariadenia'!A:C,3,FALSE)</f>
        <v>Športové gymnázium v Košiciach</v>
      </c>
      <c r="C587" s="20" t="s">
        <v>919</v>
      </c>
      <c r="D587" s="20" t="s">
        <v>9</v>
      </c>
      <c r="E587" s="20" t="s">
        <v>245</v>
      </c>
      <c r="F587" s="20"/>
      <c r="G587" s="20" t="s">
        <v>326</v>
      </c>
      <c r="H587" s="21">
        <v>39924</v>
      </c>
      <c r="I587" s="21">
        <v>41750</v>
      </c>
    </row>
    <row r="588" spans="1:9" ht="11.25">
      <c r="A588" s="12">
        <v>10</v>
      </c>
      <c r="B588" s="20" t="str">
        <f>VLOOKUP(A588,'Akreditované vzdel. zariadenia'!A:C,3,FALSE)</f>
        <v>Športové gymnázium v Košiciach</v>
      </c>
      <c r="C588" s="20" t="s">
        <v>919</v>
      </c>
      <c r="D588" s="20" t="s">
        <v>9</v>
      </c>
      <c r="E588" s="20" t="s">
        <v>261</v>
      </c>
      <c r="F588" s="20"/>
      <c r="G588" s="20" t="s">
        <v>326</v>
      </c>
      <c r="H588" s="21">
        <v>39924</v>
      </c>
      <c r="I588" s="21">
        <v>41750</v>
      </c>
    </row>
    <row r="589" spans="1:9" ht="11.25">
      <c r="A589" s="12">
        <v>10</v>
      </c>
      <c r="B589" s="20" t="str">
        <f>VLOOKUP(A589,'Akreditované vzdel. zariadenia'!A:C,3,FALSE)</f>
        <v>Športové gymnázium v Košiciach</v>
      </c>
      <c r="C589" s="20" t="s">
        <v>919</v>
      </c>
      <c r="D589" s="20" t="s">
        <v>9</v>
      </c>
      <c r="E589" s="20" t="s">
        <v>22</v>
      </c>
      <c r="F589" s="20" t="s">
        <v>12</v>
      </c>
      <c r="G589" s="20" t="s">
        <v>326</v>
      </c>
      <c r="H589" s="21">
        <v>39924</v>
      </c>
      <c r="I589" s="21">
        <v>41750</v>
      </c>
    </row>
    <row r="590" spans="1:9" ht="11.25">
      <c r="A590" s="12">
        <v>10</v>
      </c>
      <c r="B590" s="20" t="str">
        <f>VLOOKUP(A590,'Akreditované vzdel. zariadenia'!A:C,3,FALSE)</f>
        <v>Športové gymnázium v Košiciach</v>
      </c>
      <c r="C590" s="20" t="s">
        <v>919</v>
      </c>
      <c r="D590" s="20" t="s">
        <v>9</v>
      </c>
      <c r="E590" s="20" t="s">
        <v>252</v>
      </c>
      <c r="F590" s="20"/>
      <c r="G590" s="20" t="s">
        <v>326</v>
      </c>
      <c r="H590" s="21">
        <v>39924</v>
      </c>
      <c r="I590" s="21">
        <v>41750</v>
      </c>
    </row>
    <row r="591" spans="1:9" ht="11.25">
      <c r="A591" s="12">
        <v>10</v>
      </c>
      <c r="B591" s="20" t="str">
        <f>VLOOKUP(A591,'Akreditované vzdel. zariadenia'!A:C,3,FALSE)</f>
        <v>Športové gymnázium v Košiciach</v>
      </c>
      <c r="C591" s="20" t="s">
        <v>919</v>
      </c>
      <c r="D591" s="20" t="s">
        <v>9</v>
      </c>
      <c r="E591" s="20" t="s">
        <v>254</v>
      </c>
      <c r="F591" s="20"/>
      <c r="G591" s="20" t="s">
        <v>326</v>
      </c>
      <c r="H591" s="21">
        <v>39924</v>
      </c>
      <c r="I591" s="21">
        <v>41750</v>
      </c>
    </row>
    <row r="592" spans="1:9" ht="11.25">
      <c r="A592" s="12">
        <v>10</v>
      </c>
      <c r="B592" s="20" t="str">
        <f>VLOOKUP(A592,'Akreditované vzdel. zariadenia'!A:C,3,FALSE)</f>
        <v>Športové gymnázium v Košiciach</v>
      </c>
      <c r="C592" s="20" t="s">
        <v>919</v>
      </c>
      <c r="D592" s="20" t="s">
        <v>9</v>
      </c>
      <c r="E592" s="20" t="s">
        <v>253</v>
      </c>
      <c r="F592" s="20"/>
      <c r="G592" s="20" t="s">
        <v>326</v>
      </c>
      <c r="H592" s="21">
        <v>39924</v>
      </c>
      <c r="I592" s="21">
        <v>41750</v>
      </c>
    </row>
    <row r="593" spans="1:9" ht="11.25">
      <c r="A593" s="12">
        <v>10</v>
      </c>
      <c r="B593" s="20" t="str">
        <f>VLOOKUP(A593,'Akreditované vzdel. zariadenia'!A:C,3,FALSE)</f>
        <v>Športové gymnázium v Košiciach</v>
      </c>
      <c r="C593" s="20" t="s">
        <v>919</v>
      </c>
      <c r="D593" s="20" t="s">
        <v>9</v>
      </c>
      <c r="E593" s="20" t="s">
        <v>869</v>
      </c>
      <c r="F593" s="20" t="s">
        <v>11</v>
      </c>
      <c r="G593" s="20" t="s">
        <v>326</v>
      </c>
      <c r="H593" s="21">
        <v>39924</v>
      </c>
      <c r="I593" s="21">
        <v>41750</v>
      </c>
    </row>
    <row r="594" spans="1:9" ht="11.25">
      <c r="A594" s="12">
        <v>10</v>
      </c>
      <c r="B594" s="20" t="str">
        <f>VLOOKUP(A594,'Akreditované vzdel. zariadenia'!A:C,3,FALSE)</f>
        <v>Športové gymnázium v Košiciach</v>
      </c>
      <c r="C594" s="20" t="s">
        <v>919</v>
      </c>
      <c r="D594" s="20" t="s">
        <v>9</v>
      </c>
      <c r="E594" s="20" t="s">
        <v>869</v>
      </c>
      <c r="F594" s="20" t="s">
        <v>4</v>
      </c>
      <c r="G594" s="20" t="s">
        <v>326</v>
      </c>
      <c r="H594" s="21">
        <v>39924</v>
      </c>
      <c r="I594" s="21">
        <v>41750</v>
      </c>
    </row>
    <row r="595" spans="1:9" ht="11.25">
      <c r="A595" s="12">
        <v>10</v>
      </c>
      <c r="B595" s="20" t="str">
        <f>VLOOKUP(A595,'Akreditované vzdel. zariadenia'!A:C,3,FALSE)</f>
        <v>Športové gymnázium v Košiciach</v>
      </c>
      <c r="C595" s="20" t="s">
        <v>919</v>
      </c>
      <c r="D595" s="20" t="s">
        <v>9</v>
      </c>
      <c r="E595" s="20" t="s">
        <v>255</v>
      </c>
      <c r="F595" s="20"/>
      <c r="G595" s="20" t="s">
        <v>326</v>
      </c>
      <c r="H595" s="21">
        <v>39924</v>
      </c>
      <c r="I595" s="21">
        <v>41750</v>
      </c>
    </row>
    <row r="596" spans="1:9" ht="11.25">
      <c r="A596" s="12">
        <v>10</v>
      </c>
      <c r="B596" s="20" t="str">
        <f>VLOOKUP(A596,'Akreditované vzdel. zariadenia'!A:C,3,FALSE)</f>
        <v>Športové gymnázium v Košiciach</v>
      </c>
      <c r="C596" s="20" t="s">
        <v>919</v>
      </c>
      <c r="D596" s="20" t="s">
        <v>9</v>
      </c>
      <c r="E596" s="20" t="s">
        <v>871</v>
      </c>
      <c r="F596" s="20"/>
      <c r="G596" s="20" t="s">
        <v>326</v>
      </c>
      <c r="H596" s="21">
        <v>39924</v>
      </c>
      <c r="I596" s="21">
        <v>41750</v>
      </c>
    </row>
    <row r="597" spans="1:9" ht="11.25">
      <c r="A597" s="12">
        <v>10</v>
      </c>
      <c r="B597" s="20" t="str">
        <f>VLOOKUP(A597,'Akreditované vzdel. zariadenia'!A:C,3,FALSE)</f>
        <v>Športové gymnázium v Košiciach</v>
      </c>
      <c r="C597" s="20" t="s">
        <v>919</v>
      </c>
      <c r="D597" s="20" t="s">
        <v>9</v>
      </c>
      <c r="E597" s="20" t="s">
        <v>263</v>
      </c>
      <c r="F597" s="20"/>
      <c r="G597" s="20" t="s">
        <v>326</v>
      </c>
      <c r="H597" s="21">
        <v>39924</v>
      </c>
      <c r="I597" s="21">
        <v>41750</v>
      </c>
    </row>
    <row r="598" spans="1:9" ht="11.25">
      <c r="A598" s="12">
        <v>10</v>
      </c>
      <c r="B598" s="20" t="str">
        <f>VLOOKUP(A598,'Akreditované vzdel. zariadenia'!A:C,3,FALSE)</f>
        <v>Športové gymnázium v Košiciach</v>
      </c>
      <c r="C598" s="20" t="s">
        <v>919</v>
      </c>
      <c r="D598" s="20" t="s">
        <v>9</v>
      </c>
      <c r="E598" s="20" t="s">
        <v>268</v>
      </c>
      <c r="F598" s="20"/>
      <c r="G598" s="20" t="s">
        <v>326</v>
      </c>
      <c r="H598" s="21">
        <v>39924</v>
      </c>
      <c r="I598" s="21">
        <v>41750</v>
      </c>
    </row>
    <row r="599" spans="1:9" ht="11.25">
      <c r="A599" s="12">
        <v>10</v>
      </c>
      <c r="B599" s="20" t="str">
        <f>VLOOKUP(A599,'Akreditované vzdel. zariadenia'!A:C,3,FALSE)</f>
        <v>Športové gymnázium v Košiciach</v>
      </c>
      <c r="C599" s="20" t="s">
        <v>919</v>
      </c>
      <c r="D599" s="20" t="s">
        <v>9</v>
      </c>
      <c r="E599" s="20" t="s">
        <v>247</v>
      </c>
      <c r="F599" s="20"/>
      <c r="G599" s="20" t="s">
        <v>326</v>
      </c>
      <c r="H599" s="21">
        <v>39924</v>
      </c>
      <c r="I599" s="21">
        <v>41750</v>
      </c>
    </row>
    <row r="600" spans="1:9" ht="11.25">
      <c r="A600" s="12">
        <v>10</v>
      </c>
      <c r="B600" s="20" t="str">
        <f>VLOOKUP(A600,'Akreditované vzdel. zariadenia'!A:C,3,FALSE)</f>
        <v>Športové gymnázium v Košiciach</v>
      </c>
      <c r="C600" s="20" t="s">
        <v>919</v>
      </c>
      <c r="D600" s="20" t="s">
        <v>9</v>
      </c>
      <c r="E600" s="20" t="s">
        <v>257</v>
      </c>
      <c r="F600" s="20"/>
      <c r="G600" s="20" t="s">
        <v>326</v>
      </c>
      <c r="H600" s="21">
        <v>39924</v>
      </c>
      <c r="I600" s="21">
        <v>41750</v>
      </c>
    </row>
    <row r="601" spans="1:9" ht="11.25">
      <c r="A601" s="12">
        <v>112</v>
      </c>
      <c r="B601" s="20" t="str">
        <f>VLOOKUP(A601,'Akreditované vzdel. zariadenia'!A:C,3,FALSE)</f>
        <v>Štefan Petráš - PROFIMAS</v>
      </c>
      <c r="C601" s="20" t="s">
        <v>911</v>
      </c>
      <c r="D601" s="20" t="s">
        <v>917</v>
      </c>
      <c r="E601" s="20" t="s">
        <v>862</v>
      </c>
      <c r="F601" s="20" t="s">
        <v>911</v>
      </c>
      <c r="G601" s="20" t="s">
        <v>221</v>
      </c>
      <c r="H601" s="21">
        <v>42185</v>
      </c>
      <c r="I601" s="21">
        <v>44012</v>
      </c>
    </row>
    <row r="602" spans="1:9" ht="11.25">
      <c r="A602" s="12">
        <v>94</v>
      </c>
      <c r="B602" s="20" t="str">
        <f>VLOOKUP(A602,'Akreditované vzdel. zariadenia'!A:C,3,FALSE)</f>
        <v>Tatiana Demová Štúdio Ónyyx</v>
      </c>
      <c r="C602" s="20" t="s">
        <v>911</v>
      </c>
      <c r="D602" s="20" t="s">
        <v>917</v>
      </c>
      <c r="E602" s="20" t="s">
        <v>862</v>
      </c>
      <c r="F602" s="20" t="s">
        <v>911</v>
      </c>
      <c r="G602" s="20" t="s">
        <v>164</v>
      </c>
      <c r="H602" s="21">
        <v>41709</v>
      </c>
      <c r="I602" s="21">
        <v>43535</v>
      </c>
    </row>
    <row r="603" spans="1:9" ht="22.5">
      <c r="A603" s="12">
        <v>87</v>
      </c>
      <c r="B603" s="20" t="str">
        <f>VLOOKUP(A603,'Akreditované vzdel. zariadenia'!A:C,3,FALSE)</f>
        <v>TdiSdi Slovakia, s.r.o.</v>
      </c>
      <c r="C603" s="20" t="s">
        <v>918</v>
      </c>
      <c r="D603" s="20" t="s">
        <v>24</v>
      </c>
      <c r="E603" s="20" t="s">
        <v>150</v>
      </c>
      <c r="F603" s="20" t="s">
        <v>912</v>
      </c>
      <c r="G603" s="20" t="s">
        <v>151</v>
      </c>
      <c r="H603" s="21">
        <v>41613</v>
      </c>
      <c r="I603" s="21">
        <v>43439</v>
      </c>
    </row>
    <row r="604" spans="1:9" ht="11.25">
      <c r="A604" s="12">
        <v>87</v>
      </c>
      <c r="B604" s="20" t="str">
        <f>VLOOKUP(A604,'Akreditované vzdel. zariadenia'!A:C,3,FALSE)</f>
        <v>TdiSdi Slovakia, s.r.o.</v>
      </c>
      <c r="C604" s="20" t="s">
        <v>918</v>
      </c>
      <c r="D604" s="20" t="s">
        <v>9</v>
      </c>
      <c r="E604" s="20" t="s">
        <v>150</v>
      </c>
      <c r="F604" s="20" t="s">
        <v>913</v>
      </c>
      <c r="G604" s="20" t="s">
        <v>151</v>
      </c>
      <c r="H604" s="21">
        <v>41613</v>
      </c>
      <c r="I604" s="21">
        <v>43439</v>
      </c>
    </row>
    <row r="605" spans="1:9" ht="22.5">
      <c r="A605" s="12">
        <v>87</v>
      </c>
      <c r="B605" s="20" t="str">
        <f>VLOOKUP(A605,'Akreditované vzdel. zariadenia'!A:C,3,FALSE)</f>
        <v>TdiSdi Slovakia, s.r.o.</v>
      </c>
      <c r="C605" s="20" t="s">
        <v>918</v>
      </c>
      <c r="D605" s="20" t="s">
        <v>900</v>
      </c>
      <c r="E605" s="20" t="s">
        <v>150</v>
      </c>
      <c r="F605" s="20" t="s">
        <v>914</v>
      </c>
      <c r="G605" s="20" t="s">
        <v>151</v>
      </c>
      <c r="H605" s="21">
        <v>41613</v>
      </c>
      <c r="I605" s="21">
        <v>43439</v>
      </c>
    </row>
    <row r="606" spans="1:9" ht="11.25">
      <c r="A606" s="12">
        <v>104</v>
      </c>
      <c r="B606" s="20" t="str">
        <f>VLOOKUP(A606,'Akreditované vzdel. zariadenia'!A:C,3,FALSE)</f>
        <v>TREA spol. s.r.o.</v>
      </c>
      <c r="C606" s="20" t="s">
        <v>911</v>
      </c>
      <c r="D606" s="20" t="s">
        <v>917</v>
      </c>
      <c r="E606" s="20" t="s">
        <v>862</v>
      </c>
      <c r="F606" s="20" t="s">
        <v>911</v>
      </c>
      <c r="G606" s="20" t="s">
        <v>193</v>
      </c>
      <c r="H606" s="21">
        <v>41943</v>
      </c>
      <c r="I606" s="21">
        <v>43769</v>
      </c>
    </row>
    <row r="607" spans="1:9" ht="22.5">
      <c r="A607" s="12">
        <v>101</v>
      </c>
      <c r="B607" s="20" t="str">
        <f>VLOOKUP(A607,'Akreditované vzdel. zariadenia'!A:C,3,FALSE)</f>
        <v>UNIMAS Bratislava, s.r.o.- škola masáže a regenerácie</v>
      </c>
      <c r="C607" s="20" t="s">
        <v>911</v>
      </c>
      <c r="D607" s="20" t="s">
        <v>917</v>
      </c>
      <c r="E607" s="20" t="s">
        <v>862</v>
      </c>
      <c r="F607" s="20" t="s">
        <v>911</v>
      </c>
      <c r="G607" s="20" t="s">
        <v>185</v>
      </c>
      <c r="H607" s="21">
        <v>41943</v>
      </c>
      <c r="I607" s="21">
        <v>43769</v>
      </c>
    </row>
    <row r="608" spans="1:9" ht="22.5">
      <c r="A608" s="12">
        <v>17</v>
      </c>
      <c r="B608" s="20" t="str">
        <f>VLOOKUP(A608,'Akreditované vzdel. zariadenia'!A:C,3,FALSE)</f>
        <v>Univerzita Komenského v Bratislave Fakulta telesnej výchovy a športu</v>
      </c>
      <c r="C608" s="20" t="s">
        <v>918</v>
      </c>
      <c r="D608" s="20" t="s">
        <v>24</v>
      </c>
      <c r="E608" s="20" t="s">
        <v>248</v>
      </c>
      <c r="F608" s="20"/>
      <c r="G608" s="20" t="s">
        <v>310</v>
      </c>
      <c r="H608" s="21">
        <v>40476</v>
      </c>
      <c r="I608" s="21">
        <v>42302</v>
      </c>
    </row>
    <row r="609" spans="1:9" ht="22.5">
      <c r="A609" s="12">
        <v>17</v>
      </c>
      <c r="B609" s="20" t="str">
        <f>VLOOKUP(A609,'Akreditované vzdel. zariadenia'!A:C,3,FALSE)</f>
        <v>Univerzita Komenského v Bratislave Fakulta telesnej výchovy a športu</v>
      </c>
      <c r="C609" s="20" t="s">
        <v>918</v>
      </c>
      <c r="D609" s="20" t="s">
        <v>24</v>
      </c>
      <c r="E609" s="20" t="s">
        <v>862</v>
      </c>
      <c r="F609" s="20" t="s">
        <v>249</v>
      </c>
      <c r="G609" s="20" t="s">
        <v>311</v>
      </c>
      <c r="H609" s="21">
        <v>40476</v>
      </c>
      <c r="I609" s="21">
        <v>42302</v>
      </c>
    </row>
    <row r="610" spans="1:9" ht="22.5">
      <c r="A610" s="12">
        <v>17</v>
      </c>
      <c r="B610" s="20" t="str">
        <f>VLOOKUP(A610,'Akreditované vzdel. zariadenia'!A:C,3,FALSE)</f>
        <v>Univerzita Komenského v Bratislave Fakulta telesnej výchovy a športu</v>
      </c>
      <c r="C610" s="20" t="s">
        <v>918</v>
      </c>
      <c r="D610" s="20" t="s">
        <v>9</v>
      </c>
      <c r="E610" s="20" t="s">
        <v>248</v>
      </c>
      <c r="F610" s="20"/>
      <c r="G610" s="20" t="s">
        <v>310</v>
      </c>
      <c r="H610" s="21">
        <v>40476</v>
      </c>
      <c r="I610" s="21">
        <v>42302</v>
      </c>
    </row>
    <row r="611" spans="1:9" ht="22.5">
      <c r="A611" s="12">
        <v>17</v>
      </c>
      <c r="B611" s="20" t="str">
        <f>VLOOKUP(A611,'Akreditované vzdel. zariadenia'!A:C,3,FALSE)</f>
        <v>Univerzita Komenského v Bratislave Fakulta telesnej výchovy a športu</v>
      </c>
      <c r="C611" s="20" t="s">
        <v>918</v>
      </c>
      <c r="D611" s="20" t="s">
        <v>9</v>
      </c>
      <c r="E611" s="20" t="s">
        <v>862</v>
      </c>
      <c r="F611" s="20" t="s">
        <v>249</v>
      </c>
      <c r="G611" s="20" t="s">
        <v>311</v>
      </c>
      <c r="H611" s="21">
        <v>40476</v>
      </c>
      <c r="I611" s="21">
        <v>42302</v>
      </c>
    </row>
    <row r="612" spans="1:9" ht="22.5">
      <c r="A612" s="12">
        <v>17</v>
      </c>
      <c r="B612" s="20" t="str">
        <f>VLOOKUP(A612,'Akreditované vzdel. zariadenia'!A:C,3,FALSE)</f>
        <v>Univerzita Komenského v Bratislave Fakulta telesnej výchovy a športu</v>
      </c>
      <c r="C612" s="20" t="s">
        <v>918</v>
      </c>
      <c r="D612" s="20" t="s">
        <v>900</v>
      </c>
      <c r="E612" s="20" t="s">
        <v>248</v>
      </c>
      <c r="F612" s="20"/>
      <c r="G612" s="20" t="s">
        <v>310</v>
      </c>
      <c r="H612" s="21">
        <v>40476</v>
      </c>
      <c r="I612" s="21">
        <v>42302</v>
      </c>
    </row>
    <row r="613" spans="1:9" ht="22.5">
      <c r="A613" s="12">
        <v>17</v>
      </c>
      <c r="B613" s="20" t="str">
        <f>VLOOKUP(A613,'Akreditované vzdel. zariadenia'!A:C,3,FALSE)</f>
        <v>Univerzita Komenského v Bratislave Fakulta telesnej výchovy a športu</v>
      </c>
      <c r="C613" s="20" t="s">
        <v>918</v>
      </c>
      <c r="D613" s="20" t="s">
        <v>900</v>
      </c>
      <c r="E613" s="20" t="s">
        <v>862</v>
      </c>
      <c r="F613" s="20" t="s">
        <v>249</v>
      </c>
      <c r="G613" s="20" t="s">
        <v>311</v>
      </c>
      <c r="H613" s="21">
        <v>40476</v>
      </c>
      <c r="I613" s="21">
        <v>42302</v>
      </c>
    </row>
    <row r="614" spans="1:9" ht="22.5">
      <c r="A614" s="12">
        <v>17</v>
      </c>
      <c r="B614" s="20" t="str">
        <f>VLOOKUP(A614,'Akreditované vzdel. zariadenia'!A:C,3,FALSE)</f>
        <v>Univerzita Komenského v Bratislave Fakulta telesnej výchovy a športu</v>
      </c>
      <c r="C614" s="20" t="s">
        <v>919</v>
      </c>
      <c r="D614" s="20" t="s">
        <v>24</v>
      </c>
      <c r="E614" s="24" t="s">
        <v>267</v>
      </c>
      <c r="F614" s="24"/>
      <c r="G614" s="24" t="s">
        <v>389</v>
      </c>
      <c r="H614" s="23">
        <v>39968</v>
      </c>
      <c r="I614" s="21">
        <v>41794</v>
      </c>
    </row>
    <row r="615" spans="1:9" ht="22.5">
      <c r="A615" s="12">
        <v>17</v>
      </c>
      <c r="B615" s="20" t="str">
        <f>VLOOKUP(A615,'Akreditované vzdel. zariadenia'!A:C,3,FALSE)</f>
        <v>Univerzita Komenského v Bratislave Fakulta telesnej výchovy a športu</v>
      </c>
      <c r="C615" s="20" t="s">
        <v>919</v>
      </c>
      <c r="D615" s="20" t="s">
        <v>24</v>
      </c>
      <c r="E615" s="24" t="s">
        <v>267</v>
      </c>
      <c r="F615" s="22"/>
      <c r="G615" s="22" t="s">
        <v>228</v>
      </c>
      <c r="H615" s="23">
        <v>42159</v>
      </c>
      <c r="I615" s="21">
        <v>43986</v>
      </c>
    </row>
    <row r="616" spans="1:9" ht="22.5">
      <c r="A616" s="12">
        <v>17</v>
      </c>
      <c r="B616" s="20" t="str">
        <f>VLOOKUP(A616,'Akreditované vzdel. zariadenia'!A:C,3,FALSE)</f>
        <v>Univerzita Komenského v Bratislave Fakulta telesnej výchovy a športu</v>
      </c>
      <c r="C616" s="20" t="s">
        <v>919</v>
      </c>
      <c r="D616" s="20" t="s">
        <v>24</v>
      </c>
      <c r="E616" s="22" t="s">
        <v>30</v>
      </c>
      <c r="F616" s="22"/>
      <c r="G616" s="22" t="s">
        <v>331</v>
      </c>
      <c r="H616" s="23">
        <v>40149</v>
      </c>
      <c r="I616" s="21">
        <v>41975</v>
      </c>
    </row>
    <row r="617" spans="1:9" ht="22.5">
      <c r="A617" s="12">
        <v>17</v>
      </c>
      <c r="B617" s="20" t="str">
        <f>VLOOKUP(A617,'Akreditované vzdel. zariadenia'!A:C,3,FALSE)</f>
        <v>Univerzita Komenského v Bratislave Fakulta telesnej výchovy a športu</v>
      </c>
      <c r="C617" s="20" t="s">
        <v>919</v>
      </c>
      <c r="D617" s="20" t="s">
        <v>24</v>
      </c>
      <c r="E617" s="22" t="s">
        <v>13</v>
      </c>
      <c r="F617" s="22"/>
      <c r="G617" s="22" t="s">
        <v>136</v>
      </c>
      <c r="H617" s="23">
        <v>41339</v>
      </c>
      <c r="I617" s="21">
        <v>43165</v>
      </c>
    </row>
    <row r="618" spans="1:9" ht="22.5">
      <c r="A618" s="12">
        <v>17</v>
      </c>
      <c r="B618" s="20" t="str">
        <f>VLOOKUP(A618,'Akreditované vzdel. zariadenia'!A:C,3,FALSE)</f>
        <v>Univerzita Komenského v Bratislave Fakulta telesnej výchovy a športu</v>
      </c>
      <c r="C618" s="20" t="s">
        <v>919</v>
      </c>
      <c r="D618" s="20" t="s">
        <v>24</v>
      </c>
      <c r="E618" s="22" t="s">
        <v>271</v>
      </c>
      <c r="F618" s="22"/>
      <c r="G618" s="24" t="s">
        <v>389</v>
      </c>
      <c r="H618" s="23">
        <v>39968</v>
      </c>
      <c r="I618" s="21">
        <v>41794</v>
      </c>
    </row>
    <row r="619" spans="1:9" ht="22.5">
      <c r="A619" s="12">
        <v>17</v>
      </c>
      <c r="B619" s="20" t="str">
        <f>VLOOKUP(A619,'Akreditované vzdel. zariadenia'!A:C,3,FALSE)</f>
        <v>Univerzita Komenského v Bratislave Fakulta telesnej výchovy a športu</v>
      </c>
      <c r="C619" s="20" t="s">
        <v>919</v>
      </c>
      <c r="D619" s="20" t="s">
        <v>24</v>
      </c>
      <c r="E619" s="24" t="s">
        <v>261</v>
      </c>
      <c r="F619" s="22" t="s">
        <v>27</v>
      </c>
      <c r="G619" s="24" t="s">
        <v>389</v>
      </c>
      <c r="H619" s="23">
        <v>39968</v>
      </c>
      <c r="I619" s="21">
        <v>41794</v>
      </c>
    </row>
    <row r="620" spans="1:9" ht="22.5">
      <c r="A620" s="12">
        <v>17</v>
      </c>
      <c r="B620" s="20" t="str">
        <f>VLOOKUP(A620,'Akreditované vzdel. zariadenia'!A:C,3,FALSE)</f>
        <v>Univerzita Komenského v Bratislave Fakulta telesnej výchovy a športu</v>
      </c>
      <c r="C620" s="20" t="s">
        <v>919</v>
      </c>
      <c r="D620" s="22" t="s">
        <v>24</v>
      </c>
      <c r="E620" s="22" t="s">
        <v>108</v>
      </c>
      <c r="F620" s="22"/>
      <c r="G620" s="22" t="s">
        <v>125</v>
      </c>
      <c r="H620" s="23">
        <v>40995</v>
      </c>
      <c r="I620" s="21">
        <v>42821</v>
      </c>
    </row>
    <row r="621" spans="1:9" ht="22.5">
      <c r="A621" s="12">
        <v>17</v>
      </c>
      <c r="B621" s="20" t="str">
        <f>VLOOKUP(A621,'Akreditované vzdel. zariadenia'!A:C,3,FALSE)</f>
        <v>Univerzita Komenského v Bratislave Fakulta telesnej výchovy a športu</v>
      </c>
      <c r="C621" s="20" t="s">
        <v>919</v>
      </c>
      <c r="D621" s="20" t="s">
        <v>24</v>
      </c>
      <c r="E621" s="20" t="s">
        <v>22</v>
      </c>
      <c r="F621" s="20" t="s">
        <v>10</v>
      </c>
      <c r="G621" s="22" t="s">
        <v>331</v>
      </c>
      <c r="H621" s="23">
        <v>40149</v>
      </c>
      <c r="I621" s="21">
        <v>41975</v>
      </c>
    </row>
    <row r="622" spans="1:9" ht="22.5">
      <c r="A622" s="12">
        <v>17</v>
      </c>
      <c r="B622" s="20" t="str">
        <f>VLOOKUP(A622,'Akreditované vzdel. zariadenia'!A:C,3,FALSE)</f>
        <v>Univerzita Komenského v Bratislave Fakulta telesnej výchovy a športu</v>
      </c>
      <c r="C622" s="20" t="s">
        <v>919</v>
      </c>
      <c r="D622" s="20" t="s">
        <v>24</v>
      </c>
      <c r="E622" s="24" t="s">
        <v>22</v>
      </c>
      <c r="F622" s="22" t="s">
        <v>12</v>
      </c>
      <c r="G622" s="22" t="s">
        <v>331</v>
      </c>
      <c r="H622" s="23">
        <v>40149</v>
      </c>
      <c r="I622" s="21">
        <v>41975</v>
      </c>
    </row>
    <row r="623" spans="1:9" ht="22.5">
      <c r="A623" s="12">
        <v>17</v>
      </c>
      <c r="B623" s="20" t="str">
        <f>VLOOKUP(A623,'Akreditované vzdel. zariadenia'!A:C,3,FALSE)</f>
        <v>Univerzita Komenského v Bratislave Fakulta telesnej výchovy a športu</v>
      </c>
      <c r="C623" s="20" t="s">
        <v>919</v>
      </c>
      <c r="D623" s="20" t="s">
        <v>24</v>
      </c>
      <c r="E623" s="22" t="s">
        <v>252</v>
      </c>
      <c r="F623" s="22"/>
      <c r="G623" s="24" t="s">
        <v>389</v>
      </c>
      <c r="H623" s="23">
        <v>39968</v>
      </c>
      <c r="I623" s="21">
        <v>41794</v>
      </c>
    </row>
    <row r="624" spans="1:9" ht="22.5">
      <c r="A624" s="12">
        <v>17</v>
      </c>
      <c r="B624" s="20" t="str">
        <f>VLOOKUP(A624,'Akreditované vzdel. zariadenia'!A:C,3,FALSE)</f>
        <v>Univerzita Komenského v Bratislave Fakulta telesnej výchovy a športu</v>
      </c>
      <c r="C624" s="20" t="s">
        <v>919</v>
      </c>
      <c r="D624" s="20" t="s">
        <v>24</v>
      </c>
      <c r="E624" s="22" t="s">
        <v>138</v>
      </c>
      <c r="F624" s="22"/>
      <c r="G624" s="22" t="s">
        <v>139</v>
      </c>
      <c r="H624" s="23">
        <v>41339</v>
      </c>
      <c r="I624" s="21">
        <v>43165</v>
      </c>
    </row>
    <row r="625" spans="1:9" ht="22.5">
      <c r="A625" s="12">
        <v>17</v>
      </c>
      <c r="B625" s="20" t="str">
        <f>VLOOKUP(A625,'Akreditované vzdel. zariadenia'!A:C,3,FALSE)</f>
        <v>Univerzita Komenského v Bratislave Fakulta telesnej výchovy a športu</v>
      </c>
      <c r="C625" s="20" t="s">
        <v>919</v>
      </c>
      <c r="D625" s="20" t="s">
        <v>24</v>
      </c>
      <c r="E625" s="24" t="s">
        <v>17</v>
      </c>
      <c r="F625" s="24" t="s">
        <v>876</v>
      </c>
      <c r="G625" s="24" t="s">
        <v>866</v>
      </c>
      <c r="H625" s="25">
        <v>40149</v>
      </c>
      <c r="I625" s="21">
        <v>41975</v>
      </c>
    </row>
    <row r="626" spans="1:9" ht="22.5">
      <c r="A626" s="12">
        <v>17</v>
      </c>
      <c r="B626" s="20" t="str">
        <f>VLOOKUP(A626,'Akreditované vzdel. zariadenia'!A:C,3,FALSE)</f>
        <v>Univerzita Komenského v Bratislave Fakulta telesnej výchovy a športu</v>
      </c>
      <c r="C626" s="20" t="s">
        <v>919</v>
      </c>
      <c r="D626" s="20" t="s">
        <v>24</v>
      </c>
      <c r="E626" s="24" t="s">
        <v>17</v>
      </c>
      <c r="F626" s="24" t="s">
        <v>876</v>
      </c>
      <c r="G626" s="24" t="s">
        <v>866</v>
      </c>
      <c r="H626" s="25">
        <v>42292</v>
      </c>
      <c r="I626" s="21">
        <v>44119</v>
      </c>
    </row>
    <row r="627" spans="1:9" ht="22.5">
      <c r="A627" s="12">
        <v>17</v>
      </c>
      <c r="B627" s="20" t="str">
        <f>VLOOKUP(A627,'Akreditované vzdel. zariadenia'!A:C,3,FALSE)</f>
        <v>Univerzita Komenského v Bratislave Fakulta telesnej výchovy a športu</v>
      </c>
      <c r="C627" s="20" t="s">
        <v>919</v>
      </c>
      <c r="D627" s="20" t="s">
        <v>24</v>
      </c>
      <c r="E627" s="22" t="s">
        <v>254</v>
      </c>
      <c r="F627" s="22"/>
      <c r="G627" s="24" t="s">
        <v>389</v>
      </c>
      <c r="H627" s="23">
        <v>39968</v>
      </c>
      <c r="I627" s="21">
        <v>41794</v>
      </c>
    </row>
    <row r="628" spans="1:9" ht="22.5">
      <c r="A628" s="12">
        <v>17</v>
      </c>
      <c r="B628" s="20" t="str">
        <f>VLOOKUP(A628,'Akreditované vzdel. zariadenia'!A:C,3,FALSE)</f>
        <v>Univerzita Komenského v Bratislave Fakulta telesnej výchovy a športu</v>
      </c>
      <c r="C628" s="20" t="s">
        <v>919</v>
      </c>
      <c r="D628" s="20" t="s">
        <v>24</v>
      </c>
      <c r="E628" s="22" t="s">
        <v>29</v>
      </c>
      <c r="F628" s="22"/>
      <c r="G628" s="22" t="s">
        <v>331</v>
      </c>
      <c r="H628" s="23">
        <v>40149</v>
      </c>
      <c r="I628" s="21">
        <v>41975</v>
      </c>
    </row>
    <row r="629" spans="1:9" ht="22.5">
      <c r="A629" s="12">
        <v>17</v>
      </c>
      <c r="B629" s="20" t="str">
        <f>VLOOKUP(A629,'Akreditované vzdel. zariadenia'!A:C,3,FALSE)</f>
        <v>Univerzita Komenského v Bratislave Fakulta telesnej výchovy a športu</v>
      </c>
      <c r="C629" s="20" t="s">
        <v>919</v>
      </c>
      <c r="D629" s="20" t="s">
        <v>24</v>
      </c>
      <c r="E629" s="22" t="s">
        <v>253</v>
      </c>
      <c r="F629" s="22"/>
      <c r="G629" s="24" t="s">
        <v>864</v>
      </c>
      <c r="H629" s="25">
        <v>40149</v>
      </c>
      <c r="I629" s="21">
        <v>41975</v>
      </c>
    </row>
    <row r="630" spans="1:9" ht="22.5">
      <c r="A630" s="12">
        <v>17</v>
      </c>
      <c r="B630" s="20" t="str">
        <f>VLOOKUP(A630,'Akreditované vzdel. zariadenia'!A:C,3,FALSE)</f>
        <v>Univerzita Komenského v Bratislave Fakulta telesnej výchovy a športu</v>
      </c>
      <c r="C630" s="20" t="s">
        <v>919</v>
      </c>
      <c r="D630" s="20" t="s">
        <v>24</v>
      </c>
      <c r="E630" s="22" t="s">
        <v>253</v>
      </c>
      <c r="F630" s="22"/>
      <c r="G630" s="24" t="s">
        <v>865</v>
      </c>
      <c r="H630" s="25">
        <v>42306</v>
      </c>
      <c r="I630" s="21">
        <v>44133</v>
      </c>
    </row>
    <row r="631" spans="1:9" ht="22.5">
      <c r="A631" s="12">
        <v>17</v>
      </c>
      <c r="B631" s="20" t="str">
        <f>VLOOKUP(A631,'Akreditované vzdel. zariadenia'!A:C,3,FALSE)</f>
        <v>Univerzita Komenského v Bratislave Fakulta telesnej výchovy a športu</v>
      </c>
      <c r="C631" s="20" t="s">
        <v>919</v>
      </c>
      <c r="D631" s="20" t="s">
        <v>24</v>
      </c>
      <c r="E631" s="22" t="s">
        <v>246</v>
      </c>
      <c r="F631" s="22"/>
      <c r="G631" s="24" t="s">
        <v>389</v>
      </c>
      <c r="H631" s="23">
        <v>39968</v>
      </c>
      <c r="I631" s="21">
        <v>41794</v>
      </c>
    </row>
    <row r="632" spans="1:9" ht="22.5">
      <c r="A632" s="12">
        <v>17</v>
      </c>
      <c r="B632" s="20" t="str">
        <f>VLOOKUP(A632,'Akreditované vzdel. zariadenia'!A:C,3,FALSE)</f>
        <v>Univerzita Komenského v Bratislave Fakulta telesnej výchovy a športu</v>
      </c>
      <c r="C632" s="20" t="s">
        <v>919</v>
      </c>
      <c r="D632" s="20" t="s">
        <v>24</v>
      </c>
      <c r="E632" s="24" t="s">
        <v>869</v>
      </c>
      <c r="F632" s="22" t="s">
        <v>11</v>
      </c>
      <c r="G632" s="22" t="s">
        <v>331</v>
      </c>
      <c r="H632" s="23">
        <v>40149</v>
      </c>
      <c r="I632" s="21">
        <v>41975</v>
      </c>
    </row>
    <row r="633" spans="1:9" ht="22.5">
      <c r="A633" s="12">
        <v>17</v>
      </c>
      <c r="B633" s="20" t="str">
        <f>VLOOKUP(A633,'Akreditované vzdel. zariadenia'!A:C,3,FALSE)</f>
        <v>Univerzita Komenského v Bratislave Fakulta telesnej výchovy a športu</v>
      </c>
      <c r="C633" s="20" t="s">
        <v>919</v>
      </c>
      <c r="D633" s="20" t="s">
        <v>24</v>
      </c>
      <c r="E633" s="24" t="s">
        <v>869</v>
      </c>
      <c r="F633" s="22" t="s">
        <v>28</v>
      </c>
      <c r="G633" s="22" t="s">
        <v>331</v>
      </c>
      <c r="H633" s="23">
        <v>40149</v>
      </c>
      <c r="I633" s="23">
        <v>41975</v>
      </c>
    </row>
    <row r="634" spans="1:9" ht="22.5">
      <c r="A634" s="12">
        <v>17</v>
      </c>
      <c r="B634" s="20" t="str">
        <f>VLOOKUP(A634,'Akreditované vzdel. zariadenia'!A:C,3,FALSE)</f>
        <v>Univerzita Komenského v Bratislave Fakulta telesnej výchovy a športu</v>
      </c>
      <c r="C634" s="20" t="s">
        <v>919</v>
      </c>
      <c r="D634" s="20" t="s">
        <v>24</v>
      </c>
      <c r="E634" s="22" t="s">
        <v>18</v>
      </c>
      <c r="F634" s="22"/>
      <c r="G634" s="22" t="s">
        <v>331</v>
      </c>
      <c r="H634" s="23">
        <v>40149</v>
      </c>
      <c r="I634" s="21">
        <v>41975</v>
      </c>
    </row>
    <row r="635" spans="1:9" ht="22.5">
      <c r="A635" s="12">
        <v>17</v>
      </c>
      <c r="B635" s="20" t="str">
        <f>VLOOKUP(A635,'Akreditované vzdel. zariadenia'!A:C,3,FALSE)</f>
        <v>Univerzita Komenského v Bratislave Fakulta telesnej výchovy a športu</v>
      </c>
      <c r="C635" s="20" t="s">
        <v>919</v>
      </c>
      <c r="D635" s="20" t="s">
        <v>24</v>
      </c>
      <c r="E635" s="22" t="s">
        <v>26</v>
      </c>
      <c r="F635" s="22"/>
      <c r="G635" s="24" t="s">
        <v>389</v>
      </c>
      <c r="H635" s="23">
        <v>39968</v>
      </c>
      <c r="I635" s="21">
        <v>41794</v>
      </c>
    </row>
    <row r="636" spans="1:9" ht="22.5">
      <c r="A636" s="12">
        <v>17</v>
      </c>
      <c r="B636" s="20" t="str">
        <f>VLOOKUP(A636,'Akreditované vzdel. zariadenia'!A:C,3,FALSE)</f>
        <v>Univerzita Komenského v Bratislave Fakulta telesnej výchovy a športu</v>
      </c>
      <c r="C636" s="20" t="s">
        <v>919</v>
      </c>
      <c r="D636" s="20" t="s">
        <v>24</v>
      </c>
      <c r="E636" s="20" t="s">
        <v>250</v>
      </c>
      <c r="F636" s="20"/>
      <c r="G636" s="21" t="s">
        <v>312</v>
      </c>
      <c r="H636" s="21">
        <v>40659</v>
      </c>
      <c r="I636" s="21">
        <v>42486</v>
      </c>
    </row>
    <row r="637" spans="1:9" ht="22.5">
      <c r="A637" s="12">
        <v>17</v>
      </c>
      <c r="B637" s="20" t="str">
        <f>VLOOKUP(A637,'Akreditované vzdel. zariadenia'!A:C,3,FALSE)</f>
        <v>Univerzita Komenského v Bratislave Fakulta telesnej výchovy a športu</v>
      </c>
      <c r="C637" s="20" t="s">
        <v>919</v>
      </c>
      <c r="D637" s="20" t="s">
        <v>24</v>
      </c>
      <c r="E637" s="22" t="s">
        <v>23</v>
      </c>
      <c r="F637" s="22"/>
      <c r="G637" s="22" t="s">
        <v>137</v>
      </c>
      <c r="H637" s="23">
        <v>41339</v>
      </c>
      <c r="I637" s="21">
        <v>43165</v>
      </c>
    </row>
    <row r="638" spans="1:9" ht="22.5">
      <c r="A638" s="12">
        <v>17</v>
      </c>
      <c r="B638" s="20" t="str">
        <f>VLOOKUP(A638,'Akreditované vzdel. zariadenia'!A:C,3,FALSE)</f>
        <v>Univerzita Komenského v Bratislave Fakulta telesnej výchovy a športu</v>
      </c>
      <c r="C638" s="20" t="s">
        <v>919</v>
      </c>
      <c r="D638" s="20" t="s">
        <v>24</v>
      </c>
      <c r="E638" s="22" t="s">
        <v>268</v>
      </c>
      <c r="F638" s="22"/>
      <c r="G638" s="24" t="s">
        <v>389</v>
      </c>
      <c r="H638" s="23">
        <v>39968</v>
      </c>
      <c r="I638" s="21">
        <v>41794</v>
      </c>
    </row>
    <row r="639" spans="1:9" ht="22.5">
      <c r="A639" s="12">
        <v>17</v>
      </c>
      <c r="B639" s="20" t="str">
        <f>VLOOKUP(A639,'Akreditované vzdel. zariadenia'!A:C,3,FALSE)</f>
        <v>Univerzita Komenského v Bratislave Fakulta telesnej výchovy a športu</v>
      </c>
      <c r="C639" s="20" t="s">
        <v>919</v>
      </c>
      <c r="D639" s="20" t="s">
        <v>24</v>
      </c>
      <c r="E639" s="22" t="s">
        <v>257</v>
      </c>
      <c r="F639" s="22"/>
      <c r="G639" s="24" t="s">
        <v>389</v>
      </c>
      <c r="H639" s="23">
        <v>39968</v>
      </c>
      <c r="I639" s="21">
        <v>41794</v>
      </c>
    </row>
    <row r="640" spans="1:9" ht="22.5">
      <c r="A640" s="12">
        <v>17</v>
      </c>
      <c r="B640" s="20" t="str">
        <f>VLOOKUP(A640,'Akreditované vzdel. zariadenia'!A:C,3,FALSE)</f>
        <v>Univerzita Komenského v Bratislave Fakulta telesnej výchovy a športu</v>
      </c>
      <c r="C640" s="20" t="s">
        <v>919</v>
      </c>
      <c r="D640" s="20" t="s">
        <v>24</v>
      </c>
      <c r="E640" s="24" t="s">
        <v>869</v>
      </c>
      <c r="F640" s="22" t="s">
        <v>11</v>
      </c>
      <c r="G640" s="22" t="s">
        <v>229</v>
      </c>
      <c r="H640" s="23">
        <v>42159</v>
      </c>
      <c r="I640" s="21">
        <v>43986</v>
      </c>
    </row>
    <row r="641" spans="1:9" ht="22.5">
      <c r="A641" s="12">
        <v>17</v>
      </c>
      <c r="B641" s="20" t="str">
        <f>VLOOKUP(A641,'Akreditované vzdel. zariadenia'!A:C,3,FALSE)</f>
        <v>Univerzita Komenského v Bratislave Fakulta telesnej výchovy a športu</v>
      </c>
      <c r="C641" s="20" t="s">
        <v>919</v>
      </c>
      <c r="D641" s="20" t="s">
        <v>9</v>
      </c>
      <c r="E641" s="24" t="s">
        <v>267</v>
      </c>
      <c r="F641" s="24"/>
      <c r="G641" s="24" t="s">
        <v>389</v>
      </c>
      <c r="H641" s="23">
        <v>39968</v>
      </c>
      <c r="I641" s="21">
        <v>41794</v>
      </c>
    </row>
    <row r="642" spans="1:9" ht="22.5">
      <c r="A642" s="12">
        <v>17</v>
      </c>
      <c r="B642" s="20" t="str">
        <f>VLOOKUP(A642,'Akreditované vzdel. zariadenia'!A:C,3,FALSE)</f>
        <v>Univerzita Komenského v Bratislave Fakulta telesnej výchovy a športu</v>
      </c>
      <c r="C642" s="20" t="s">
        <v>919</v>
      </c>
      <c r="D642" s="20" t="s">
        <v>9</v>
      </c>
      <c r="E642" s="24" t="s">
        <v>267</v>
      </c>
      <c r="F642" s="22"/>
      <c r="G642" s="22" t="s">
        <v>228</v>
      </c>
      <c r="H642" s="23">
        <v>42159</v>
      </c>
      <c r="I642" s="21">
        <v>43986</v>
      </c>
    </row>
    <row r="643" spans="1:9" ht="22.5">
      <c r="A643" s="12">
        <v>17</v>
      </c>
      <c r="B643" s="20" t="str">
        <f>VLOOKUP(A643,'Akreditované vzdel. zariadenia'!A:C,3,FALSE)</f>
        <v>Univerzita Komenského v Bratislave Fakulta telesnej výchovy a športu</v>
      </c>
      <c r="C643" s="20" t="s">
        <v>919</v>
      </c>
      <c r="D643" s="20" t="s">
        <v>9</v>
      </c>
      <c r="E643" s="22" t="s">
        <v>256</v>
      </c>
      <c r="F643" s="22"/>
      <c r="G643" s="22" t="s">
        <v>331</v>
      </c>
      <c r="H643" s="23">
        <v>40149</v>
      </c>
      <c r="I643" s="21">
        <v>41975</v>
      </c>
    </row>
    <row r="644" spans="1:9" ht="22.5">
      <c r="A644" s="12">
        <v>17</v>
      </c>
      <c r="B644" s="20" t="str">
        <f>VLOOKUP(A644,'Akreditované vzdel. zariadenia'!A:C,3,FALSE)</f>
        <v>Univerzita Komenského v Bratislave Fakulta telesnej výchovy a športu</v>
      </c>
      <c r="C644" s="20" t="s">
        <v>919</v>
      </c>
      <c r="D644" s="20" t="s">
        <v>9</v>
      </c>
      <c r="E644" s="22" t="s">
        <v>30</v>
      </c>
      <c r="F644" s="22"/>
      <c r="G644" s="22" t="s">
        <v>331</v>
      </c>
      <c r="H644" s="23">
        <v>40149</v>
      </c>
      <c r="I644" s="21">
        <v>41975</v>
      </c>
    </row>
    <row r="645" spans="1:9" ht="22.5">
      <c r="A645" s="12">
        <v>17</v>
      </c>
      <c r="B645" s="20" t="str">
        <f>VLOOKUP(A645,'Akreditované vzdel. zariadenia'!A:C,3,FALSE)</f>
        <v>Univerzita Komenského v Bratislave Fakulta telesnej výchovy a športu</v>
      </c>
      <c r="C645" s="20" t="s">
        <v>919</v>
      </c>
      <c r="D645" s="20" t="s">
        <v>9</v>
      </c>
      <c r="E645" s="22" t="s">
        <v>13</v>
      </c>
      <c r="F645" s="22"/>
      <c r="G645" s="22" t="s">
        <v>136</v>
      </c>
      <c r="H645" s="23">
        <v>41339</v>
      </c>
      <c r="I645" s="21">
        <v>43165</v>
      </c>
    </row>
    <row r="646" spans="1:9" ht="22.5">
      <c r="A646" s="12">
        <v>17</v>
      </c>
      <c r="B646" s="20" t="str">
        <f>VLOOKUP(A646,'Akreditované vzdel. zariadenia'!A:C,3,FALSE)</f>
        <v>Univerzita Komenského v Bratislave Fakulta telesnej výchovy a športu</v>
      </c>
      <c r="C646" s="20" t="s">
        <v>919</v>
      </c>
      <c r="D646" s="20" t="s">
        <v>9</v>
      </c>
      <c r="E646" s="22" t="s">
        <v>271</v>
      </c>
      <c r="F646" s="22"/>
      <c r="G646" s="24" t="s">
        <v>389</v>
      </c>
      <c r="H646" s="23">
        <v>39968</v>
      </c>
      <c r="I646" s="21">
        <v>41794</v>
      </c>
    </row>
    <row r="647" spans="1:9" ht="22.5">
      <c r="A647" s="12">
        <v>17</v>
      </c>
      <c r="B647" s="20" t="str">
        <f>VLOOKUP(A647,'Akreditované vzdel. zariadenia'!A:C,3,FALSE)</f>
        <v>Univerzita Komenského v Bratislave Fakulta telesnej výchovy a športu</v>
      </c>
      <c r="C647" s="20" t="s">
        <v>919</v>
      </c>
      <c r="D647" s="20" t="s">
        <v>9</v>
      </c>
      <c r="E647" s="24" t="s">
        <v>261</v>
      </c>
      <c r="F647" s="22" t="s">
        <v>27</v>
      </c>
      <c r="G647" s="24" t="s">
        <v>389</v>
      </c>
      <c r="H647" s="23">
        <v>39968</v>
      </c>
      <c r="I647" s="21">
        <v>41794</v>
      </c>
    </row>
    <row r="648" spans="1:9" ht="22.5">
      <c r="A648" s="12">
        <v>17</v>
      </c>
      <c r="B648" s="20" t="str">
        <f>VLOOKUP(A648,'Akreditované vzdel. zariadenia'!A:C,3,FALSE)</f>
        <v>Univerzita Komenského v Bratislave Fakulta telesnej výchovy a športu</v>
      </c>
      <c r="C648" s="20" t="s">
        <v>919</v>
      </c>
      <c r="D648" s="20" t="s">
        <v>9</v>
      </c>
      <c r="E648" s="20" t="s">
        <v>22</v>
      </c>
      <c r="F648" s="20" t="s">
        <v>10</v>
      </c>
      <c r="G648" s="22" t="s">
        <v>331</v>
      </c>
      <c r="H648" s="23">
        <v>40149</v>
      </c>
      <c r="I648" s="21">
        <v>41975</v>
      </c>
    </row>
    <row r="649" spans="1:9" ht="22.5">
      <c r="A649" s="12">
        <v>17</v>
      </c>
      <c r="B649" s="20" t="str">
        <f>VLOOKUP(A649,'Akreditované vzdel. zariadenia'!A:C,3,FALSE)</f>
        <v>Univerzita Komenského v Bratislave Fakulta telesnej výchovy a športu</v>
      </c>
      <c r="C649" s="20" t="s">
        <v>919</v>
      </c>
      <c r="D649" s="20" t="s">
        <v>9</v>
      </c>
      <c r="E649" s="24" t="s">
        <v>22</v>
      </c>
      <c r="F649" s="22" t="s">
        <v>12</v>
      </c>
      <c r="G649" s="22" t="s">
        <v>331</v>
      </c>
      <c r="H649" s="23">
        <v>40149</v>
      </c>
      <c r="I649" s="21">
        <v>41975</v>
      </c>
    </row>
    <row r="650" spans="1:9" ht="22.5">
      <c r="A650" s="12">
        <v>17</v>
      </c>
      <c r="B650" s="20" t="str">
        <f>VLOOKUP(A650,'Akreditované vzdel. zariadenia'!A:C,3,FALSE)</f>
        <v>Univerzita Komenského v Bratislave Fakulta telesnej výchovy a športu</v>
      </c>
      <c r="C650" s="20" t="s">
        <v>919</v>
      </c>
      <c r="D650" s="20" t="s">
        <v>9</v>
      </c>
      <c r="E650" s="22" t="s">
        <v>252</v>
      </c>
      <c r="F650" s="22"/>
      <c r="G650" s="24" t="s">
        <v>389</v>
      </c>
      <c r="H650" s="23">
        <v>39968</v>
      </c>
      <c r="I650" s="21">
        <v>41794</v>
      </c>
    </row>
    <row r="651" spans="1:9" ht="22.5">
      <c r="A651" s="12">
        <v>17</v>
      </c>
      <c r="B651" s="20" t="str">
        <f>VLOOKUP(A651,'Akreditované vzdel. zariadenia'!A:C,3,FALSE)</f>
        <v>Univerzita Komenského v Bratislave Fakulta telesnej výchovy a športu</v>
      </c>
      <c r="C651" s="20" t="s">
        <v>919</v>
      </c>
      <c r="D651" s="20" t="s">
        <v>9</v>
      </c>
      <c r="E651" s="22" t="s">
        <v>138</v>
      </c>
      <c r="F651" s="22"/>
      <c r="G651" s="22" t="s">
        <v>139</v>
      </c>
      <c r="H651" s="23">
        <v>41339</v>
      </c>
      <c r="I651" s="21">
        <v>43165</v>
      </c>
    </row>
    <row r="652" spans="1:9" ht="22.5">
      <c r="A652" s="12">
        <v>17</v>
      </c>
      <c r="B652" s="20" t="str">
        <f>VLOOKUP(A652,'Akreditované vzdel. zariadenia'!A:C,3,FALSE)</f>
        <v>Univerzita Komenského v Bratislave Fakulta telesnej výchovy a športu</v>
      </c>
      <c r="C652" s="20" t="s">
        <v>919</v>
      </c>
      <c r="D652" s="20" t="s">
        <v>9</v>
      </c>
      <c r="E652" s="24" t="s">
        <v>862</v>
      </c>
      <c r="F652" s="22" t="s">
        <v>0</v>
      </c>
      <c r="G652" s="24" t="s">
        <v>389</v>
      </c>
      <c r="H652" s="23">
        <v>39968</v>
      </c>
      <c r="I652" s="21">
        <v>41794</v>
      </c>
    </row>
    <row r="653" spans="1:9" ht="22.5">
      <c r="A653" s="12">
        <v>17</v>
      </c>
      <c r="B653" s="20" t="str">
        <f>VLOOKUP(A653,'Akreditované vzdel. zariadenia'!A:C,3,FALSE)</f>
        <v>Univerzita Komenského v Bratislave Fakulta telesnej výchovy a športu</v>
      </c>
      <c r="C653" s="20" t="s">
        <v>919</v>
      </c>
      <c r="D653" s="20" t="s">
        <v>9</v>
      </c>
      <c r="E653" s="24" t="s">
        <v>17</v>
      </c>
      <c r="F653" s="24" t="s">
        <v>876</v>
      </c>
      <c r="G653" s="24" t="s">
        <v>866</v>
      </c>
      <c r="H653" s="25">
        <v>40149</v>
      </c>
      <c r="I653" s="21">
        <v>41975</v>
      </c>
    </row>
    <row r="654" spans="1:9" ht="22.5">
      <c r="A654" s="12">
        <v>17</v>
      </c>
      <c r="B654" s="20" t="str">
        <f>VLOOKUP(A654,'Akreditované vzdel. zariadenia'!A:C,3,FALSE)</f>
        <v>Univerzita Komenského v Bratislave Fakulta telesnej výchovy a športu</v>
      </c>
      <c r="C654" s="20" t="s">
        <v>919</v>
      </c>
      <c r="D654" s="20" t="s">
        <v>9</v>
      </c>
      <c r="E654" s="24" t="s">
        <v>17</v>
      </c>
      <c r="F654" s="24" t="s">
        <v>876</v>
      </c>
      <c r="G654" s="24" t="s">
        <v>866</v>
      </c>
      <c r="H654" s="25">
        <v>42292</v>
      </c>
      <c r="I654" s="21">
        <v>44119</v>
      </c>
    </row>
    <row r="655" spans="1:9" ht="22.5">
      <c r="A655" s="12">
        <v>17</v>
      </c>
      <c r="B655" s="20" t="str">
        <f>VLOOKUP(A655,'Akreditované vzdel. zariadenia'!A:C,3,FALSE)</f>
        <v>Univerzita Komenského v Bratislave Fakulta telesnej výchovy a športu</v>
      </c>
      <c r="C655" s="20" t="s">
        <v>919</v>
      </c>
      <c r="D655" s="20" t="s">
        <v>9</v>
      </c>
      <c r="E655" s="22" t="s">
        <v>254</v>
      </c>
      <c r="F655" s="22"/>
      <c r="G655" s="24" t="s">
        <v>389</v>
      </c>
      <c r="H655" s="23">
        <v>39968</v>
      </c>
      <c r="I655" s="21">
        <v>41794</v>
      </c>
    </row>
    <row r="656" spans="1:9" ht="22.5">
      <c r="A656" s="12">
        <v>17</v>
      </c>
      <c r="B656" s="20" t="str">
        <f>VLOOKUP(A656,'Akreditované vzdel. zariadenia'!A:C,3,FALSE)</f>
        <v>Univerzita Komenského v Bratislave Fakulta telesnej výchovy a športu</v>
      </c>
      <c r="C656" s="20" t="s">
        <v>919</v>
      </c>
      <c r="D656" s="20" t="s">
        <v>9</v>
      </c>
      <c r="E656" s="22" t="s">
        <v>29</v>
      </c>
      <c r="F656" s="22"/>
      <c r="G656" s="22" t="s">
        <v>331</v>
      </c>
      <c r="H656" s="23">
        <v>40149</v>
      </c>
      <c r="I656" s="21">
        <v>41975</v>
      </c>
    </row>
    <row r="657" spans="1:9" ht="22.5">
      <c r="A657" s="12">
        <v>17</v>
      </c>
      <c r="B657" s="20" t="str">
        <f>VLOOKUP(A657,'Akreditované vzdel. zariadenia'!A:C,3,FALSE)</f>
        <v>Univerzita Komenského v Bratislave Fakulta telesnej výchovy a športu</v>
      </c>
      <c r="C657" s="20" t="s">
        <v>919</v>
      </c>
      <c r="D657" s="20" t="s">
        <v>9</v>
      </c>
      <c r="E657" s="22" t="s">
        <v>253</v>
      </c>
      <c r="F657" s="22"/>
      <c r="G657" s="24" t="s">
        <v>864</v>
      </c>
      <c r="H657" s="25">
        <v>40149</v>
      </c>
      <c r="I657" s="21">
        <v>41975</v>
      </c>
    </row>
    <row r="658" spans="1:9" ht="22.5">
      <c r="A658" s="12">
        <v>17</v>
      </c>
      <c r="B658" s="20" t="str">
        <f>VLOOKUP(A658,'Akreditované vzdel. zariadenia'!A:C,3,FALSE)</f>
        <v>Univerzita Komenského v Bratislave Fakulta telesnej výchovy a športu</v>
      </c>
      <c r="C658" s="20" t="s">
        <v>919</v>
      </c>
      <c r="D658" s="20" t="s">
        <v>9</v>
      </c>
      <c r="E658" s="22" t="s">
        <v>253</v>
      </c>
      <c r="F658" s="22"/>
      <c r="G658" s="24" t="s">
        <v>865</v>
      </c>
      <c r="H658" s="25">
        <v>42306</v>
      </c>
      <c r="I658" s="21">
        <v>44133</v>
      </c>
    </row>
    <row r="659" spans="1:9" ht="22.5">
      <c r="A659" s="12">
        <v>17</v>
      </c>
      <c r="B659" s="20" t="str">
        <f>VLOOKUP(A659,'Akreditované vzdel. zariadenia'!A:C,3,FALSE)</f>
        <v>Univerzita Komenského v Bratislave Fakulta telesnej výchovy a športu</v>
      </c>
      <c r="C659" s="20" t="s">
        <v>919</v>
      </c>
      <c r="D659" s="20" t="s">
        <v>9</v>
      </c>
      <c r="E659" s="22" t="s">
        <v>246</v>
      </c>
      <c r="F659" s="22"/>
      <c r="G659" s="24" t="s">
        <v>389</v>
      </c>
      <c r="H659" s="23">
        <v>39968</v>
      </c>
      <c r="I659" s="21">
        <v>41794</v>
      </c>
    </row>
    <row r="660" spans="1:9" ht="22.5">
      <c r="A660" s="12">
        <v>17</v>
      </c>
      <c r="B660" s="20" t="str">
        <f>VLOOKUP(A660,'Akreditované vzdel. zariadenia'!A:C,3,FALSE)</f>
        <v>Univerzita Komenského v Bratislave Fakulta telesnej výchovy a športu</v>
      </c>
      <c r="C660" s="20" t="s">
        <v>919</v>
      </c>
      <c r="D660" s="20" t="s">
        <v>9</v>
      </c>
      <c r="E660" s="24" t="s">
        <v>869</v>
      </c>
      <c r="F660" s="22" t="s">
        <v>11</v>
      </c>
      <c r="G660" s="22" t="s">
        <v>331</v>
      </c>
      <c r="H660" s="23">
        <v>40149</v>
      </c>
      <c r="I660" s="21">
        <v>41975</v>
      </c>
    </row>
    <row r="661" spans="1:9" ht="22.5">
      <c r="A661" s="12">
        <v>17</v>
      </c>
      <c r="B661" s="20" t="str">
        <f>VLOOKUP(A661,'Akreditované vzdel. zariadenia'!A:C,3,FALSE)</f>
        <v>Univerzita Komenského v Bratislave Fakulta telesnej výchovy a športu</v>
      </c>
      <c r="C661" s="20" t="s">
        <v>919</v>
      </c>
      <c r="D661" s="20" t="s">
        <v>9</v>
      </c>
      <c r="E661" s="24" t="s">
        <v>869</v>
      </c>
      <c r="F661" s="22" t="s">
        <v>28</v>
      </c>
      <c r="G661" s="22" t="s">
        <v>331</v>
      </c>
      <c r="H661" s="23">
        <v>40149</v>
      </c>
      <c r="I661" s="23">
        <v>41975</v>
      </c>
    </row>
    <row r="662" spans="1:9" ht="22.5">
      <c r="A662" s="12">
        <v>17</v>
      </c>
      <c r="B662" s="20" t="str">
        <f>VLOOKUP(A662,'Akreditované vzdel. zariadenia'!A:C,3,FALSE)</f>
        <v>Univerzita Komenského v Bratislave Fakulta telesnej výchovy a športu</v>
      </c>
      <c r="C662" s="20" t="s">
        <v>919</v>
      </c>
      <c r="D662" s="20" t="s">
        <v>9</v>
      </c>
      <c r="E662" s="22" t="s">
        <v>18</v>
      </c>
      <c r="F662" s="22"/>
      <c r="G662" s="22" t="s">
        <v>331</v>
      </c>
      <c r="H662" s="23">
        <v>40149</v>
      </c>
      <c r="I662" s="21">
        <v>41975</v>
      </c>
    </row>
    <row r="663" spans="1:9" ht="22.5">
      <c r="A663" s="12">
        <v>17</v>
      </c>
      <c r="B663" s="20" t="str">
        <f>VLOOKUP(A663,'Akreditované vzdel. zariadenia'!A:C,3,FALSE)</f>
        <v>Univerzita Komenského v Bratislave Fakulta telesnej výchovy a športu</v>
      </c>
      <c r="C663" s="20" t="s">
        <v>919</v>
      </c>
      <c r="D663" s="20" t="s">
        <v>9</v>
      </c>
      <c r="E663" s="22" t="s">
        <v>26</v>
      </c>
      <c r="F663" s="22"/>
      <c r="G663" s="24" t="s">
        <v>389</v>
      </c>
      <c r="H663" s="23">
        <v>39968</v>
      </c>
      <c r="I663" s="21">
        <v>41794</v>
      </c>
    </row>
    <row r="664" spans="1:9" ht="22.5">
      <c r="A664" s="12">
        <v>17</v>
      </c>
      <c r="B664" s="20" t="str">
        <f>VLOOKUP(A664,'Akreditované vzdel. zariadenia'!A:C,3,FALSE)</f>
        <v>Univerzita Komenského v Bratislave Fakulta telesnej výchovy a športu</v>
      </c>
      <c r="C664" s="20" t="s">
        <v>919</v>
      </c>
      <c r="D664" s="20" t="s">
        <v>9</v>
      </c>
      <c r="E664" s="20" t="s">
        <v>250</v>
      </c>
      <c r="F664" s="20"/>
      <c r="G664" s="21" t="s">
        <v>312</v>
      </c>
      <c r="H664" s="21">
        <v>40659</v>
      </c>
      <c r="I664" s="21">
        <v>42486</v>
      </c>
    </row>
    <row r="665" spans="1:9" ht="22.5">
      <c r="A665" s="12">
        <v>17</v>
      </c>
      <c r="B665" s="20" t="str">
        <f>VLOOKUP(A665,'Akreditované vzdel. zariadenia'!A:C,3,FALSE)</f>
        <v>Univerzita Komenského v Bratislave Fakulta telesnej výchovy a športu</v>
      </c>
      <c r="C665" s="20" t="s">
        <v>919</v>
      </c>
      <c r="D665" s="20" t="s">
        <v>9</v>
      </c>
      <c r="E665" s="22" t="s">
        <v>23</v>
      </c>
      <c r="F665" s="22"/>
      <c r="G665" s="22" t="s">
        <v>137</v>
      </c>
      <c r="H665" s="23">
        <v>41339</v>
      </c>
      <c r="I665" s="21">
        <v>43165</v>
      </c>
    </row>
    <row r="666" spans="1:9" ht="22.5">
      <c r="A666" s="12">
        <v>17</v>
      </c>
      <c r="B666" s="20" t="str">
        <f>VLOOKUP(A666,'Akreditované vzdel. zariadenia'!A:C,3,FALSE)</f>
        <v>Univerzita Komenského v Bratislave Fakulta telesnej výchovy a športu</v>
      </c>
      <c r="C666" s="20" t="s">
        <v>919</v>
      </c>
      <c r="D666" s="20" t="s">
        <v>9</v>
      </c>
      <c r="E666" s="22" t="s">
        <v>268</v>
      </c>
      <c r="F666" s="22"/>
      <c r="G666" s="24" t="s">
        <v>389</v>
      </c>
      <c r="H666" s="23">
        <v>39968</v>
      </c>
      <c r="I666" s="21">
        <v>41794</v>
      </c>
    </row>
    <row r="667" spans="1:9" ht="22.5">
      <c r="A667" s="12">
        <v>17</v>
      </c>
      <c r="B667" s="20" t="str">
        <f>VLOOKUP(A667,'Akreditované vzdel. zariadenia'!A:C,3,FALSE)</f>
        <v>Univerzita Komenského v Bratislave Fakulta telesnej výchovy a športu</v>
      </c>
      <c r="C667" s="20" t="s">
        <v>919</v>
      </c>
      <c r="D667" s="20" t="s">
        <v>9</v>
      </c>
      <c r="E667" s="22" t="s">
        <v>257</v>
      </c>
      <c r="F667" s="22"/>
      <c r="G667" s="24" t="s">
        <v>389</v>
      </c>
      <c r="H667" s="23">
        <v>39968</v>
      </c>
      <c r="I667" s="21">
        <v>41794</v>
      </c>
    </row>
    <row r="668" spans="1:9" ht="22.5">
      <c r="A668" s="12">
        <v>17</v>
      </c>
      <c r="B668" s="20" t="str">
        <f>VLOOKUP(A668,'Akreditované vzdel. zariadenia'!A:C,3,FALSE)</f>
        <v>Univerzita Komenského v Bratislave Fakulta telesnej výchovy a športu</v>
      </c>
      <c r="C668" s="20" t="s">
        <v>919</v>
      </c>
      <c r="D668" s="20" t="s">
        <v>9</v>
      </c>
      <c r="E668" s="24" t="s">
        <v>869</v>
      </c>
      <c r="F668" s="22" t="s">
        <v>11</v>
      </c>
      <c r="G668" s="22" t="s">
        <v>229</v>
      </c>
      <c r="H668" s="23">
        <v>42159</v>
      </c>
      <c r="I668" s="21">
        <v>43986</v>
      </c>
    </row>
    <row r="669" spans="1:9" ht="22.5">
      <c r="A669" s="30">
        <v>17</v>
      </c>
      <c r="B669" s="20" t="str">
        <f>VLOOKUP(A669,'Akreditované vzdel. zariadenia'!A:C,3,FALSE)</f>
        <v>Univerzita Komenského v Bratislave Fakulta telesnej výchovy a športu</v>
      </c>
      <c r="C669" s="20" t="s">
        <v>919</v>
      </c>
      <c r="D669" s="20" t="s">
        <v>900</v>
      </c>
      <c r="E669" s="24" t="s">
        <v>267</v>
      </c>
      <c r="F669" s="24"/>
      <c r="G669" s="24" t="s">
        <v>389</v>
      </c>
      <c r="H669" s="23">
        <v>39968</v>
      </c>
      <c r="I669" s="21">
        <v>41794</v>
      </c>
    </row>
    <row r="670" spans="1:9" ht="22.5">
      <c r="A670" s="30">
        <v>17</v>
      </c>
      <c r="B670" s="20" t="str">
        <f>VLOOKUP(A670,'Akreditované vzdel. zariadenia'!A:C,3,FALSE)</f>
        <v>Univerzita Komenského v Bratislave Fakulta telesnej výchovy a športu</v>
      </c>
      <c r="C670" s="20" t="s">
        <v>919</v>
      </c>
      <c r="D670" s="20" t="s">
        <v>900</v>
      </c>
      <c r="E670" s="24" t="s">
        <v>267</v>
      </c>
      <c r="F670" s="22"/>
      <c r="G670" s="22" t="s">
        <v>228</v>
      </c>
      <c r="H670" s="23">
        <v>42159</v>
      </c>
      <c r="I670" s="21">
        <v>43986</v>
      </c>
    </row>
    <row r="671" spans="1:9" ht="22.5">
      <c r="A671" s="30">
        <v>17</v>
      </c>
      <c r="B671" s="20" t="str">
        <f>VLOOKUP(A671,'Akreditované vzdel. zariadenia'!A:C,3,FALSE)</f>
        <v>Univerzita Komenského v Bratislave Fakulta telesnej výchovy a športu</v>
      </c>
      <c r="C671" s="20" t="s">
        <v>919</v>
      </c>
      <c r="D671" s="24" t="s">
        <v>900</v>
      </c>
      <c r="E671" s="22" t="s">
        <v>256</v>
      </c>
      <c r="F671" s="22"/>
      <c r="G671" s="22" t="s">
        <v>331</v>
      </c>
      <c r="H671" s="23">
        <v>40149</v>
      </c>
      <c r="I671" s="21">
        <v>41975</v>
      </c>
    </row>
    <row r="672" spans="1:9" ht="22.5">
      <c r="A672" s="30">
        <v>17</v>
      </c>
      <c r="B672" s="20" t="str">
        <f>VLOOKUP(A672,'Akreditované vzdel. zariadenia'!A:C,3,FALSE)</f>
        <v>Univerzita Komenského v Bratislave Fakulta telesnej výchovy a športu</v>
      </c>
      <c r="C672" s="20" t="s">
        <v>919</v>
      </c>
      <c r="D672" s="20" t="s">
        <v>900</v>
      </c>
      <c r="E672" s="22" t="s">
        <v>30</v>
      </c>
      <c r="F672" s="22"/>
      <c r="G672" s="22" t="s">
        <v>331</v>
      </c>
      <c r="H672" s="23">
        <v>40149</v>
      </c>
      <c r="I672" s="21">
        <v>41975</v>
      </c>
    </row>
    <row r="673" spans="1:9" ht="22.5">
      <c r="A673" s="30">
        <v>17</v>
      </c>
      <c r="B673" s="20" t="str">
        <f>VLOOKUP(A673,'Akreditované vzdel. zariadenia'!A:C,3,FALSE)</f>
        <v>Univerzita Komenského v Bratislave Fakulta telesnej výchovy a športu</v>
      </c>
      <c r="C673" s="20" t="s">
        <v>919</v>
      </c>
      <c r="D673" s="20" t="s">
        <v>900</v>
      </c>
      <c r="E673" s="22" t="s">
        <v>13</v>
      </c>
      <c r="F673" s="22"/>
      <c r="G673" s="22" t="s">
        <v>136</v>
      </c>
      <c r="H673" s="23">
        <v>41339</v>
      </c>
      <c r="I673" s="21">
        <v>43165</v>
      </c>
    </row>
    <row r="674" spans="1:9" ht="22.5">
      <c r="A674" s="30">
        <v>17</v>
      </c>
      <c r="B674" s="20" t="str">
        <f>VLOOKUP(A674,'Akreditované vzdel. zariadenia'!A:C,3,FALSE)</f>
        <v>Univerzita Komenského v Bratislave Fakulta telesnej výchovy a športu</v>
      </c>
      <c r="C674" s="20" t="s">
        <v>919</v>
      </c>
      <c r="D674" s="20" t="s">
        <v>900</v>
      </c>
      <c r="E674" s="22" t="s">
        <v>271</v>
      </c>
      <c r="F674" s="22"/>
      <c r="G674" s="24" t="s">
        <v>389</v>
      </c>
      <c r="H674" s="23">
        <v>39968</v>
      </c>
      <c r="I674" s="21">
        <v>41794</v>
      </c>
    </row>
    <row r="675" spans="1:9" ht="22.5">
      <c r="A675" s="30">
        <v>17</v>
      </c>
      <c r="B675" s="20" t="str">
        <f>VLOOKUP(A675,'Akreditované vzdel. zariadenia'!A:C,3,FALSE)</f>
        <v>Univerzita Komenského v Bratislave Fakulta telesnej výchovy a športu</v>
      </c>
      <c r="C675" s="20" t="s">
        <v>919</v>
      </c>
      <c r="D675" s="20" t="s">
        <v>900</v>
      </c>
      <c r="E675" s="24" t="s">
        <v>261</v>
      </c>
      <c r="F675" s="22" t="s">
        <v>27</v>
      </c>
      <c r="G675" s="24" t="s">
        <v>389</v>
      </c>
      <c r="H675" s="23">
        <v>39968</v>
      </c>
      <c r="I675" s="21">
        <v>41794</v>
      </c>
    </row>
    <row r="676" spans="1:9" ht="22.5">
      <c r="A676" s="30">
        <v>17</v>
      </c>
      <c r="B676" s="20" t="str">
        <f>VLOOKUP(A676,'Akreditované vzdel. zariadenia'!A:C,3,FALSE)</f>
        <v>Univerzita Komenského v Bratislave Fakulta telesnej výchovy a športu</v>
      </c>
      <c r="C676" s="20" t="s">
        <v>919</v>
      </c>
      <c r="D676" s="20" t="s">
        <v>900</v>
      </c>
      <c r="E676" s="20" t="s">
        <v>22</v>
      </c>
      <c r="F676" s="20" t="s">
        <v>10</v>
      </c>
      <c r="G676" s="22" t="s">
        <v>331</v>
      </c>
      <c r="H676" s="23">
        <v>40149</v>
      </c>
      <c r="I676" s="21">
        <v>41975</v>
      </c>
    </row>
    <row r="677" spans="1:9" ht="22.5">
      <c r="A677" s="30">
        <v>17</v>
      </c>
      <c r="B677" s="20" t="str">
        <f>VLOOKUP(A677,'Akreditované vzdel. zariadenia'!A:C,3,FALSE)</f>
        <v>Univerzita Komenského v Bratislave Fakulta telesnej výchovy a športu</v>
      </c>
      <c r="C677" s="20" t="s">
        <v>919</v>
      </c>
      <c r="D677" s="20" t="s">
        <v>900</v>
      </c>
      <c r="E677" s="24" t="s">
        <v>22</v>
      </c>
      <c r="F677" s="22" t="s">
        <v>12</v>
      </c>
      <c r="G677" s="22" t="s">
        <v>331</v>
      </c>
      <c r="H677" s="23">
        <v>40149</v>
      </c>
      <c r="I677" s="21">
        <v>41975</v>
      </c>
    </row>
    <row r="678" spans="1:9" ht="22.5">
      <c r="A678" s="30">
        <v>17</v>
      </c>
      <c r="B678" s="20" t="str">
        <f>VLOOKUP(A678,'Akreditované vzdel. zariadenia'!A:C,3,FALSE)</f>
        <v>Univerzita Komenského v Bratislave Fakulta telesnej výchovy a športu</v>
      </c>
      <c r="C678" s="20" t="s">
        <v>919</v>
      </c>
      <c r="D678" s="20" t="s">
        <v>900</v>
      </c>
      <c r="E678" s="22" t="s">
        <v>252</v>
      </c>
      <c r="F678" s="22"/>
      <c r="G678" s="24" t="s">
        <v>389</v>
      </c>
      <c r="H678" s="23">
        <v>39968</v>
      </c>
      <c r="I678" s="21">
        <v>41794</v>
      </c>
    </row>
    <row r="679" spans="1:9" ht="22.5">
      <c r="A679" s="30">
        <v>17</v>
      </c>
      <c r="B679" s="20" t="str">
        <f>VLOOKUP(A679,'Akreditované vzdel. zariadenia'!A:C,3,FALSE)</f>
        <v>Univerzita Komenského v Bratislave Fakulta telesnej výchovy a športu</v>
      </c>
      <c r="C679" s="20" t="s">
        <v>919</v>
      </c>
      <c r="D679" s="20" t="s">
        <v>900</v>
      </c>
      <c r="E679" s="22" t="s">
        <v>138</v>
      </c>
      <c r="F679" s="22"/>
      <c r="G679" s="22" t="s">
        <v>139</v>
      </c>
      <c r="H679" s="23">
        <v>41339</v>
      </c>
      <c r="I679" s="21">
        <v>43165</v>
      </c>
    </row>
    <row r="680" spans="1:9" ht="22.5">
      <c r="A680" s="30">
        <v>17</v>
      </c>
      <c r="B680" s="20" t="str">
        <f>VLOOKUP(A680,'Akreditované vzdel. zariadenia'!A:C,3,FALSE)</f>
        <v>Univerzita Komenského v Bratislave Fakulta telesnej výchovy a športu</v>
      </c>
      <c r="C680" s="20" t="s">
        <v>919</v>
      </c>
      <c r="D680" s="24" t="s">
        <v>900</v>
      </c>
      <c r="E680" s="24" t="s">
        <v>862</v>
      </c>
      <c r="F680" s="22" t="s">
        <v>0</v>
      </c>
      <c r="G680" s="24" t="s">
        <v>389</v>
      </c>
      <c r="H680" s="23">
        <v>39968</v>
      </c>
      <c r="I680" s="21">
        <v>41794</v>
      </c>
    </row>
    <row r="681" spans="1:9" ht="22.5">
      <c r="A681" s="30">
        <v>17</v>
      </c>
      <c r="B681" s="20" t="str">
        <f>VLOOKUP(A681,'Akreditované vzdel. zariadenia'!A:C,3,FALSE)</f>
        <v>Univerzita Komenského v Bratislave Fakulta telesnej výchovy a športu</v>
      </c>
      <c r="C681" s="20" t="s">
        <v>919</v>
      </c>
      <c r="D681" s="20" t="s">
        <v>900</v>
      </c>
      <c r="E681" s="24" t="s">
        <v>17</v>
      </c>
      <c r="F681" s="24" t="s">
        <v>876</v>
      </c>
      <c r="G681" s="24" t="s">
        <v>866</v>
      </c>
      <c r="H681" s="25">
        <v>40149</v>
      </c>
      <c r="I681" s="21">
        <v>41975</v>
      </c>
    </row>
    <row r="682" spans="1:9" ht="22.5">
      <c r="A682" s="30">
        <v>17</v>
      </c>
      <c r="B682" s="20" t="str">
        <f>VLOOKUP(A682,'Akreditované vzdel. zariadenia'!A:C,3,FALSE)</f>
        <v>Univerzita Komenského v Bratislave Fakulta telesnej výchovy a športu</v>
      </c>
      <c r="C682" s="20" t="s">
        <v>919</v>
      </c>
      <c r="D682" s="20" t="s">
        <v>900</v>
      </c>
      <c r="E682" s="24" t="s">
        <v>17</v>
      </c>
      <c r="F682" s="24" t="s">
        <v>876</v>
      </c>
      <c r="G682" s="24" t="s">
        <v>866</v>
      </c>
      <c r="H682" s="25">
        <v>42292</v>
      </c>
      <c r="I682" s="21">
        <v>44119</v>
      </c>
    </row>
    <row r="683" spans="1:9" ht="22.5">
      <c r="A683" s="30">
        <v>17</v>
      </c>
      <c r="B683" s="20" t="str">
        <f>VLOOKUP(A683,'Akreditované vzdel. zariadenia'!A:C,3,FALSE)</f>
        <v>Univerzita Komenského v Bratislave Fakulta telesnej výchovy a športu</v>
      </c>
      <c r="C683" s="20" t="s">
        <v>919</v>
      </c>
      <c r="D683" s="20" t="s">
        <v>900</v>
      </c>
      <c r="E683" s="22" t="s">
        <v>254</v>
      </c>
      <c r="F683" s="22"/>
      <c r="G683" s="24" t="s">
        <v>389</v>
      </c>
      <c r="H683" s="23">
        <v>39968</v>
      </c>
      <c r="I683" s="21">
        <v>41794</v>
      </c>
    </row>
    <row r="684" spans="1:9" ht="22.5">
      <c r="A684" s="30">
        <v>17</v>
      </c>
      <c r="B684" s="20" t="str">
        <f>VLOOKUP(A684,'Akreditované vzdel. zariadenia'!A:C,3,FALSE)</f>
        <v>Univerzita Komenského v Bratislave Fakulta telesnej výchovy a športu</v>
      </c>
      <c r="C684" s="20" t="s">
        <v>919</v>
      </c>
      <c r="D684" s="20" t="s">
        <v>900</v>
      </c>
      <c r="E684" s="22" t="s">
        <v>29</v>
      </c>
      <c r="F684" s="22"/>
      <c r="G684" s="22" t="s">
        <v>331</v>
      </c>
      <c r="H684" s="23">
        <v>40149</v>
      </c>
      <c r="I684" s="21">
        <v>41975</v>
      </c>
    </row>
    <row r="685" spans="1:9" ht="22.5">
      <c r="A685" s="30">
        <v>17</v>
      </c>
      <c r="B685" s="20" t="str">
        <f>VLOOKUP(A685,'Akreditované vzdel. zariadenia'!A:C,3,FALSE)</f>
        <v>Univerzita Komenského v Bratislave Fakulta telesnej výchovy a športu</v>
      </c>
      <c r="C685" s="20" t="s">
        <v>919</v>
      </c>
      <c r="D685" s="20" t="s">
        <v>900</v>
      </c>
      <c r="E685" s="22" t="s">
        <v>253</v>
      </c>
      <c r="F685" s="22"/>
      <c r="G685" s="24" t="s">
        <v>864</v>
      </c>
      <c r="H685" s="25">
        <v>40149</v>
      </c>
      <c r="I685" s="21">
        <v>41975</v>
      </c>
    </row>
    <row r="686" spans="1:9" ht="22.5">
      <c r="A686" s="30">
        <v>17</v>
      </c>
      <c r="B686" s="20" t="str">
        <f>VLOOKUP(A686,'Akreditované vzdel. zariadenia'!A:C,3,FALSE)</f>
        <v>Univerzita Komenského v Bratislave Fakulta telesnej výchovy a športu</v>
      </c>
      <c r="C686" s="20" t="s">
        <v>919</v>
      </c>
      <c r="D686" s="20" t="s">
        <v>900</v>
      </c>
      <c r="E686" s="22" t="s">
        <v>253</v>
      </c>
      <c r="F686" s="22"/>
      <c r="G686" s="24" t="s">
        <v>865</v>
      </c>
      <c r="H686" s="25">
        <v>42306</v>
      </c>
      <c r="I686" s="21">
        <v>44133</v>
      </c>
    </row>
    <row r="687" spans="1:9" ht="22.5">
      <c r="A687" s="30">
        <v>17</v>
      </c>
      <c r="B687" s="20" t="str">
        <f>VLOOKUP(A687,'Akreditované vzdel. zariadenia'!A:C,3,FALSE)</f>
        <v>Univerzita Komenského v Bratislave Fakulta telesnej výchovy a športu</v>
      </c>
      <c r="C687" s="20" t="s">
        <v>919</v>
      </c>
      <c r="D687" s="20" t="s">
        <v>900</v>
      </c>
      <c r="E687" s="22" t="s">
        <v>246</v>
      </c>
      <c r="F687" s="22"/>
      <c r="G687" s="24" t="s">
        <v>389</v>
      </c>
      <c r="H687" s="23">
        <v>39968</v>
      </c>
      <c r="I687" s="21">
        <v>41794</v>
      </c>
    </row>
    <row r="688" spans="1:9" ht="22.5">
      <c r="A688" s="30">
        <v>17</v>
      </c>
      <c r="B688" s="20" t="str">
        <f>VLOOKUP(A688,'Akreditované vzdel. zariadenia'!A:C,3,FALSE)</f>
        <v>Univerzita Komenského v Bratislave Fakulta telesnej výchovy a športu</v>
      </c>
      <c r="C688" s="20" t="s">
        <v>919</v>
      </c>
      <c r="D688" s="20" t="s">
        <v>900</v>
      </c>
      <c r="E688" s="24" t="s">
        <v>869</v>
      </c>
      <c r="F688" s="22" t="s">
        <v>11</v>
      </c>
      <c r="G688" s="22" t="s">
        <v>331</v>
      </c>
      <c r="H688" s="23">
        <v>40149</v>
      </c>
      <c r="I688" s="21">
        <v>41975</v>
      </c>
    </row>
    <row r="689" spans="1:9" ht="22.5">
      <c r="A689" s="30">
        <v>17</v>
      </c>
      <c r="B689" s="20" t="str">
        <f>VLOOKUP(A689,'Akreditované vzdel. zariadenia'!A:C,3,FALSE)</f>
        <v>Univerzita Komenského v Bratislave Fakulta telesnej výchovy a športu</v>
      </c>
      <c r="C689" s="20" t="s">
        <v>919</v>
      </c>
      <c r="D689" s="20" t="s">
        <v>900</v>
      </c>
      <c r="E689" s="24" t="s">
        <v>869</v>
      </c>
      <c r="F689" s="22" t="s">
        <v>28</v>
      </c>
      <c r="G689" s="22" t="s">
        <v>331</v>
      </c>
      <c r="H689" s="23">
        <v>40149</v>
      </c>
      <c r="I689" s="23">
        <v>41975</v>
      </c>
    </row>
    <row r="690" spans="1:9" ht="22.5">
      <c r="A690" s="30">
        <v>17</v>
      </c>
      <c r="B690" s="20" t="str">
        <f>VLOOKUP(A690,'Akreditované vzdel. zariadenia'!A:C,3,FALSE)</f>
        <v>Univerzita Komenského v Bratislave Fakulta telesnej výchovy a športu</v>
      </c>
      <c r="C690" s="20" t="s">
        <v>919</v>
      </c>
      <c r="D690" s="20" t="s">
        <v>900</v>
      </c>
      <c r="E690" s="22" t="s">
        <v>18</v>
      </c>
      <c r="F690" s="22"/>
      <c r="G690" s="22" t="s">
        <v>331</v>
      </c>
      <c r="H690" s="23">
        <v>40149</v>
      </c>
      <c r="I690" s="21">
        <v>41975</v>
      </c>
    </row>
    <row r="691" spans="1:9" ht="22.5">
      <c r="A691" s="30">
        <v>17</v>
      </c>
      <c r="B691" s="20" t="str">
        <f>VLOOKUP(A691,'Akreditované vzdel. zariadenia'!A:C,3,FALSE)</f>
        <v>Univerzita Komenského v Bratislave Fakulta telesnej výchovy a športu</v>
      </c>
      <c r="C691" s="20" t="s">
        <v>919</v>
      </c>
      <c r="D691" s="20" t="s">
        <v>900</v>
      </c>
      <c r="E691" s="22" t="s">
        <v>26</v>
      </c>
      <c r="F691" s="22"/>
      <c r="G691" s="24" t="s">
        <v>389</v>
      </c>
      <c r="H691" s="23">
        <v>39968</v>
      </c>
      <c r="I691" s="21">
        <v>41794</v>
      </c>
    </row>
    <row r="692" spans="1:9" ht="22.5">
      <c r="A692" s="30">
        <v>17</v>
      </c>
      <c r="B692" s="20" t="str">
        <f>VLOOKUP(A692,'Akreditované vzdel. zariadenia'!A:C,3,FALSE)</f>
        <v>Univerzita Komenského v Bratislave Fakulta telesnej výchovy a športu</v>
      </c>
      <c r="C692" s="20" t="s">
        <v>919</v>
      </c>
      <c r="D692" s="20" t="s">
        <v>900</v>
      </c>
      <c r="E692" s="20" t="s">
        <v>250</v>
      </c>
      <c r="F692" s="20"/>
      <c r="G692" s="21" t="s">
        <v>312</v>
      </c>
      <c r="H692" s="21">
        <v>40659</v>
      </c>
      <c r="I692" s="21">
        <v>42486</v>
      </c>
    </row>
    <row r="693" spans="1:9" ht="22.5">
      <c r="A693" s="30">
        <v>17</v>
      </c>
      <c r="B693" s="20" t="str">
        <f>VLOOKUP(A693,'Akreditované vzdel. zariadenia'!A:C,3,FALSE)</f>
        <v>Univerzita Komenského v Bratislave Fakulta telesnej výchovy a športu</v>
      </c>
      <c r="C693" s="20" t="s">
        <v>919</v>
      </c>
      <c r="D693" s="20" t="s">
        <v>900</v>
      </c>
      <c r="E693" s="22" t="s">
        <v>23</v>
      </c>
      <c r="F693" s="22"/>
      <c r="G693" s="22" t="s">
        <v>137</v>
      </c>
      <c r="H693" s="23">
        <v>41339</v>
      </c>
      <c r="I693" s="21">
        <v>43165</v>
      </c>
    </row>
    <row r="694" spans="1:9" ht="22.5">
      <c r="A694" s="30">
        <v>17</v>
      </c>
      <c r="B694" s="20" t="str">
        <f>VLOOKUP(A694,'Akreditované vzdel. zariadenia'!A:C,3,FALSE)</f>
        <v>Univerzita Komenského v Bratislave Fakulta telesnej výchovy a športu</v>
      </c>
      <c r="C694" s="20" t="s">
        <v>919</v>
      </c>
      <c r="D694" s="20" t="s">
        <v>900</v>
      </c>
      <c r="E694" s="22" t="s">
        <v>268</v>
      </c>
      <c r="F694" s="22"/>
      <c r="G694" s="24" t="s">
        <v>389</v>
      </c>
      <c r="H694" s="23">
        <v>39968</v>
      </c>
      <c r="I694" s="21">
        <v>41794</v>
      </c>
    </row>
    <row r="695" spans="1:9" ht="22.5">
      <c r="A695" s="30">
        <v>17</v>
      </c>
      <c r="B695" s="20" t="str">
        <f>VLOOKUP(A695,'Akreditované vzdel. zariadenia'!A:C,3,FALSE)</f>
        <v>Univerzita Komenského v Bratislave Fakulta telesnej výchovy a športu</v>
      </c>
      <c r="C695" s="20" t="s">
        <v>919</v>
      </c>
      <c r="D695" s="20" t="s">
        <v>900</v>
      </c>
      <c r="E695" s="22" t="s">
        <v>257</v>
      </c>
      <c r="F695" s="22"/>
      <c r="G695" s="24" t="s">
        <v>389</v>
      </c>
      <c r="H695" s="23">
        <v>39968</v>
      </c>
      <c r="I695" s="21">
        <v>41794</v>
      </c>
    </row>
    <row r="696" spans="1:9" ht="22.5">
      <c r="A696" s="30">
        <v>17</v>
      </c>
      <c r="B696" s="20" t="str">
        <f>VLOOKUP(A696,'Akreditované vzdel. zariadenia'!A:C,3,FALSE)</f>
        <v>Univerzita Komenského v Bratislave Fakulta telesnej výchovy a športu</v>
      </c>
      <c r="C696" s="20" t="s">
        <v>919</v>
      </c>
      <c r="D696" s="20" t="s">
        <v>900</v>
      </c>
      <c r="E696" s="24" t="s">
        <v>869</v>
      </c>
      <c r="F696" s="22" t="s">
        <v>11</v>
      </c>
      <c r="G696" s="22" t="s">
        <v>229</v>
      </c>
      <c r="H696" s="23">
        <v>42159</v>
      </c>
      <c r="I696" s="21">
        <v>43986</v>
      </c>
    </row>
    <row r="697" spans="1:9" ht="11.25">
      <c r="A697" s="30">
        <v>63</v>
      </c>
      <c r="B697" s="20" t="str">
        <f>VLOOKUP(A697,'Akreditované vzdel. zariadenia'!A:C,3,FALSE)</f>
        <v>vAm Slovakia, s.r.o.</v>
      </c>
      <c r="C697" s="20" t="s">
        <v>925</v>
      </c>
      <c r="D697" s="20" t="s">
        <v>8</v>
      </c>
      <c r="E697" s="20" t="s">
        <v>862</v>
      </c>
      <c r="F697" s="20" t="s">
        <v>157</v>
      </c>
      <c r="G697" s="24" t="s">
        <v>421</v>
      </c>
      <c r="H697" s="23">
        <v>40652</v>
      </c>
      <c r="I697" s="21">
        <v>42479</v>
      </c>
    </row>
    <row r="698" spans="1:9" ht="11.25">
      <c r="A698" s="30">
        <v>63</v>
      </c>
      <c r="B698" s="20" t="str">
        <f>VLOOKUP(A698,'Akreditované vzdel. zariadenia'!A:C,3,FALSE)</f>
        <v>vAm Slovakia, s.r.o.</v>
      </c>
      <c r="C698" s="20" t="s">
        <v>925</v>
      </c>
      <c r="D698" s="24" t="s">
        <v>9</v>
      </c>
      <c r="E698" s="20" t="s">
        <v>862</v>
      </c>
      <c r="F698" s="20" t="s">
        <v>157</v>
      </c>
      <c r="G698" s="24" t="s">
        <v>421</v>
      </c>
      <c r="H698" s="23">
        <v>40652</v>
      </c>
      <c r="I698" s="21">
        <v>42479</v>
      </c>
    </row>
    <row r="699" spans="1:9" ht="11.25">
      <c r="A699" s="30">
        <v>91</v>
      </c>
      <c r="B699" s="20" t="str">
        <f>VLOOKUP(A699,'Akreditované vzdel. zariadenia'!A:C,3,FALSE)</f>
        <v>VaSO spol. s.r.o.</v>
      </c>
      <c r="C699" s="20" t="s">
        <v>924</v>
      </c>
      <c r="D699" s="20" t="s">
        <v>24</v>
      </c>
      <c r="E699" s="20" t="s">
        <v>862</v>
      </c>
      <c r="F699" s="20" t="s">
        <v>157</v>
      </c>
      <c r="G699" s="20" t="s">
        <v>171</v>
      </c>
      <c r="H699" s="21">
        <v>41652</v>
      </c>
      <c r="I699" s="21">
        <v>43478</v>
      </c>
    </row>
    <row r="700" spans="1:9" ht="11.25">
      <c r="A700" s="30">
        <v>91</v>
      </c>
      <c r="B700" s="20" t="str">
        <f>VLOOKUP(A700,'Akreditované vzdel. zariadenia'!A:C,3,FALSE)</f>
        <v>VaSO spol. s.r.o.</v>
      </c>
      <c r="C700" s="20" t="s">
        <v>924</v>
      </c>
      <c r="D700" s="20" t="s">
        <v>9</v>
      </c>
      <c r="E700" s="20" t="s">
        <v>862</v>
      </c>
      <c r="F700" s="20" t="s">
        <v>157</v>
      </c>
      <c r="G700" s="20" t="s">
        <v>171</v>
      </c>
      <c r="H700" s="21">
        <v>41652</v>
      </c>
      <c r="I700" s="21">
        <v>43478</v>
      </c>
    </row>
    <row r="701" spans="1:9" ht="11.25">
      <c r="A701" s="30">
        <v>59</v>
      </c>
      <c r="B701" s="20" t="str">
        <f>VLOOKUP(A701,'Akreditované vzdel. zariadenia'!A:C,3,FALSE)</f>
        <v>Východoslovenský futbalový zväz</v>
      </c>
      <c r="C701" s="20" t="s">
        <v>919</v>
      </c>
      <c r="D701" s="20" t="s">
        <v>8</v>
      </c>
      <c r="E701" s="20" t="s">
        <v>261</v>
      </c>
      <c r="F701" s="20"/>
      <c r="G701" s="24" t="s">
        <v>417</v>
      </c>
      <c r="H701" s="23">
        <v>40532</v>
      </c>
      <c r="I701" s="21">
        <v>42358</v>
      </c>
    </row>
    <row r="702" spans="1:9" ht="11.25">
      <c r="A702" s="30">
        <v>59</v>
      </c>
      <c r="B702" s="20" t="str">
        <f>VLOOKUP(A702,'Akreditované vzdel. zariadenia'!A:C,3,FALSE)</f>
        <v>Východoslovenský futbalový zväz</v>
      </c>
      <c r="C702" s="20" t="s">
        <v>919</v>
      </c>
      <c r="D702" s="24" t="s">
        <v>9</v>
      </c>
      <c r="E702" s="20" t="s">
        <v>261</v>
      </c>
      <c r="F702" s="20"/>
      <c r="G702" s="24" t="s">
        <v>417</v>
      </c>
      <c r="H702" s="23">
        <v>40532</v>
      </c>
      <c r="I702" s="21">
        <v>42358</v>
      </c>
    </row>
    <row r="703" spans="1:9" ht="22.5">
      <c r="A703" s="30">
        <v>98</v>
      </c>
      <c r="B703" s="20" t="str">
        <f>VLOOKUP(A703,'Akreditované vzdel. zariadenia'!A:C,3,FALSE)</f>
        <v>Vzdelávacia akadémia J.A. Komenského, s.r.o.</v>
      </c>
      <c r="C703" s="20" t="s">
        <v>911</v>
      </c>
      <c r="D703" s="27" t="s">
        <v>917</v>
      </c>
      <c r="E703" s="20" t="s">
        <v>862</v>
      </c>
      <c r="F703" s="20" t="s">
        <v>911</v>
      </c>
      <c r="G703" s="20" t="s">
        <v>175</v>
      </c>
      <c r="H703" s="21">
        <v>41743</v>
      </c>
      <c r="I703" s="21">
        <v>43569</v>
      </c>
    </row>
    <row r="704" spans="1:9" ht="11.25">
      <c r="A704" s="30">
        <v>58</v>
      </c>
      <c r="B704" s="20" t="str">
        <f>VLOOKUP(A704,'Akreditované vzdel. zariadenia'!A:C,3,FALSE)</f>
        <v>Západoslovenský futbalový zväz</v>
      </c>
      <c r="C704" s="20" t="s">
        <v>919</v>
      </c>
      <c r="D704" s="20" t="s">
        <v>8</v>
      </c>
      <c r="E704" s="20" t="s">
        <v>261</v>
      </c>
      <c r="F704" s="20"/>
      <c r="G704" s="24" t="s">
        <v>909</v>
      </c>
      <c r="H704" s="25">
        <v>40532</v>
      </c>
      <c r="I704" s="21">
        <v>42358</v>
      </c>
    </row>
    <row r="705" spans="1:9" ht="11.25">
      <c r="A705" s="30">
        <v>58</v>
      </c>
      <c r="B705" s="20" t="str">
        <f>VLOOKUP(A705,'Akreditované vzdel. zariadenia'!A:C,3,FALSE)</f>
        <v>Západoslovenský futbalový zväz</v>
      </c>
      <c r="C705" s="20" t="s">
        <v>919</v>
      </c>
      <c r="D705" s="20" t="s">
        <v>8</v>
      </c>
      <c r="E705" s="20" t="s">
        <v>261</v>
      </c>
      <c r="F705" s="20"/>
      <c r="G705" s="24" t="s">
        <v>910</v>
      </c>
      <c r="H705" s="25">
        <v>42369</v>
      </c>
      <c r="I705" s="21">
        <v>44196</v>
      </c>
    </row>
    <row r="706" spans="1:9" ht="11.25">
      <c r="A706" s="30">
        <v>58</v>
      </c>
      <c r="B706" s="20" t="str">
        <f>VLOOKUP(A706,'Akreditované vzdel. zariadenia'!A:C,3,FALSE)</f>
        <v>Západoslovenský futbalový zväz</v>
      </c>
      <c r="C706" s="20" t="s">
        <v>919</v>
      </c>
      <c r="D706" s="24" t="s">
        <v>9</v>
      </c>
      <c r="E706" s="20" t="s">
        <v>261</v>
      </c>
      <c r="F706" s="20"/>
      <c r="G706" s="24" t="s">
        <v>909</v>
      </c>
      <c r="H706" s="25">
        <v>40532</v>
      </c>
      <c r="I706" s="21">
        <v>42358</v>
      </c>
    </row>
    <row r="707" spans="1:9" ht="11.25">
      <c r="A707" s="30">
        <v>58</v>
      </c>
      <c r="B707" s="20" t="str">
        <f>VLOOKUP(A707,'Akreditované vzdel. zariadenia'!A:C,3,FALSE)</f>
        <v>Západoslovenský futbalový zväz</v>
      </c>
      <c r="C707" s="20" t="s">
        <v>919</v>
      </c>
      <c r="D707" s="24" t="s">
        <v>9</v>
      </c>
      <c r="E707" s="20" t="s">
        <v>261</v>
      </c>
      <c r="F707" s="20"/>
      <c r="G707" s="24" t="s">
        <v>910</v>
      </c>
      <c r="H707" s="25">
        <v>42369</v>
      </c>
      <c r="I707" s="21">
        <v>44196</v>
      </c>
    </row>
    <row r="708" spans="1:9" ht="11.25">
      <c r="A708" s="30">
        <v>72</v>
      </c>
      <c r="B708" s="20" t="str">
        <f>VLOOKUP(A708,'Akreditované vzdel. zariadenia'!A:C,3,FALSE)</f>
        <v>Združenie basketbalových rozhodcov</v>
      </c>
      <c r="C708" s="20" t="s">
        <v>922</v>
      </c>
      <c r="D708" s="20" t="s">
        <v>24</v>
      </c>
      <c r="E708" s="20" t="s">
        <v>267</v>
      </c>
      <c r="F708" s="20"/>
      <c r="G708" s="20" t="s">
        <v>343</v>
      </c>
      <c r="H708" s="21">
        <v>40858</v>
      </c>
      <c r="I708" s="21">
        <v>42685</v>
      </c>
    </row>
    <row r="709" spans="1:9" ht="11.25">
      <c r="A709" s="30">
        <v>72</v>
      </c>
      <c r="B709" s="20" t="str">
        <f>VLOOKUP(A709,'Akreditované vzdel. zariadenia'!A:C,3,FALSE)</f>
        <v>Združenie basketbalových rozhodcov</v>
      </c>
      <c r="C709" s="20" t="s">
        <v>922</v>
      </c>
      <c r="D709" s="20" t="s">
        <v>9</v>
      </c>
      <c r="E709" s="20" t="s">
        <v>267</v>
      </c>
      <c r="F709" s="20"/>
      <c r="G709" s="20" t="s">
        <v>343</v>
      </c>
      <c r="H709" s="21">
        <v>40858</v>
      </c>
      <c r="I709" s="21">
        <v>42685</v>
      </c>
    </row>
    <row r="710" spans="1:9" ht="11.25">
      <c r="A710" s="30">
        <v>72</v>
      </c>
      <c r="B710" s="20" t="str">
        <f>VLOOKUP(A710,'Akreditované vzdel. zariadenia'!A:C,3,FALSE)</f>
        <v>Združenie basketbalových rozhodcov</v>
      </c>
      <c r="C710" s="20" t="s">
        <v>922</v>
      </c>
      <c r="D710" s="20" t="s">
        <v>900</v>
      </c>
      <c r="E710" s="20" t="s">
        <v>267</v>
      </c>
      <c r="F710" s="20"/>
      <c r="G710" s="20" t="s">
        <v>343</v>
      </c>
      <c r="H710" s="21">
        <v>40858</v>
      </c>
      <c r="I710" s="21">
        <v>42685</v>
      </c>
    </row>
    <row r="711" spans="1:9" ht="11.25">
      <c r="A711" s="30">
        <v>45</v>
      </c>
      <c r="B711" s="20" t="str">
        <f>VLOOKUP(A711,'Akreditované vzdel. zariadenia'!A:C,3,FALSE)</f>
        <v>Zväz branných športov</v>
      </c>
      <c r="C711" s="20" t="s">
        <v>918</v>
      </c>
      <c r="D711" s="20" t="s">
        <v>24</v>
      </c>
      <c r="E711" s="20" t="s">
        <v>862</v>
      </c>
      <c r="F711" s="20" t="s">
        <v>277</v>
      </c>
      <c r="G711" s="22" t="s">
        <v>342</v>
      </c>
      <c r="H711" s="23">
        <v>40858</v>
      </c>
      <c r="I711" s="21">
        <v>42685</v>
      </c>
    </row>
    <row r="712" spans="1:9" ht="22.5">
      <c r="A712" s="30">
        <v>45</v>
      </c>
      <c r="B712" s="20" t="str">
        <f>VLOOKUP(A712,'Akreditované vzdel. zariadenia'!A:C,3,FALSE)</f>
        <v>Zväz branných športov</v>
      </c>
      <c r="C712" s="20" t="s">
        <v>918</v>
      </c>
      <c r="D712" s="20" t="s">
        <v>24</v>
      </c>
      <c r="E712" s="20" t="s">
        <v>862</v>
      </c>
      <c r="F712" s="20" t="s">
        <v>265</v>
      </c>
      <c r="G712" s="24" t="s">
        <v>407</v>
      </c>
      <c r="H712" s="23">
        <v>40337</v>
      </c>
      <c r="I712" s="21">
        <v>42163</v>
      </c>
    </row>
    <row r="713" spans="1:9" ht="11.25">
      <c r="A713" s="30">
        <v>45</v>
      </c>
      <c r="B713" s="20" t="str">
        <f>VLOOKUP(A713,'Akreditované vzdel. zariadenia'!A:C,3,FALSE)</f>
        <v>Zväz branných športov</v>
      </c>
      <c r="C713" s="20" t="s">
        <v>918</v>
      </c>
      <c r="D713" s="20" t="s">
        <v>9</v>
      </c>
      <c r="E713" s="20" t="s">
        <v>862</v>
      </c>
      <c r="F713" s="20" t="s">
        <v>277</v>
      </c>
      <c r="G713" s="22" t="s">
        <v>342</v>
      </c>
      <c r="H713" s="23">
        <v>40858</v>
      </c>
      <c r="I713" s="21">
        <v>42685</v>
      </c>
    </row>
    <row r="714" spans="1:9" ht="22.5">
      <c r="A714" s="30">
        <v>45</v>
      </c>
      <c r="B714" s="20" t="str">
        <f>VLOOKUP(A714,'Akreditované vzdel. zariadenia'!A:C,3,FALSE)</f>
        <v>Zväz branných športov</v>
      </c>
      <c r="C714" s="20" t="s">
        <v>918</v>
      </c>
      <c r="D714" s="20" t="s">
        <v>9</v>
      </c>
      <c r="E714" s="20" t="s">
        <v>862</v>
      </c>
      <c r="F714" s="20" t="s">
        <v>265</v>
      </c>
      <c r="G714" s="24" t="s">
        <v>407</v>
      </c>
      <c r="H714" s="23">
        <v>40337</v>
      </c>
      <c r="I714" s="21">
        <v>42163</v>
      </c>
    </row>
    <row r="715" spans="1:9" ht="11.25">
      <c r="A715" s="30">
        <v>45</v>
      </c>
      <c r="B715" s="20" t="str">
        <f>VLOOKUP(A715,'Akreditované vzdel. zariadenia'!A:C,3,FALSE)</f>
        <v>Zväz branných športov</v>
      </c>
      <c r="C715" s="20" t="s">
        <v>918</v>
      </c>
      <c r="D715" s="20" t="s">
        <v>900</v>
      </c>
      <c r="E715" s="20" t="s">
        <v>862</v>
      </c>
      <c r="F715" s="20" t="s">
        <v>277</v>
      </c>
      <c r="G715" s="22" t="s">
        <v>342</v>
      </c>
      <c r="H715" s="23">
        <v>40858</v>
      </c>
      <c r="I715" s="21">
        <v>42685</v>
      </c>
    </row>
    <row r="716" spans="1:9" ht="22.5">
      <c r="A716" s="30">
        <v>45</v>
      </c>
      <c r="B716" s="20" t="str">
        <f>VLOOKUP(A716,'Akreditované vzdel. zariadenia'!A:C,3,FALSE)</f>
        <v>Zväz branných športov</v>
      </c>
      <c r="C716" s="20" t="s">
        <v>918</v>
      </c>
      <c r="D716" s="20" t="s">
        <v>900</v>
      </c>
      <c r="E716" s="20" t="s">
        <v>862</v>
      </c>
      <c r="F716" s="20" t="s">
        <v>265</v>
      </c>
      <c r="G716" s="24" t="s">
        <v>407</v>
      </c>
      <c r="H716" s="23">
        <v>40337</v>
      </c>
      <c r="I716" s="21">
        <v>42163</v>
      </c>
    </row>
  </sheetData>
  <sheetProtection selectLockedCells="1" selectUnlockedCells="1"/>
  <autoFilter ref="A1:I668">
    <sortState ref="A2:I716">
      <sortCondition sortBy="value" ref="B2:B716"/>
    </sortState>
  </autoFilter>
  <conditionalFormatting sqref="I2:I111 I115:I526 I528:I668">
    <cfRule type="cellIs" priority="3" dxfId="0" operator="lessThan" stopIfTrue="1">
      <formula>$K$1</formula>
    </cfRule>
  </conditionalFormatting>
  <conditionalFormatting sqref="I112:I114">
    <cfRule type="cellIs" priority="2" dxfId="0" operator="lessThan" stopIfTrue="1">
      <formula>$K$1</formula>
    </cfRule>
  </conditionalFormatting>
  <conditionalFormatting sqref="I527">
    <cfRule type="cellIs" priority="1" dxfId="0" operator="lessThan" stopIfTrue="1">
      <formula>$K$1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5.7109375" style="8" hidden="1" customWidth="1"/>
    <col min="2" max="2" width="8.7109375" style="9" bestFit="1" customWidth="1"/>
    <col min="3" max="3" width="40.140625" style="8" customWidth="1"/>
    <col min="4" max="4" width="20.57421875" style="8" bestFit="1" customWidth="1"/>
    <col min="5" max="5" width="5.7109375" style="8" bestFit="1" customWidth="1"/>
    <col min="6" max="6" width="14.00390625" style="8" bestFit="1" customWidth="1"/>
    <col min="7" max="7" width="13.140625" style="10" bestFit="1" customWidth="1"/>
    <col min="8" max="9" width="12.57421875" style="10" bestFit="1" customWidth="1"/>
    <col min="10" max="10" width="25.57421875" style="8" bestFit="1" customWidth="1"/>
    <col min="11" max="11" width="23.140625" style="8" bestFit="1" customWidth="1"/>
    <col min="12" max="16384" width="9.140625" style="8" customWidth="1"/>
  </cols>
  <sheetData>
    <row r="1" spans="1:11" s="6" customFormat="1" ht="22.5">
      <c r="A1" s="2" t="s">
        <v>386</v>
      </c>
      <c r="B1" s="4" t="s">
        <v>5</v>
      </c>
      <c r="C1" s="2" t="s">
        <v>610</v>
      </c>
      <c r="D1" s="3" t="s">
        <v>237</v>
      </c>
      <c r="E1" s="3" t="s">
        <v>453</v>
      </c>
      <c r="F1" s="3" t="s">
        <v>454</v>
      </c>
      <c r="G1" s="5" t="s">
        <v>35</v>
      </c>
      <c r="H1" s="5" t="s">
        <v>279</v>
      </c>
      <c r="I1" s="5" t="s">
        <v>280</v>
      </c>
      <c r="J1" s="3" t="s">
        <v>238</v>
      </c>
      <c r="K1" s="3" t="s">
        <v>34</v>
      </c>
    </row>
    <row r="2" spans="1:11" ht="11.25">
      <c r="A2" s="7">
        <v>118</v>
      </c>
      <c r="B2" s="19" t="s">
        <v>755</v>
      </c>
      <c r="C2" s="15" t="s">
        <v>43</v>
      </c>
      <c r="D2" s="15" t="s">
        <v>587</v>
      </c>
      <c r="E2" s="15" t="s">
        <v>505</v>
      </c>
      <c r="F2" s="15" t="s">
        <v>457</v>
      </c>
      <c r="G2" s="17" t="s">
        <v>387</v>
      </c>
      <c r="H2" s="17" t="s">
        <v>387</v>
      </c>
      <c r="I2" s="17" t="s">
        <v>387</v>
      </c>
      <c r="J2" s="15" t="s">
        <v>46</v>
      </c>
      <c r="K2" s="15"/>
    </row>
    <row r="3" spans="1:11" ht="11.25">
      <c r="A3" s="7">
        <v>35</v>
      </c>
      <c r="B3" s="14" t="s">
        <v>756</v>
      </c>
      <c r="C3" s="18" t="s">
        <v>645</v>
      </c>
      <c r="D3" s="18" t="s">
        <v>559</v>
      </c>
      <c r="E3" s="18" t="s">
        <v>459</v>
      </c>
      <c r="F3" s="18" t="s">
        <v>451</v>
      </c>
      <c r="G3" s="17">
        <v>421907316150</v>
      </c>
      <c r="H3" s="17" t="s">
        <v>387</v>
      </c>
      <c r="I3" s="17" t="s">
        <v>387</v>
      </c>
      <c r="J3" s="15" t="s">
        <v>746</v>
      </c>
      <c r="K3" s="15" t="s">
        <v>70</v>
      </c>
    </row>
    <row r="4" spans="1:11" ht="11.25">
      <c r="A4" s="7">
        <v>62</v>
      </c>
      <c r="B4" s="14" t="s">
        <v>757</v>
      </c>
      <c r="C4" s="18" t="s">
        <v>663</v>
      </c>
      <c r="D4" s="18" t="s">
        <v>583</v>
      </c>
      <c r="E4" s="18" t="s">
        <v>502</v>
      </c>
      <c r="F4" s="18" t="s">
        <v>440</v>
      </c>
      <c r="G4" s="17">
        <v>421907845689</v>
      </c>
      <c r="H4" s="17" t="s">
        <v>387</v>
      </c>
      <c r="I4" s="17" t="s">
        <v>387</v>
      </c>
      <c r="J4" s="15" t="s">
        <v>693</v>
      </c>
      <c r="K4" s="15" t="s">
        <v>94</v>
      </c>
    </row>
    <row r="5" spans="1:11" ht="22.5">
      <c r="A5" s="7">
        <v>86</v>
      </c>
      <c r="B5" s="14" t="s">
        <v>758</v>
      </c>
      <c r="C5" s="16" t="s">
        <v>672</v>
      </c>
      <c r="D5" s="16" t="s">
        <v>595</v>
      </c>
      <c r="E5" s="16" t="s">
        <v>510</v>
      </c>
      <c r="F5" s="16" t="s">
        <v>447</v>
      </c>
      <c r="G5" s="17" t="s">
        <v>387</v>
      </c>
      <c r="H5" s="17" t="s">
        <v>387</v>
      </c>
      <c r="I5" s="17" t="s">
        <v>387</v>
      </c>
      <c r="J5" s="15"/>
      <c r="K5" s="15" t="s">
        <v>148</v>
      </c>
    </row>
    <row r="6" spans="1:11" ht="11.25">
      <c r="A6" s="7">
        <v>1</v>
      </c>
      <c r="B6" s="14" t="s">
        <v>759</v>
      </c>
      <c r="C6" s="15" t="s">
        <v>659</v>
      </c>
      <c r="D6" s="15" t="s">
        <v>578</v>
      </c>
      <c r="E6" s="16" t="s">
        <v>498</v>
      </c>
      <c r="F6" s="15" t="s">
        <v>445</v>
      </c>
      <c r="G6" s="17">
        <v>421903840640</v>
      </c>
      <c r="H6" s="17" t="s">
        <v>387</v>
      </c>
      <c r="I6" s="17" t="s">
        <v>387</v>
      </c>
      <c r="J6" s="15" t="s">
        <v>241</v>
      </c>
      <c r="K6" s="15"/>
    </row>
    <row r="7" spans="1:11" ht="11.25">
      <c r="A7" s="7">
        <v>85</v>
      </c>
      <c r="B7" s="14"/>
      <c r="C7" s="16" t="s">
        <v>145</v>
      </c>
      <c r="D7" s="16" t="s">
        <v>578</v>
      </c>
      <c r="E7" s="16" t="s">
        <v>498</v>
      </c>
      <c r="F7" s="16" t="s">
        <v>445</v>
      </c>
      <c r="G7" s="17">
        <v>421903840640</v>
      </c>
      <c r="H7" s="17" t="s">
        <v>387</v>
      </c>
      <c r="I7" s="17" t="s">
        <v>387</v>
      </c>
      <c r="J7" s="15" t="s">
        <v>146</v>
      </c>
      <c r="K7" s="15"/>
    </row>
    <row r="8" spans="1:11" ht="11.25">
      <c r="A8" s="7">
        <v>116</v>
      </c>
      <c r="B8" s="14" t="s">
        <v>760</v>
      </c>
      <c r="C8" s="15" t="s">
        <v>234</v>
      </c>
      <c r="D8" s="15" t="s">
        <v>549</v>
      </c>
      <c r="E8" s="15" t="s">
        <v>475</v>
      </c>
      <c r="F8" s="16" t="s">
        <v>430</v>
      </c>
      <c r="G8" s="17" t="s">
        <v>387</v>
      </c>
      <c r="H8" s="17" t="s">
        <v>387</v>
      </c>
      <c r="I8" s="17" t="s">
        <v>387</v>
      </c>
      <c r="J8" s="15" t="s">
        <v>236</v>
      </c>
      <c r="K8" s="15" t="s">
        <v>72</v>
      </c>
    </row>
    <row r="9" spans="1:11" ht="22.5">
      <c r="A9" s="7">
        <v>93</v>
      </c>
      <c r="B9" s="14" t="s">
        <v>375</v>
      </c>
      <c r="C9" s="16" t="s">
        <v>635</v>
      </c>
      <c r="D9" s="16" t="s">
        <v>545</v>
      </c>
      <c r="E9" s="16" t="s">
        <v>479</v>
      </c>
      <c r="F9" s="16" t="s">
        <v>430</v>
      </c>
      <c r="G9" s="17" t="s">
        <v>387</v>
      </c>
      <c r="H9" s="17" t="s">
        <v>387</v>
      </c>
      <c r="I9" s="17" t="s">
        <v>387</v>
      </c>
      <c r="J9" s="15" t="s">
        <v>162</v>
      </c>
      <c r="K9" s="15" t="s">
        <v>161</v>
      </c>
    </row>
    <row r="10" spans="1:11" ht="11.25">
      <c r="A10" s="7">
        <v>114</v>
      </c>
      <c r="B10" s="14" t="s">
        <v>761</v>
      </c>
      <c r="C10" s="15" t="s">
        <v>226</v>
      </c>
      <c r="D10" s="15" t="s">
        <v>530</v>
      </c>
      <c r="E10" s="15" t="s">
        <v>465</v>
      </c>
      <c r="F10" s="16" t="s">
        <v>430</v>
      </c>
      <c r="G10" s="17" t="s">
        <v>387</v>
      </c>
      <c r="H10" s="17" t="s">
        <v>387</v>
      </c>
      <c r="I10" s="17" t="s">
        <v>387</v>
      </c>
      <c r="J10" s="15"/>
      <c r="K10" s="15"/>
    </row>
    <row r="11" spans="1:11" ht="11.25">
      <c r="A11" s="7">
        <v>111</v>
      </c>
      <c r="B11" s="14" t="s">
        <v>762</v>
      </c>
      <c r="C11" s="15" t="s">
        <v>648</v>
      </c>
      <c r="D11" s="15" t="s">
        <v>562</v>
      </c>
      <c r="E11" s="15" t="s">
        <v>485</v>
      </c>
      <c r="F11" s="15" t="s">
        <v>444</v>
      </c>
      <c r="G11" s="17" t="s">
        <v>387</v>
      </c>
      <c r="H11" s="17">
        <v>421245943938</v>
      </c>
      <c r="I11" s="17" t="s">
        <v>387</v>
      </c>
      <c r="J11" s="15"/>
      <c r="K11" s="15"/>
    </row>
    <row r="12" spans="1:11" ht="11.25">
      <c r="A12" s="7">
        <v>75</v>
      </c>
      <c r="B12" s="14" t="s">
        <v>763</v>
      </c>
      <c r="C12" s="15" t="s">
        <v>101</v>
      </c>
      <c r="D12" s="15" t="s">
        <v>534</v>
      </c>
      <c r="E12" s="15" t="s">
        <v>465</v>
      </c>
      <c r="F12" s="16" t="s">
        <v>430</v>
      </c>
      <c r="G12" s="17" t="s">
        <v>387</v>
      </c>
      <c r="H12" s="17" t="s">
        <v>387</v>
      </c>
      <c r="I12" s="17" t="s">
        <v>387</v>
      </c>
      <c r="J12" s="15" t="s">
        <v>387</v>
      </c>
      <c r="K12" s="15"/>
    </row>
    <row r="13" spans="1:11" ht="11.25">
      <c r="A13" s="7">
        <v>90</v>
      </c>
      <c r="B13" s="14"/>
      <c r="C13" s="16" t="s">
        <v>674</v>
      </c>
      <c r="D13" s="16" t="s">
        <v>598</v>
      </c>
      <c r="E13" s="16" t="s">
        <v>513</v>
      </c>
      <c r="F13" s="16" t="s">
        <v>449</v>
      </c>
      <c r="G13" s="17" t="s">
        <v>387</v>
      </c>
      <c r="H13" s="17" t="s">
        <v>387</v>
      </c>
      <c r="I13" s="17" t="s">
        <v>387</v>
      </c>
      <c r="J13" s="15"/>
      <c r="K13" s="15"/>
    </row>
    <row r="14" spans="1:11" ht="11.25">
      <c r="A14" s="7">
        <v>83</v>
      </c>
      <c r="B14" s="14" t="s">
        <v>764</v>
      </c>
      <c r="C14" s="16" t="s">
        <v>140</v>
      </c>
      <c r="D14" s="16" t="s">
        <v>521</v>
      </c>
      <c r="E14" s="16" t="s">
        <v>459</v>
      </c>
      <c r="F14" s="15" t="s">
        <v>455</v>
      </c>
      <c r="G14" s="17" t="s">
        <v>387</v>
      </c>
      <c r="H14" s="17" t="s">
        <v>387</v>
      </c>
      <c r="I14" s="17" t="s">
        <v>387</v>
      </c>
      <c r="J14" s="15" t="s">
        <v>178</v>
      </c>
      <c r="K14" s="15" t="s">
        <v>141</v>
      </c>
    </row>
    <row r="15" spans="1:11" ht="22.5">
      <c r="A15" s="7">
        <v>113</v>
      </c>
      <c r="B15" s="14" t="s">
        <v>765</v>
      </c>
      <c r="C15" s="15" t="s">
        <v>651</v>
      </c>
      <c r="D15" s="15" t="s">
        <v>566</v>
      </c>
      <c r="E15" s="15" t="s">
        <v>489</v>
      </c>
      <c r="F15" s="15" t="s">
        <v>429</v>
      </c>
      <c r="G15" s="17">
        <v>421903350186</v>
      </c>
      <c r="H15" s="17" t="s">
        <v>387</v>
      </c>
      <c r="I15" s="17" t="s">
        <v>387</v>
      </c>
      <c r="J15" s="15" t="s">
        <v>224</v>
      </c>
      <c r="K15" s="15" t="s">
        <v>225</v>
      </c>
    </row>
    <row r="16" spans="1:11" ht="11.25">
      <c r="A16" s="7">
        <v>120</v>
      </c>
      <c r="B16" s="14" t="s">
        <v>355</v>
      </c>
      <c r="C16" s="15" t="s">
        <v>354</v>
      </c>
      <c r="D16" s="15" t="s">
        <v>551</v>
      </c>
      <c r="E16" s="15" t="s">
        <v>481</v>
      </c>
      <c r="F16" s="16" t="s">
        <v>430</v>
      </c>
      <c r="G16" s="17">
        <v>421903555518</v>
      </c>
      <c r="H16" s="17" t="s">
        <v>387</v>
      </c>
      <c r="I16" s="17" t="s">
        <v>387</v>
      </c>
      <c r="J16" s="15" t="s">
        <v>357</v>
      </c>
      <c r="K16" s="15" t="s">
        <v>358</v>
      </c>
    </row>
    <row r="17" spans="1:11" ht="11.25">
      <c r="A17" s="7">
        <v>79</v>
      </c>
      <c r="B17" s="14" t="s">
        <v>766</v>
      </c>
      <c r="C17" s="16" t="s">
        <v>114</v>
      </c>
      <c r="D17" s="15" t="s">
        <v>532</v>
      </c>
      <c r="E17" s="15" t="s">
        <v>467</v>
      </c>
      <c r="F17" s="16" t="s">
        <v>430</v>
      </c>
      <c r="G17" s="17" t="s">
        <v>387</v>
      </c>
      <c r="H17" s="17" t="s">
        <v>387</v>
      </c>
      <c r="I17" s="17" t="s">
        <v>387</v>
      </c>
      <c r="J17" s="15"/>
      <c r="K17" s="15"/>
    </row>
    <row r="18" spans="1:11" ht="11.25">
      <c r="A18" s="7">
        <v>73</v>
      </c>
      <c r="B18" s="14" t="s">
        <v>767</v>
      </c>
      <c r="C18" s="15" t="s">
        <v>649</v>
      </c>
      <c r="D18" s="15" t="s">
        <v>564</v>
      </c>
      <c r="E18" s="15" t="s">
        <v>487</v>
      </c>
      <c r="F18" s="15" t="s">
        <v>446</v>
      </c>
      <c r="G18" s="17">
        <v>421908749111</v>
      </c>
      <c r="H18" s="17" t="s">
        <v>387</v>
      </c>
      <c r="I18" s="17" t="s">
        <v>387</v>
      </c>
      <c r="J18" s="15" t="s">
        <v>2</v>
      </c>
      <c r="K18" s="15"/>
    </row>
    <row r="19" spans="1:11" ht="22.5">
      <c r="A19" s="7">
        <v>89</v>
      </c>
      <c r="B19" s="14"/>
      <c r="C19" s="16" t="s">
        <v>683</v>
      </c>
      <c r="D19" s="16" t="s">
        <v>608</v>
      </c>
      <c r="E19" s="16" t="s">
        <v>519</v>
      </c>
      <c r="F19" s="16" t="s">
        <v>431</v>
      </c>
      <c r="G19" s="17" t="s">
        <v>387</v>
      </c>
      <c r="H19" s="17" t="s">
        <v>387</v>
      </c>
      <c r="I19" s="17" t="s">
        <v>387</v>
      </c>
      <c r="J19" s="15"/>
      <c r="K19" s="15"/>
    </row>
    <row r="20" spans="1:11" ht="11.25">
      <c r="A20" s="7">
        <v>123</v>
      </c>
      <c r="B20" s="14" t="s">
        <v>938</v>
      </c>
      <c r="C20" s="15" t="s">
        <v>939</v>
      </c>
      <c r="D20" s="15" t="s">
        <v>940</v>
      </c>
      <c r="E20" s="15" t="s">
        <v>941</v>
      </c>
      <c r="F20" s="15" t="s">
        <v>433</v>
      </c>
      <c r="G20" s="17"/>
      <c r="H20" s="17"/>
      <c r="I20" s="17"/>
      <c r="J20" s="15"/>
      <c r="K20" s="15"/>
    </row>
    <row r="21" spans="1:11" ht="11.25">
      <c r="A21" s="7">
        <v>22</v>
      </c>
      <c r="B21" s="14" t="s">
        <v>768</v>
      </c>
      <c r="C21" s="18" t="s">
        <v>282</v>
      </c>
      <c r="D21" s="18" t="s">
        <v>558</v>
      </c>
      <c r="E21" s="18" t="s">
        <v>480</v>
      </c>
      <c r="F21" s="16" t="s">
        <v>430</v>
      </c>
      <c r="G21" s="17">
        <v>421903204206</v>
      </c>
      <c r="H21" s="17" t="s">
        <v>387</v>
      </c>
      <c r="I21" s="17" t="s">
        <v>387</v>
      </c>
      <c r="J21" s="15" t="s">
        <v>745</v>
      </c>
      <c r="K21" s="15"/>
    </row>
    <row r="22" spans="1:11" ht="11.25">
      <c r="A22" s="7">
        <v>54</v>
      </c>
      <c r="B22" s="14" t="s">
        <v>769</v>
      </c>
      <c r="C22" s="18" t="s">
        <v>665</v>
      </c>
      <c r="D22" s="18" t="s">
        <v>586</v>
      </c>
      <c r="E22" s="18" t="s">
        <v>505</v>
      </c>
      <c r="F22" s="18" t="s">
        <v>457</v>
      </c>
      <c r="G22" s="17">
        <v>421905635588</v>
      </c>
      <c r="H22" s="17" t="s">
        <v>387</v>
      </c>
      <c r="I22" s="17" t="s">
        <v>387</v>
      </c>
      <c r="J22" s="15" t="s">
        <v>749</v>
      </c>
      <c r="K22" s="15" t="s">
        <v>751</v>
      </c>
    </row>
    <row r="23" spans="1:11" ht="11.25">
      <c r="A23" s="7">
        <v>117</v>
      </c>
      <c r="B23" s="14" t="s">
        <v>770</v>
      </c>
      <c r="C23" s="15" t="s">
        <v>656</v>
      </c>
      <c r="D23" s="15" t="s">
        <v>572</v>
      </c>
      <c r="E23" s="15" t="s">
        <v>494</v>
      </c>
      <c r="F23" s="15" t="s">
        <v>433</v>
      </c>
      <c r="G23" s="17" t="s">
        <v>387</v>
      </c>
      <c r="H23" s="17" t="s">
        <v>387</v>
      </c>
      <c r="I23" s="17" t="s">
        <v>387</v>
      </c>
      <c r="J23" s="15"/>
      <c r="K23" s="15"/>
    </row>
    <row r="24" spans="1:11" ht="11.25">
      <c r="A24" s="7">
        <v>31</v>
      </c>
      <c r="B24" s="14" t="s">
        <v>296</v>
      </c>
      <c r="C24" s="18" t="s">
        <v>294</v>
      </c>
      <c r="D24" s="18" t="s">
        <v>538</v>
      </c>
      <c r="E24" s="18" t="s">
        <v>472</v>
      </c>
      <c r="F24" s="16" t="s">
        <v>430</v>
      </c>
      <c r="G24" s="17" t="s">
        <v>387</v>
      </c>
      <c r="H24" s="17">
        <v>421255572139</v>
      </c>
      <c r="I24" s="17" t="s">
        <v>387</v>
      </c>
      <c r="J24" s="15" t="s">
        <v>739</v>
      </c>
      <c r="K24" s="15" t="s">
        <v>366</v>
      </c>
    </row>
    <row r="25" spans="1:11" ht="11.25">
      <c r="A25" s="7">
        <v>92</v>
      </c>
      <c r="B25" s="14" t="s">
        <v>374</v>
      </c>
      <c r="C25" s="16" t="s">
        <v>377</v>
      </c>
      <c r="D25" s="16" t="s">
        <v>548</v>
      </c>
      <c r="E25" s="16" t="s">
        <v>480</v>
      </c>
      <c r="F25" s="16" t="s">
        <v>430</v>
      </c>
      <c r="G25" s="17">
        <v>421903652222</v>
      </c>
      <c r="H25" s="17" t="s">
        <v>387</v>
      </c>
      <c r="I25" s="17" t="s">
        <v>387</v>
      </c>
      <c r="J25" s="15" t="s">
        <v>163</v>
      </c>
      <c r="K25" s="15"/>
    </row>
    <row r="26" spans="1:11" ht="11.25">
      <c r="A26" s="7">
        <v>107</v>
      </c>
      <c r="B26" s="14"/>
      <c r="C26" s="15" t="s">
        <v>197</v>
      </c>
      <c r="D26" s="15" t="s">
        <v>607</v>
      </c>
      <c r="E26" s="15" t="s">
        <v>518</v>
      </c>
      <c r="F26" s="15" t="s">
        <v>431</v>
      </c>
      <c r="G26" s="17">
        <v>421915637808</v>
      </c>
      <c r="H26" s="17" t="s">
        <v>387</v>
      </c>
      <c r="I26" s="17" t="s">
        <v>387</v>
      </c>
      <c r="J26" s="15" t="s">
        <v>199</v>
      </c>
      <c r="K26" s="15" t="s">
        <v>200</v>
      </c>
    </row>
    <row r="27" spans="1:11" ht="22.5">
      <c r="A27" s="7">
        <v>124</v>
      </c>
      <c r="B27" s="14" t="s">
        <v>942</v>
      </c>
      <c r="C27" s="15" t="s">
        <v>943</v>
      </c>
      <c r="D27" s="15" t="s">
        <v>944</v>
      </c>
      <c r="E27" s="15" t="s">
        <v>945</v>
      </c>
      <c r="F27" s="15" t="s">
        <v>946</v>
      </c>
      <c r="G27" s="17"/>
      <c r="H27" s="17"/>
      <c r="I27" s="17"/>
      <c r="J27" s="15"/>
      <c r="K27" s="15"/>
    </row>
    <row r="28" spans="1:11" ht="11.25">
      <c r="A28" s="7">
        <v>119</v>
      </c>
      <c r="B28" s="14" t="s">
        <v>352</v>
      </c>
      <c r="C28" s="15" t="s">
        <v>351</v>
      </c>
      <c r="D28" s="15" t="s">
        <v>539</v>
      </c>
      <c r="E28" s="15" t="s">
        <v>473</v>
      </c>
      <c r="F28" s="16" t="s">
        <v>430</v>
      </c>
      <c r="G28" s="17" t="s">
        <v>387</v>
      </c>
      <c r="H28" s="17" t="s">
        <v>387</v>
      </c>
      <c r="I28" s="17" t="s">
        <v>387</v>
      </c>
      <c r="J28" s="15" t="s">
        <v>387</v>
      </c>
      <c r="K28" s="15"/>
    </row>
    <row r="29" spans="1:11" ht="11.25">
      <c r="A29" s="7">
        <v>3</v>
      </c>
      <c r="B29" s="14" t="s">
        <v>771</v>
      </c>
      <c r="C29" s="15" t="s">
        <v>633</v>
      </c>
      <c r="D29" s="15" t="s">
        <v>535</v>
      </c>
      <c r="E29" s="15" t="s">
        <v>469</v>
      </c>
      <c r="F29" s="16" t="s">
        <v>430</v>
      </c>
      <c r="G29" s="17">
        <v>421902930160</v>
      </c>
      <c r="H29" s="17" t="s">
        <v>387</v>
      </c>
      <c r="I29" s="17" t="s">
        <v>387</v>
      </c>
      <c r="J29" s="15" t="s">
        <v>37</v>
      </c>
      <c r="K29" s="15" t="s">
        <v>38</v>
      </c>
    </row>
    <row r="30" spans="1:11" ht="11.25">
      <c r="A30" s="7">
        <v>99</v>
      </c>
      <c r="B30" s="14" t="s">
        <v>772</v>
      </c>
      <c r="C30" s="15" t="s">
        <v>179</v>
      </c>
      <c r="D30" s="15" t="s">
        <v>589</v>
      </c>
      <c r="E30" s="15" t="s">
        <v>507</v>
      </c>
      <c r="F30" s="15" t="s">
        <v>434</v>
      </c>
      <c r="G30" s="17" t="s">
        <v>387</v>
      </c>
      <c r="H30" s="17" t="s">
        <v>387</v>
      </c>
      <c r="I30" s="17" t="s">
        <v>387</v>
      </c>
      <c r="J30" s="15" t="s">
        <v>181</v>
      </c>
      <c r="K30" s="15"/>
    </row>
    <row r="31" spans="1:11" ht="11.25">
      <c r="A31" s="7">
        <v>95</v>
      </c>
      <c r="B31" s="14" t="s">
        <v>369</v>
      </c>
      <c r="C31" s="16" t="s">
        <v>647</v>
      </c>
      <c r="D31" s="16" t="s">
        <v>561</v>
      </c>
      <c r="E31" s="16" t="s">
        <v>484</v>
      </c>
      <c r="F31" s="16" t="s">
        <v>452</v>
      </c>
      <c r="G31" s="17">
        <v>421902132000</v>
      </c>
      <c r="H31" s="17" t="s">
        <v>387</v>
      </c>
      <c r="I31" s="17" t="s">
        <v>387</v>
      </c>
      <c r="J31" s="15" t="s">
        <v>166</v>
      </c>
      <c r="K31" s="15" t="s">
        <v>167</v>
      </c>
    </row>
    <row r="32" spans="1:11" ht="22.5">
      <c r="A32" s="7">
        <v>97</v>
      </c>
      <c r="B32" s="14" t="s">
        <v>371</v>
      </c>
      <c r="C32" s="15" t="s">
        <v>754</v>
      </c>
      <c r="D32" s="16" t="s">
        <v>597</v>
      </c>
      <c r="E32" s="16" t="s">
        <v>512</v>
      </c>
      <c r="F32" s="16" t="s">
        <v>439</v>
      </c>
      <c r="G32" s="17" t="s">
        <v>387</v>
      </c>
      <c r="H32" s="17">
        <v>421415532553</v>
      </c>
      <c r="I32" s="17">
        <v>421415523282</v>
      </c>
      <c r="J32" s="15"/>
      <c r="K32" s="15"/>
    </row>
    <row r="33" spans="1:11" ht="11.25">
      <c r="A33" s="7">
        <v>96</v>
      </c>
      <c r="B33" s="14" t="s">
        <v>370</v>
      </c>
      <c r="C33" s="16" t="s">
        <v>637</v>
      </c>
      <c r="D33" s="16" t="s">
        <v>547</v>
      </c>
      <c r="E33" s="16" t="s">
        <v>473</v>
      </c>
      <c r="F33" s="16" t="s">
        <v>430</v>
      </c>
      <c r="G33" s="17" t="s">
        <v>387</v>
      </c>
      <c r="H33" s="17" t="s">
        <v>387</v>
      </c>
      <c r="I33" s="17" t="s">
        <v>387</v>
      </c>
      <c r="J33" s="15" t="s">
        <v>169</v>
      </c>
      <c r="K33" s="15"/>
    </row>
    <row r="34" spans="1:11" ht="11.25">
      <c r="A34" s="7">
        <v>125</v>
      </c>
      <c r="B34" s="14" t="s">
        <v>947</v>
      </c>
      <c r="C34" s="15" t="s">
        <v>948</v>
      </c>
      <c r="D34" s="15" t="s">
        <v>949</v>
      </c>
      <c r="E34" s="15" t="s">
        <v>473</v>
      </c>
      <c r="F34" s="15" t="s">
        <v>430</v>
      </c>
      <c r="G34" s="17"/>
      <c r="H34" s="17"/>
      <c r="I34" s="17"/>
      <c r="J34" s="15"/>
      <c r="K34" s="15"/>
    </row>
    <row r="35" spans="1:11" ht="22.5">
      <c r="A35" s="7">
        <v>13</v>
      </c>
      <c r="B35" s="14" t="s">
        <v>773</v>
      </c>
      <c r="C35" s="15" t="s">
        <v>632</v>
      </c>
      <c r="D35" s="15" t="s">
        <v>533</v>
      </c>
      <c r="E35" s="15" t="s">
        <v>468</v>
      </c>
      <c r="F35" s="16" t="s">
        <v>430</v>
      </c>
      <c r="G35" s="17">
        <v>421903907832</v>
      </c>
      <c r="H35" s="17" t="s">
        <v>387</v>
      </c>
      <c r="I35" s="17" t="s">
        <v>387</v>
      </c>
      <c r="J35" s="15" t="s">
        <v>329</v>
      </c>
      <c r="K35" s="15" t="s">
        <v>53</v>
      </c>
    </row>
    <row r="36" spans="1:11" ht="11.25">
      <c r="A36" s="7">
        <v>2</v>
      </c>
      <c r="B36" s="14" t="s">
        <v>774</v>
      </c>
      <c r="C36" s="15" t="s">
        <v>666</v>
      </c>
      <c r="D36" s="15" t="s">
        <v>588</v>
      </c>
      <c r="E36" s="15" t="s">
        <v>506</v>
      </c>
      <c r="F36" s="15" t="s">
        <v>435</v>
      </c>
      <c r="G36" s="17">
        <v>421905403671</v>
      </c>
      <c r="H36" s="17">
        <v>421385321475</v>
      </c>
      <c r="I36" s="17" t="s">
        <v>387</v>
      </c>
      <c r="J36" s="15" t="s">
        <v>695</v>
      </c>
      <c r="K36" s="15" t="s">
        <v>36</v>
      </c>
    </row>
    <row r="37" spans="1:11" ht="11.25">
      <c r="A37" s="7">
        <v>43</v>
      </c>
      <c r="B37" s="14" t="s">
        <v>775</v>
      </c>
      <c r="C37" s="18" t="s">
        <v>644</v>
      </c>
      <c r="D37" s="18" t="s">
        <v>557</v>
      </c>
      <c r="E37" s="18" t="s">
        <v>481</v>
      </c>
      <c r="F37" s="16" t="s">
        <v>430</v>
      </c>
      <c r="G37" s="17" t="s">
        <v>387</v>
      </c>
      <c r="H37" s="17">
        <v>421253633854</v>
      </c>
      <c r="I37" s="17">
        <v>421253633854</v>
      </c>
      <c r="J37" s="15" t="s">
        <v>744</v>
      </c>
      <c r="K37" s="15" t="s">
        <v>76</v>
      </c>
    </row>
    <row r="38" spans="1:11" ht="11.25">
      <c r="A38" s="7">
        <v>68</v>
      </c>
      <c r="B38" s="14" t="s">
        <v>776</v>
      </c>
      <c r="C38" s="15" t="s">
        <v>646</v>
      </c>
      <c r="D38" s="15" t="s">
        <v>560</v>
      </c>
      <c r="E38" s="15" t="s">
        <v>483</v>
      </c>
      <c r="F38" s="15" t="s">
        <v>428</v>
      </c>
      <c r="G38" s="17" t="s">
        <v>387</v>
      </c>
      <c r="H38" s="17">
        <v>421315522240</v>
      </c>
      <c r="I38" s="17">
        <v>421315530152</v>
      </c>
      <c r="J38" s="15" t="s">
        <v>747</v>
      </c>
      <c r="K38" s="15" t="s">
        <v>97</v>
      </c>
    </row>
    <row r="39" spans="1:11" ht="11.25">
      <c r="A39" s="7">
        <v>84</v>
      </c>
      <c r="B39" s="14" t="s">
        <v>205</v>
      </c>
      <c r="C39" s="16" t="s">
        <v>142</v>
      </c>
      <c r="D39" s="16" t="s">
        <v>571</v>
      </c>
      <c r="E39" s="16" t="s">
        <v>493</v>
      </c>
      <c r="F39" s="16" t="s">
        <v>432</v>
      </c>
      <c r="G39" s="17" t="s">
        <v>387</v>
      </c>
      <c r="H39" s="17">
        <v>421474325981</v>
      </c>
      <c r="I39" s="17" t="s">
        <v>387</v>
      </c>
      <c r="J39" s="15" t="s">
        <v>144</v>
      </c>
      <c r="K39" s="15"/>
    </row>
    <row r="40" spans="1:11" ht="11.25">
      <c r="A40" s="7">
        <v>57</v>
      </c>
      <c r="B40" s="14" t="s">
        <v>777</v>
      </c>
      <c r="C40" s="18" t="s">
        <v>657</v>
      </c>
      <c r="D40" s="18" t="s">
        <v>573</v>
      </c>
      <c r="E40" s="15" t="s">
        <v>495</v>
      </c>
      <c r="F40" s="18" t="s">
        <v>433</v>
      </c>
      <c r="G40" s="17" t="s">
        <v>387</v>
      </c>
      <c r="H40" s="17">
        <v>421376522109</v>
      </c>
      <c r="I40" s="17" t="s">
        <v>387</v>
      </c>
      <c r="J40" s="15" t="s">
        <v>688</v>
      </c>
      <c r="K40" s="15" t="s">
        <v>89</v>
      </c>
    </row>
    <row r="41" spans="1:11" ht="11.25">
      <c r="A41" s="7">
        <v>78</v>
      </c>
      <c r="B41" s="14" t="s">
        <v>778</v>
      </c>
      <c r="C41" s="15" t="s">
        <v>109</v>
      </c>
      <c r="D41" s="15" t="s">
        <v>576</v>
      </c>
      <c r="E41" s="15" t="s">
        <v>497</v>
      </c>
      <c r="F41" s="15" t="s">
        <v>437</v>
      </c>
      <c r="G41" s="17">
        <v>421908732111</v>
      </c>
      <c r="H41" s="17">
        <v>421356428238</v>
      </c>
      <c r="I41" s="17">
        <v>421356428238</v>
      </c>
      <c r="J41" s="15" t="s">
        <v>111</v>
      </c>
      <c r="K41" s="15" t="s">
        <v>112</v>
      </c>
    </row>
    <row r="42" spans="1:11" ht="11.25">
      <c r="A42" s="7">
        <v>77</v>
      </c>
      <c r="B42" s="14" t="s">
        <v>779</v>
      </c>
      <c r="C42" s="15" t="s">
        <v>385</v>
      </c>
      <c r="D42" s="15" t="s">
        <v>579</v>
      </c>
      <c r="E42" s="15" t="s">
        <v>499</v>
      </c>
      <c r="F42" s="15" t="s">
        <v>456</v>
      </c>
      <c r="G42" s="17" t="s">
        <v>387</v>
      </c>
      <c r="H42" s="17" t="s">
        <v>387</v>
      </c>
      <c r="I42" s="17" t="s">
        <v>387</v>
      </c>
      <c r="J42" s="15"/>
      <c r="K42" s="15"/>
    </row>
    <row r="43" spans="1:11" ht="11.25">
      <c r="A43" s="7">
        <v>52</v>
      </c>
      <c r="B43" s="14" t="s">
        <v>780</v>
      </c>
      <c r="C43" s="15" t="s">
        <v>662</v>
      </c>
      <c r="D43" s="15" t="s">
        <v>581</v>
      </c>
      <c r="E43" s="15" t="s">
        <v>501</v>
      </c>
      <c r="F43" s="15" t="s">
        <v>442</v>
      </c>
      <c r="G43" s="17" t="s">
        <v>387</v>
      </c>
      <c r="H43" s="17">
        <v>421465430476</v>
      </c>
      <c r="I43" s="17" t="s">
        <v>387</v>
      </c>
      <c r="J43" s="15" t="s">
        <v>692</v>
      </c>
      <c r="K43" s="15" t="s">
        <v>85</v>
      </c>
    </row>
    <row r="44" spans="1:11" ht="11.25">
      <c r="A44" s="7">
        <v>65</v>
      </c>
      <c r="B44" s="14" t="s">
        <v>781</v>
      </c>
      <c r="C44" s="18" t="s">
        <v>664</v>
      </c>
      <c r="D44" s="18" t="s">
        <v>584</v>
      </c>
      <c r="E44" s="18" t="s">
        <v>503</v>
      </c>
      <c r="F44" s="18" t="s">
        <v>448</v>
      </c>
      <c r="G44" s="17" t="s">
        <v>387</v>
      </c>
      <c r="H44" s="17">
        <v>421346512163</v>
      </c>
      <c r="I44" s="17" t="s">
        <v>387</v>
      </c>
      <c r="J44" s="15" t="s">
        <v>694</v>
      </c>
      <c r="K44" s="15" t="s">
        <v>96</v>
      </c>
    </row>
    <row r="45" spans="1:11" ht="11.25">
      <c r="A45" s="7">
        <v>129</v>
      </c>
      <c r="B45" s="14" t="s">
        <v>781</v>
      </c>
      <c r="C45" s="15" t="s">
        <v>664</v>
      </c>
      <c r="D45" s="15" t="s">
        <v>584</v>
      </c>
      <c r="E45" s="15" t="s">
        <v>503</v>
      </c>
      <c r="F45" s="15" t="s">
        <v>448</v>
      </c>
      <c r="G45" s="17"/>
      <c r="H45" s="17"/>
      <c r="I45" s="17"/>
      <c r="J45" s="15"/>
      <c r="K45" s="15"/>
    </row>
    <row r="46" spans="1:11" ht="11.25">
      <c r="A46" s="7">
        <v>56</v>
      </c>
      <c r="B46" s="14" t="s">
        <v>782</v>
      </c>
      <c r="C46" s="18" t="s">
        <v>669</v>
      </c>
      <c r="D46" s="18" t="s">
        <v>592</v>
      </c>
      <c r="E46" s="18" t="s">
        <v>508</v>
      </c>
      <c r="F46" s="18" t="s">
        <v>434</v>
      </c>
      <c r="G46" s="17" t="s">
        <v>387</v>
      </c>
      <c r="H46" s="17">
        <v>421326586581</v>
      </c>
      <c r="I46" s="17" t="s">
        <v>387</v>
      </c>
      <c r="J46" s="15" t="s">
        <v>697</v>
      </c>
      <c r="K46" s="15" t="s">
        <v>88</v>
      </c>
    </row>
    <row r="47" spans="1:11" ht="11.25">
      <c r="A47" s="7">
        <v>69</v>
      </c>
      <c r="B47" s="14" t="s">
        <v>783</v>
      </c>
      <c r="C47" s="18" t="s">
        <v>670</v>
      </c>
      <c r="D47" s="18" t="s">
        <v>593</v>
      </c>
      <c r="E47" s="18" t="s">
        <v>509</v>
      </c>
      <c r="F47" s="18" t="s">
        <v>447</v>
      </c>
      <c r="G47" s="17" t="s">
        <v>387</v>
      </c>
      <c r="H47" s="17">
        <v>421335502950</v>
      </c>
      <c r="I47" s="17">
        <v>421335502950</v>
      </c>
      <c r="J47" s="15" t="s">
        <v>698</v>
      </c>
      <c r="K47" s="15" t="s">
        <v>98</v>
      </c>
    </row>
    <row r="48" spans="1:11" ht="11.25">
      <c r="A48" s="7">
        <v>70</v>
      </c>
      <c r="B48" s="14" t="s">
        <v>784</v>
      </c>
      <c r="C48" s="15" t="s">
        <v>680</v>
      </c>
      <c r="D48" s="15" t="s">
        <v>603</v>
      </c>
      <c r="E48" s="18" t="s">
        <v>517</v>
      </c>
      <c r="F48" s="15" t="s">
        <v>427</v>
      </c>
      <c r="G48" s="17" t="s">
        <v>387</v>
      </c>
      <c r="H48" s="17">
        <v>421455326113</v>
      </c>
      <c r="I48" s="17">
        <v>421455326113</v>
      </c>
      <c r="J48" s="15" t="s">
        <v>705</v>
      </c>
      <c r="K48" s="15" t="s">
        <v>99</v>
      </c>
    </row>
    <row r="49" spans="1:11" ht="11.25">
      <c r="A49" s="7">
        <v>34</v>
      </c>
      <c r="B49" s="14" t="s">
        <v>785</v>
      </c>
      <c r="C49" s="18" t="s">
        <v>682</v>
      </c>
      <c r="D49" s="18" t="s">
        <v>606</v>
      </c>
      <c r="E49" s="18" t="s">
        <v>518</v>
      </c>
      <c r="F49" s="18" t="s">
        <v>431</v>
      </c>
      <c r="G49" s="17">
        <v>421905316622</v>
      </c>
      <c r="H49" s="17" t="s">
        <v>387</v>
      </c>
      <c r="I49" s="17" t="s">
        <v>387</v>
      </c>
      <c r="J49" s="15" t="s">
        <v>706</v>
      </c>
      <c r="K49" s="15" t="s">
        <v>69</v>
      </c>
    </row>
    <row r="50" spans="1:11" ht="11.25">
      <c r="A50" s="7">
        <v>122</v>
      </c>
      <c r="B50" s="14" t="s">
        <v>380</v>
      </c>
      <c r="C50" s="15" t="s">
        <v>379</v>
      </c>
      <c r="D50" s="15" t="s">
        <v>585</v>
      </c>
      <c r="E50" s="15" t="s">
        <v>504</v>
      </c>
      <c r="F50" s="15" t="s">
        <v>443</v>
      </c>
      <c r="G50" s="17" t="s">
        <v>387</v>
      </c>
      <c r="H50" s="17" t="s">
        <v>387</v>
      </c>
      <c r="I50" s="17" t="s">
        <v>387</v>
      </c>
      <c r="J50" s="15"/>
      <c r="K50" s="15"/>
    </row>
    <row r="51" spans="1:11" ht="11.25">
      <c r="A51" s="7">
        <v>48</v>
      </c>
      <c r="B51" s="14" t="s">
        <v>786</v>
      </c>
      <c r="C51" s="18" t="s">
        <v>660</v>
      </c>
      <c r="D51" s="18" t="s">
        <v>582</v>
      </c>
      <c r="E51" s="18"/>
      <c r="F51" s="18" t="s">
        <v>426</v>
      </c>
      <c r="G51" s="17" t="s">
        <v>387</v>
      </c>
      <c r="H51" s="17">
        <v>421517470502</v>
      </c>
      <c r="I51" s="17" t="s">
        <v>387</v>
      </c>
      <c r="J51" s="15" t="s">
        <v>748</v>
      </c>
      <c r="K51" s="15" t="s">
        <v>81</v>
      </c>
    </row>
    <row r="52" spans="1:11" ht="11.25">
      <c r="A52" s="7">
        <v>81</v>
      </c>
      <c r="B52" s="14" t="s">
        <v>787</v>
      </c>
      <c r="C52" s="16" t="s">
        <v>128</v>
      </c>
      <c r="D52" s="16" t="s">
        <v>527</v>
      </c>
      <c r="E52" s="16" t="s">
        <v>462</v>
      </c>
      <c r="F52" s="16" t="s">
        <v>430</v>
      </c>
      <c r="G52" s="17">
        <v>421910933733</v>
      </c>
      <c r="H52" s="17" t="s">
        <v>387</v>
      </c>
      <c r="I52" s="17" t="s">
        <v>387</v>
      </c>
      <c r="J52" s="15" t="s">
        <v>130</v>
      </c>
      <c r="K52" s="15"/>
    </row>
    <row r="53" spans="1:11" ht="11.25">
      <c r="A53" s="7">
        <v>115</v>
      </c>
      <c r="B53" s="14" t="s">
        <v>45</v>
      </c>
      <c r="C53" s="15" t="s">
        <v>654</v>
      </c>
      <c r="D53" s="15" t="s">
        <v>569</v>
      </c>
      <c r="E53" s="15" t="s">
        <v>491</v>
      </c>
      <c r="F53" s="15" t="s">
        <v>438</v>
      </c>
      <c r="G53" s="17" t="s">
        <v>387</v>
      </c>
      <c r="H53" s="17">
        <v>421534166413</v>
      </c>
      <c r="I53" s="17" t="s">
        <v>387</v>
      </c>
      <c r="J53" s="15" t="s">
        <v>232</v>
      </c>
      <c r="K53" s="15" t="s">
        <v>233</v>
      </c>
    </row>
    <row r="54" spans="1:11" ht="11.25">
      <c r="A54" s="7">
        <v>88</v>
      </c>
      <c r="B54" s="14" t="s">
        <v>788</v>
      </c>
      <c r="C54" s="16" t="s">
        <v>152</v>
      </c>
      <c r="D54" s="16" t="s">
        <v>577</v>
      </c>
      <c r="E54" s="16" t="s">
        <v>498</v>
      </c>
      <c r="F54" s="16" t="s">
        <v>445</v>
      </c>
      <c r="G54" s="17" t="s">
        <v>387</v>
      </c>
      <c r="H54" s="17" t="s">
        <v>387</v>
      </c>
      <c r="I54" s="17" t="s">
        <v>387</v>
      </c>
      <c r="J54" s="15" t="s">
        <v>154</v>
      </c>
      <c r="K54" s="15"/>
    </row>
    <row r="55" spans="1:11" ht="22.5">
      <c r="A55" s="7">
        <v>126</v>
      </c>
      <c r="B55" s="14" t="s">
        <v>950</v>
      </c>
      <c r="C55" s="15" t="s">
        <v>951</v>
      </c>
      <c r="D55" s="15" t="s">
        <v>952</v>
      </c>
      <c r="E55" s="15" t="s">
        <v>953</v>
      </c>
      <c r="F55" s="15" t="s">
        <v>455</v>
      </c>
      <c r="G55" s="17"/>
      <c r="H55" s="17"/>
      <c r="I55" s="17"/>
      <c r="J55" s="15"/>
      <c r="K55" s="15"/>
    </row>
    <row r="56" spans="1:11" ht="11.25">
      <c r="A56" s="7">
        <v>100</v>
      </c>
      <c r="B56" s="14" t="s">
        <v>789</v>
      </c>
      <c r="C56" s="15" t="s">
        <v>677</v>
      </c>
      <c r="D56" s="15" t="s">
        <v>600</v>
      </c>
      <c r="E56" s="15" t="s">
        <v>515</v>
      </c>
      <c r="F56" s="15" t="s">
        <v>457</v>
      </c>
      <c r="G56" s="17">
        <v>421915669740</v>
      </c>
      <c r="H56" s="17" t="s">
        <v>387</v>
      </c>
      <c r="I56" s="17" t="s">
        <v>387</v>
      </c>
      <c r="J56" s="15" t="s">
        <v>184</v>
      </c>
      <c r="K56" s="15" t="s">
        <v>753</v>
      </c>
    </row>
    <row r="57" spans="1:11" ht="11.25">
      <c r="A57" s="7">
        <v>76</v>
      </c>
      <c r="B57" s="14" t="s">
        <v>790</v>
      </c>
      <c r="C57" s="15" t="s">
        <v>103</v>
      </c>
      <c r="D57" s="15" t="s">
        <v>550</v>
      </c>
      <c r="E57" s="15" t="s">
        <v>465</v>
      </c>
      <c r="F57" s="16" t="s">
        <v>430</v>
      </c>
      <c r="G57" s="17" t="s">
        <v>387</v>
      </c>
      <c r="H57" s="17">
        <v>421556022899</v>
      </c>
      <c r="I57" s="17" t="s">
        <v>387</v>
      </c>
      <c r="J57" s="15" t="s">
        <v>107</v>
      </c>
      <c r="K57" s="15"/>
    </row>
    <row r="58" spans="1:11" ht="11.25">
      <c r="A58" s="7">
        <v>40</v>
      </c>
      <c r="B58" s="14" t="s">
        <v>791</v>
      </c>
      <c r="C58" s="18" t="s">
        <v>614</v>
      </c>
      <c r="D58" s="18" t="s">
        <v>525</v>
      </c>
      <c r="E58" s="18" t="s">
        <v>460</v>
      </c>
      <c r="F58" s="15" t="s">
        <v>455</v>
      </c>
      <c r="G58" s="17" t="s">
        <v>387</v>
      </c>
      <c r="H58" s="17">
        <v>421484467563</v>
      </c>
      <c r="I58" s="17" t="s">
        <v>387</v>
      </c>
      <c r="J58" s="15" t="s">
        <v>711</v>
      </c>
      <c r="K58" s="15"/>
    </row>
    <row r="59" spans="1:11" ht="22.5">
      <c r="A59" s="7">
        <v>4</v>
      </c>
      <c r="B59" s="14" t="s">
        <v>792</v>
      </c>
      <c r="C59" s="15" t="s">
        <v>302</v>
      </c>
      <c r="D59" s="15" t="s">
        <v>532</v>
      </c>
      <c r="E59" s="15" t="s">
        <v>467</v>
      </c>
      <c r="F59" s="16" t="s">
        <v>430</v>
      </c>
      <c r="G59" s="17" t="s">
        <v>387</v>
      </c>
      <c r="H59" s="17">
        <v>421249249559</v>
      </c>
      <c r="I59" s="17" t="s">
        <v>387</v>
      </c>
      <c r="J59" s="15" t="s">
        <v>244</v>
      </c>
      <c r="K59" s="15"/>
    </row>
    <row r="60" spans="1:11" ht="11.25">
      <c r="A60" s="7">
        <v>66</v>
      </c>
      <c r="B60" s="14" t="s">
        <v>741</v>
      </c>
      <c r="C60" s="18" t="s">
        <v>640</v>
      </c>
      <c r="D60" s="18" t="s">
        <v>554</v>
      </c>
      <c r="E60" s="18" t="s">
        <v>476</v>
      </c>
      <c r="F60" s="16" t="s">
        <v>430</v>
      </c>
      <c r="G60" s="17"/>
      <c r="H60" s="17"/>
      <c r="I60" s="17" t="s">
        <v>387</v>
      </c>
      <c r="J60" s="15"/>
      <c r="K60" s="15"/>
    </row>
    <row r="61" spans="1:11" ht="22.5">
      <c r="A61" s="7">
        <v>61</v>
      </c>
      <c r="B61" s="14" t="s">
        <v>793</v>
      </c>
      <c r="C61" s="18" t="s">
        <v>678</v>
      </c>
      <c r="D61" s="18" t="s">
        <v>601</v>
      </c>
      <c r="E61" s="18" t="s">
        <v>516</v>
      </c>
      <c r="F61" s="18" t="s">
        <v>441</v>
      </c>
      <c r="G61" s="17" t="s">
        <v>387</v>
      </c>
      <c r="H61" s="17">
        <v>421524468253</v>
      </c>
      <c r="I61" s="17" t="s">
        <v>387</v>
      </c>
      <c r="J61" s="15" t="s">
        <v>703</v>
      </c>
      <c r="K61" s="15" t="s">
        <v>93</v>
      </c>
    </row>
    <row r="62" spans="1:11" ht="11.25">
      <c r="A62" s="7">
        <v>109</v>
      </c>
      <c r="B62" s="14" t="s">
        <v>368</v>
      </c>
      <c r="C62" s="15" t="s">
        <v>213</v>
      </c>
      <c r="D62" s="15" t="s">
        <v>532</v>
      </c>
      <c r="E62" s="15" t="s">
        <v>467</v>
      </c>
      <c r="F62" s="16" t="s">
        <v>430</v>
      </c>
      <c r="G62" s="17" t="s">
        <v>387</v>
      </c>
      <c r="H62" s="17" t="s">
        <v>387</v>
      </c>
      <c r="I62" s="17" t="s">
        <v>387</v>
      </c>
      <c r="J62" s="15"/>
      <c r="K62" s="15"/>
    </row>
    <row r="63" spans="1:11" ht="11.25">
      <c r="A63" s="7">
        <v>21</v>
      </c>
      <c r="B63" s="14" t="s">
        <v>794</v>
      </c>
      <c r="C63" s="18" t="s">
        <v>306</v>
      </c>
      <c r="D63" s="18" t="s">
        <v>537</v>
      </c>
      <c r="E63" s="18" t="s">
        <v>471</v>
      </c>
      <c r="F63" s="16" t="s">
        <v>430</v>
      </c>
      <c r="G63" s="17" t="s">
        <v>387</v>
      </c>
      <c r="H63" s="17">
        <v>421264780040</v>
      </c>
      <c r="I63" s="17" t="s">
        <v>387</v>
      </c>
      <c r="J63" s="15" t="s">
        <v>738</v>
      </c>
      <c r="K63" s="15" t="s">
        <v>59</v>
      </c>
    </row>
    <row r="64" spans="1:11" ht="11.25">
      <c r="A64" s="7">
        <v>23</v>
      </c>
      <c r="B64" s="14" t="s">
        <v>285</v>
      </c>
      <c r="C64" s="18" t="s">
        <v>621</v>
      </c>
      <c r="D64" s="15" t="s">
        <v>532</v>
      </c>
      <c r="E64" s="15" t="s">
        <v>467</v>
      </c>
      <c r="F64" s="16" t="s">
        <v>430</v>
      </c>
      <c r="G64" s="17" t="s">
        <v>387</v>
      </c>
      <c r="H64" s="17">
        <v>421249249149</v>
      </c>
      <c r="I64" s="17" t="s">
        <v>387</v>
      </c>
      <c r="J64" s="15" t="s">
        <v>720</v>
      </c>
      <c r="K64" s="15" t="s">
        <v>60</v>
      </c>
    </row>
    <row r="65" spans="1:11" ht="11.25">
      <c r="A65" s="7">
        <v>36</v>
      </c>
      <c r="B65" s="14" t="s">
        <v>795</v>
      </c>
      <c r="C65" s="18" t="s">
        <v>675</v>
      </c>
      <c r="D65" s="18" t="s">
        <v>975</v>
      </c>
      <c r="E65" s="18" t="s">
        <v>976</v>
      </c>
      <c r="F65" s="18" t="s">
        <v>977</v>
      </c>
      <c r="G65" s="17">
        <v>421903707812</v>
      </c>
      <c r="H65" s="17" t="s">
        <v>387</v>
      </c>
      <c r="I65" s="17" t="s">
        <v>387</v>
      </c>
      <c r="J65" s="15" t="s">
        <v>701</v>
      </c>
      <c r="K65" s="15" t="s">
        <v>71</v>
      </c>
    </row>
    <row r="66" spans="1:11" ht="11.25">
      <c r="A66" s="7">
        <v>51</v>
      </c>
      <c r="B66" s="14" t="s">
        <v>796</v>
      </c>
      <c r="C66" s="18" t="s">
        <v>628</v>
      </c>
      <c r="D66" s="15" t="s">
        <v>532</v>
      </c>
      <c r="E66" s="15" t="s">
        <v>467</v>
      </c>
      <c r="F66" s="16" t="s">
        <v>430</v>
      </c>
      <c r="G66" s="17" t="s">
        <v>387</v>
      </c>
      <c r="H66" s="17">
        <v>421249249225</v>
      </c>
      <c r="I66" s="17" t="s">
        <v>387</v>
      </c>
      <c r="J66" s="15" t="s">
        <v>731</v>
      </c>
      <c r="K66" s="15" t="s">
        <v>84</v>
      </c>
    </row>
    <row r="67" spans="1:11" ht="11.25">
      <c r="A67" s="7">
        <v>24</v>
      </c>
      <c r="B67" s="14" t="s">
        <v>797</v>
      </c>
      <c r="C67" s="18" t="s">
        <v>286</v>
      </c>
      <c r="D67" s="15" t="s">
        <v>532</v>
      </c>
      <c r="E67" s="15" t="s">
        <v>467</v>
      </c>
      <c r="F67" s="16" t="s">
        <v>430</v>
      </c>
      <c r="G67" s="17" t="s">
        <v>387</v>
      </c>
      <c r="H67" s="17">
        <v>421249249140</v>
      </c>
      <c r="I67" s="17" t="s">
        <v>387</v>
      </c>
      <c r="J67" s="15" t="s">
        <v>721</v>
      </c>
      <c r="K67" s="15" t="s">
        <v>61</v>
      </c>
    </row>
    <row r="68" spans="1:11" ht="11.25">
      <c r="A68" s="7">
        <v>44</v>
      </c>
      <c r="B68" s="14" t="s">
        <v>798</v>
      </c>
      <c r="C68" s="18" t="s">
        <v>655</v>
      </c>
      <c r="D68" s="18" t="s">
        <v>570</v>
      </c>
      <c r="E68" s="18" t="s">
        <v>492</v>
      </c>
      <c r="F68" s="18" t="s">
        <v>436</v>
      </c>
      <c r="G68" s="17">
        <v>421903468746</v>
      </c>
      <c r="H68" s="17" t="s">
        <v>387</v>
      </c>
      <c r="I68" s="17" t="s">
        <v>387</v>
      </c>
      <c r="J68" s="15" t="s">
        <v>685</v>
      </c>
      <c r="K68" s="15" t="s">
        <v>77</v>
      </c>
    </row>
    <row r="69" spans="1:11" ht="11.25">
      <c r="A69" s="7">
        <v>108</v>
      </c>
      <c r="B69" s="14" t="s">
        <v>799</v>
      </c>
      <c r="C69" s="15" t="s">
        <v>611</v>
      </c>
      <c r="D69" s="15" t="s">
        <v>520</v>
      </c>
      <c r="E69" s="15" t="s">
        <v>458</v>
      </c>
      <c r="F69" s="15" t="s">
        <v>455</v>
      </c>
      <c r="G69" s="17" t="s">
        <v>387</v>
      </c>
      <c r="H69" s="17" t="s">
        <v>387</v>
      </c>
      <c r="I69" s="17" t="s">
        <v>387</v>
      </c>
      <c r="J69" s="15" t="s">
        <v>387</v>
      </c>
      <c r="K69" s="15"/>
    </row>
    <row r="70" spans="1:11" ht="11.25">
      <c r="A70" s="7">
        <v>49</v>
      </c>
      <c r="B70" s="14" t="s">
        <v>800</v>
      </c>
      <c r="C70" s="18" t="s">
        <v>627</v>
      </c>
      <c r="D70" s="15" t="s">
        <v>532</v>
      </c>
      <c r="E70" s="15" t="s">
        <v>467</v>
      </c>
      <c r="F70" s="16" t="s">
        <v>430</v>
      </c>
      <c r="G70" s="17" t="s">
        <v>387</v>
      </c>
      <c r="H70" s="17">
        <v>421249249212</v>
      </c>
      <c r="I70" s="17" t="s">
        <v>387</v>
      </c>
      <c r="J70" s="15" t="s">
        <v>730</v>
      </c>
      <c r="K70" s="15" t="s">
        <v>82</v>
      </c>
    </row>
    <row r="71" spans="1:11" ht="11.25">
      <c r="A71" s="7">
        <v>18</v>
      </c>
      <c r="B71" s="14" t="s">
        <v>801</v>
      </c>
      <c r="C71" s="18" t="s">
        <v>618</v>
      </c>
      <c r="D71" s="15" t="s">
        <v>532</v>
      </c>
      <c r="E71" s="15" t="s">
        <v>467</v>
      </c>
      <c r="F71" s="16" t="s">
        <v>430</v>
      </c>
      <c r="G71" s="17" t="s">
        <v>387</v>
      </c>
      <c r="H71" s="17">
        <v>421249249129</v>
      </c>
      <c r="I71" s="17" t="s">
        <v>387</v>
      </c>
      <c r="J71" s="15" t="s">
        <v>718</v>
      </c>
      <c r="K71" s="15" t="s">
        <v>56</v>
      </c>
    </row>
    <row r="72" spans="1:11" ht="11.25">
      <c r="A72" s="7">
        <v>50</v>
      </c>
      <c r="B72" s="14" t="s">
        <v>802</v>
      </c>
      <c r="C72" s="18" t="s">
        <v>641</v>
      </c>
      <c r="D72" s="18" t="s">
        <v>555</v>
      </c>
      <c r="E72" s="18" t="s">
        <v>482</v>
      </c>
      <c r="F72" s="16" t="s">
        <v>430</v>
      </c>
      <c r="G72" s="17"/>
      <c r="H72" s="17">
        <v>421249249151</v>
      </c>
      <c r="I72" s="17"/>
      <c r="J72" s="15" t="s">
        <v>742</v>
      </c>
      <c r="K72" s="15" t="s">
        <v>83</v>
      </c>
    </row>
    <row r="73" spans="1:11" ht="22.5">
      <c r="A73" s="7">
        <v>37</v>
      </c>
      <c r="B73" s="14" t="s">
        <v>760</v>
      </c>
      <c r="C73" s="18" t="s">
        <v>624</v>
      </c>
      <c r="D73" s="15" t="s">
        <v>549</v>
      </c>
      <c r="E73" s="15" t="s">
        <v>475</v>
      </c>
      <c r="F73" s="16" t="s">
        <v>430</v>
      </c>
      <c r="G73" s="17" t="s">
        <v>387</v>
      </c>
      <c r="H73" s="17">
        <v>421249249232</v>
      </c>
      <c r="I73" s="17">
        <v>421249249567</v>
      </c>
      <c r="J73" s="15" t="s">
        <v>727</v>
      </c>
      <c r="K73" s="15" t="s">
        <v>72</v>
      </c>
    </row>
    <row r="74" spans="1:11" ht="11.25">
      <c r="A74" s="7">
        <v>33</v>
      </c>
      <c r="B74" s="14" t="s">
        <v>803</v>
      </c>
      <c r="C74" s="18" t="s">
        <v>623</v>
      </c>
      <c r="D74" s="15" t="s">
        <v>532</v>
      </c>
      <c r="E74" s="15" t="s">
        <v>467</v>
      </c>
      <c r="F74" s="16" t="s">
        <v>430</v>
      </c>
      <c r="G74" s="17" t="s">
        <v>387</v>
      </c>
      <c r="H74" s="17">
        <v>421249249244</v>
      </c>
      <c r="I74" s="17" t="s">
        <v>387</v>
      </c>
      <c r="J74" s="15" t="s">
        <v>726</v>
      </c>
      <c r="K74" s="15"/>
    </row>
    <row r="75" spans="1:11" ht="11.25">
      <c r="A75" s="7">
        <v>14</v>
      </c>
      <c r="B75" s="14" t="s">
        <v>804</v>
      </c>
      <c r="C75" s="18" t="s">
        <v>617</v>
      </c>
      <c r="D75" s="15" t="s">
        <v>532</v>
      </c>
      <c r="E75" s="15" t="s">
        <v>467</v>
      </c>
      <c r="F75" s="16" t="s">
        <v>430</v>
      </c>
      <c r="G75" s="17">
        <v>421918587733</v>
      </c>
      <c r="H75" s="17" t="s">
        <v>387</v>
      </c>
      <c r="I75" s="17" t="s">
        <v>387</v>
      </c>
      <c r="J75" s="15" t="s">
        <v>715</v>
      </c>
      <c r="K75" s="15" t="s">
        <v>54</v>
      </c>
    </row>
    <row r="76" spans="1:11" ht="11.25">
      <c r="A76" s="7">
        <v>26</v>
      </c>
      <c r="B76" s="14" t="s">
        <v>805</v>
      </c>
      <c r="C76" s="18" t="s">
        <v>290</v>
      </c>
      <c r="D76" s="18" t="s">
        <v>528</v>
      </c>
      <c r="E76" s="18" t="s">
        <v>463</v>
      </c>
      <c r="F76" s="16" t="s">
        <v>430</v>
      </c>
      <c r="G76" s="17" t="s">
        <v>387</v>
      </c>
      <c r="H76" s="17">
        <v>421244884042</v>
      </c>
      <c r="I76" s="17" t="s">
        <v>387</v>
      </c>
      <c r="J76" s="15" t="s">
        <v>712</v>
      </c>
      <c r="K76" s="15" t="s">
        <v>63</v>
      </c>
    </row>
    <row r="77" spans="1:11" ht="11.25">
      <c r="A77" s="7">
        <v>42</v>
      </c>
      <c r="B77" s="14" t="s">
        <v>208</v>
      </c>
      <c r="C77" s="18" t="s">
        <v>643</v>
      </c>
      <c r="D77" s="18" t="s">
        <v>557</v>
      </c>
      <c r="E77" s="18" t="s">
        <v>481</v>
      </c>
      <c r="F77" s="16" t="s">
        <v>430</v>
      </c>
      <c r="G77" s="17" t="s">
        <v>387</v>
      </c>
      <c r="H77" s="17">
        <v>421262244077</v>
      </c>
      <c r="I77" s="17">
        <v>421262247776</v>
      </c>
      <c r="J77" s="15" t="s">
        <v>743</v>
      </c>
      <c r="K77" s="15" t="s">
        <v>64</v>
      </c>
    </row>
    <row r="78" spans="1:11" ht="11.25">
      <c r="A78" s="7">
        <v>39</v>
      </c>
      <c r="B78" s="14" t="s">
        <v>300</v>
      </c>
      <c r="C78" s="18" t="s">
        <v>299</v>
      </c>
      <c r="D78" s="18" t="s">
        <v>543</v>
      </c>
      <c r="E78" s="18" t="s">
        <v>477</v>
      </c>
      <c r="F78" s="16" t="s">
        <v>430</v>
      </c>
      <c r="G78" s="17" t="s">
        <v>387</v>
      </c>
      <c r="H78" s="17">
        <v>421249209801</v>
      </c>
      <c r="I78" s="17">
        <v>421249209879</v>
      </c>
      <c r="J78" s="15" t="s">
        <v>736</v>
      </c>
      <c r="K78" s="15" t="s">
        <v>74</v>
      </c>
    </row>
    <row r="79" spans="1:11" ht="11.25">
      <c r="A79" s="7">
        <v>105</v>
      </c>
      <c r="B79" s="14" t="s">
        <v>806</v>
      </c>
      <c r="C79" s="15" t="s">
        <v>681</v>
      </c>
      <c r="D79" s="15" t="s">
        <v>605</v>
      </c>
      <c r="E79" s="15" t="s">
        <v>518</v>
      </c>
      <c r="F79" s="15" t="s">
        <v>431</v>
      </c>
      <c r="G79" s="17" t="s">
        <v>387</v>
      </c>
      <c r="H79" s="17" t="s">
        <v>387</v>
      </c>
      <c r="I79" s="17" t="s">
        <v>387</v>
      </c>
      <c r="J79" s="15"/>
      <c r="K79" s="15" t="s">
        <v>196</v>
      </c>
    </row>
    <row r="80" spans="1:11" ht="11.25">
      <c r="A80" s="7">
        <v>29</v>
      </c>
      <c r="B80" s="14" t="s">
        <v>807</v>
      </c>
      <c r="C80" s="18" t="s">
        <v>622</v>
      </c>
      <c r="D80" s="15" t="s">
        <v>532</v>
      </c>
      <c r="E80" s="15" t="s">
        <v>467</v>
      </c>
      <c r="F80" s="16" t="s">
        <v>430</v>
      </c>
      <c r="G80" s="17" t="s">
        <v>387</v>
      </c>
      <c r="H80" s="17">
        <v>421249249210</v>
      </c>
      <c r="I80" s="17" t="s">
        <v>387</v>
      </c>
      <c r="J80" s="15" t="s">
        <v>723</v>
      </c>
      <c r="K80" s="15" t="s">
        <v>66</v>
      </c>
    </row>
    <row r="81" spans="1:11" ht="11.25">
      <c r="A81" s="7">
        <v>5</v>
      </c>
      <c r="B81" s="14" t="s">
        <v>808</v>
      </c>
      <c r="C81" s="15" t="s">
        <v>303</v>
      </c>
      <c r="D81" s="15" t="s">
        <v>532</v>
      </c>
      <c r="E81" s="15" t="s">
        <v>467</v>
      </c>
      <c r="F81" s="16" t="s">
        <v>430</v>
      </c>
      <c r="G81" s="17">
        <v>421905257791</v>
      </c>
      <c r="H81" s="17">
        <v>421517734662</v>
      </c>
      <c r="I81" s="17" t="s">
        <v>387</v>
      </c>
      <c r="J81" s="15" t="s">
        <v>714</v>
      </c>
      <c r="K81" s="15" t="s">
        <v>39</v>
      </c>
    </row>
    <row r="82" spans="1:11" ht="11.25">
      <c r="A82" s="7">
        <v>28</v>
      </c>
      <c r="B82" s="14" t="s">
        <v>809</v>
      </c>
      <c r="C82" s="18" t="s">
        <v>612</v>
      </c>
      <c r="D82" s="18" t="s">
        <v>522</v>
      </c>
      <c r="E82" s="18" t="s">
        <v>460</v>
      </c>
      <c r="F82" s="15" t="s">
        <v>455</v>
      </c>
      <c r="G82" s="17" t="s">
        <v>387</v>
      </c>
      <c r="H82" s="17">
        <v>421484144776</v>
      </c>
      <c r="I82" s="17" t="s">
        <v>387</v>
      </c>
      <c r="J82" s="15" t="s">
        <v>708</v>
      </c>
      <c r="K82" s="15" t="s">
        <v>65</v>
      </c>
    </row>
    <row r="83" spans="1:11" ht="11.25">
      <c r="A83" s="7">
        <v>60</v>
      </c>
      <c r="B83" s="14" t="s">
        <v>810</v>
      </c>
      <c r="C83" s="18" t="s">
        <v>631</v>
      </c>
      <c r="D83" s="15" t="s">
        <v>532</v>
      </c>
      <c r="E83" s="15" t="s">
        <v>467</v>
      </c>
      <c r="F83" s="16" t="s">
        <v>430</v>
      </c>
      <c r="G83" s="17" t="s">
        <v>387</v>
      </c>
      <c r="H83" s="17">
        <v>421249249239</v>
      </c>
      <c r="I83" s="17" t="s">
        <v>387</v>
      </c>
      <c r="J83" s="15" t="s">
        <v>733</v>
      </c>
      <c r="K83" s="15" t="s">
        <v>92</v>
      </c>
    </row>
    <row r="84" spans="1:11" ht="11.25">
      <c r="A84" s="7">
        <v>19</v>
      </c>
      <c r="B84" s="14" t="s">
        <v>811</v>
      </c>
      <c r="C84" s="18" t="s">
        <v>619</v>
      </c>
      <c r="D84" s="15" t="s">
        <v>532</v>
      </c>
      <c r="E84" s="15" t="s">
        <v>467</v>
      </c>
      <c r="F84" s="16" t="s">
        <v>430</v>
      </c>
      <c r="G84" s="17" t="s">
        <v>387</v>
      </c>
      <c r="H84" s="17">
        <v>421249249200</v>
      </c>
      <c r="I84" s="17" t="s">
        <v>387</v>
      </c>
      <c r="J84" s="15" t="s">
        <v>717</v>
      </c>
      <c r="K84" s="15" t="s">
        <v>57</v>
      </c>
    </row>
    <row r="85" spans="1:11" ht="11.25">
      <c r="A85" s="7">
        <v>46</v>
      </c>
      <c r="B85" s="14" t="s">
        <v>812</v>
      </c>
      <c r="C85" s="18" t="s">
        <v>626</v>
      </c>
      <c r="D85" s="15" t="s">
        <v>532</v>
      </c>
      <c r="E85" s="15" t="s">
        <v>467</v>
      </c>
      <c r="F85" s="16" t="s">
        <v>430</v>
      </c>
      <c r="G85" s="17" t="s">
        <v>387</v>
      </c>
      <c r="H85" s="17">
        <v>421249249206</v>
      </c>
      <c r="I85" s="17" t="s">
        <v>387</v>
      </c>
      <c r="J85" s="15" t="s">
        <v>729</v>
      </c>
      <c r="K85" s="15" t="s">
        <v>79</v>
      </c>
    </row>
    <row r="86" spans="1:11" ht="11.25">
      <c r="A86" s="7">
        <v>55</v>
      </c>
      <c r="B86" s="14" t="s">
        <v>813</v>
      </c>
      <c r="C86" s="18" t="s">
        <v>629</v>
      </c>
      <c r="D86" s="15" t="s">
        <v>532</v>
      </c>
      <c r="E86" s="15" t="s">
        <v>467</v>
      </c>
      <c r="F86" s="16" t="s">
        <v>430</v>
      </c>
      <c r="G86" s="17" t="s">
        <v>387</v>
      </c>
      <c r="H86" s="17">
        <v>421244441100</v>
      </c>
      <c r="I86" s="17" t="s">
        <v>387</v>
      </c>
      <c r="J86" s="15" t="s">
        <v>732</v>
      </c>
      <c r="K86" s="15" t="s">
        <v>87</v>
      </c>
    </row>
    <row r="87" spans="1:11" ht="11.25">
      <c r="A87" s="7">
        <v>30</v>
      </c>
      <c r="B87" s="14" t="s">
        <v>814</v>
      </c>
      <c r="C87" s="18" t="s">
        <v>307</v>
      </c>
      <c r="D87" s="15" t="s">
        <v>532</v>
      </c>
      <c r="E87" s="15" t="s">
        <v>467</v>
      </c>
      <c r="F87" s="16" t="s">
        <v>430</v>
      </c>
      <c r="G87" s="17" t="s">
        <v>387</v>
      </c>
      <c r="H87" s="17">
        <v>421244631176</v>
      </c>
      <c r="I87" s="17" t="s">
        <v>387</v>
      </c>
      <c r="J87" s="15" t="s">
        <v>724</v>
      </c>
      <c r="K87" s="15" t="s">
        <v>67</v>
      </c>
    </row>
    <row r="88" spans="1:11" ht="11.25">
      <c r="A88" s="7">
        <v>25</v>
      </c>
      <c r="B88" s="14" t="s">
        <v>815</v>
      </c>
      <c r="C88" s="18" t="s">
        <v>289</v>
      </c>
      <c r="D88" s="15" t="s">
        <v>532</v>
      </c>
      <c r="E88" s="15" t="s">
        <v>467</v>
      </c>
      <c r="F88" s="16" t="s">
        <v>430</v>
      </c>
      <c r="G88" s="17" t="s">
        <v>387</v>
      </c>
      <c r="H88" s="17">
        <v>421249249132</v>
      </c>
      <c r="I88" s="17" t="s">
        <v>387</v>
      </c>
      <c r="J88" s="15" t="s">
        <v>722</v>
      </c>
      <c r="K88" s="15" t="s">
        <v>62</v>
      </c>
    </row>
    <row r="89" spans="1:11" ht="11.25">
      <c r="A89" s="7">
        <v>80</v>
      </c>
      <c r="B89" s="14" t="s">
        <v>816</v>
      </c>
      <c r="C89" s="16" t="s">
        <v>120</v>
      </c>
      <c r="D89" s="15" t="s">
        <v>532</v>
      </c>
      <c r="E89" s="15" t="s">
        <v>467</v>
      </c>
      <c r="F89" s="16" t="s">
        <v>430</v>
      </c>
      <c r="G89" s="17">
        <v>421915753398</v>
      </c>
      <c r="H89" s="17" t="s">
        <v>387</v>
      </c>
      <c r="I89" s="17" t="s">
        <v>387</v>
      </c>
      <c r="J89" s="15" t="s">
        <v>123</v>
      </c>
      <c r="K89" s="15" t="s">
        <v>124</v>
      </c>
    </row>
    <row r="90" spans="1:11" ht="11.25">
      <c r="A90" s="7">
        <v>20</v>
      </c>
      <c r="B90" s="14" t="s">
        <v>817</v>
      </c>
      <c r="C90" s="18" t="s">
        <v>620</v>
      </c>
      <c r="D90" s="15" t="s">
        <v>532</v>
      </c>
      <c r="E90" s="15" t="s">
        <v>467</v>
      </c>
      <c r="F90" s="16" t="s">
        <v>430</v>
      </c>
      <c r="G90" s="17" t="s">
        <v>387</v>
      </c>
      <c r="H90" s="17">
        <v>421249249178</v>
      </c>
      <c r="I90" s="17" t="s">
        <v>387</v>
      </c>
      <c r="J90" s="15" t="s">
        <v>719</v>
      </c>
      <c r="K90" s="15" t="s">
        <v>58</v>
      </c>
    </row>
    <row r="91" spans="1:11" ht="11.25">
      <c r="A91" s="7">
        <v>103</v>
      </c>
      <c r="B91" s="14" t="s">
        <v>209</v>
      </c>
      <c r="C91" s="15" t="s">
        <v>642</v>
      </c>
      <c r="D91" s="15" t="s">
        <v>554</v>
      </c>
      <c r="E91" s="15" t="s">
        <v>476</v>
      </c>
      <c r="F91" s="16" t="s">
        <v>430</v>
      </c>
      <c r="G91" s="17" t="s">
        <v>387</v>
      </c>
      <c r="H91" s="17">
        <v>421249200333</v>
      </c>
      <c r="I91" s="17">
        <v>421249200333</v>
      </c>
      <c r="J91" s="15" t="s">
        <v>211</v>
      </c>
      <c r="K91" s="15" t="s">
        <v>212</v>
      </c>
    </row>
    <row r="92" spans="1:11" ht="11.25">
      <c r="A92" s="7">
        <v>121</v>
      </c>
      <c r="B92" s="14" t="s">
        <v>361</v>
      </c>
      <c r="C92" s="15" t="s">
        <v>360</v>
      </c>
      <c r="D92" s="18" t="s">
        <v>557</v>
      </c>
      <c r="E92" s="18" t="s">
        <v>481</v>
      </c>
      <c r="F92" s="16" t="s">
        <v>430</v>
      </c>
      <c r="G92" s="17">
        <v>421918737877</v>
      </c>
      <c r="H92" s="17" t="s">
        <v>387</v>
      </c>
      <c r="I92" s="17" t="s">
        <v>387</v>
      </c>
      <c r="J92" s="15" t="s">
        <v>363</v>
      </c>
      <c r="K92" s="15" t="s">
        <v>364</v>
      </c>
    </row>
    <row r="93" spans="1:11" ht="11.25">
      <c r="A93" s="7">
        <v>32</v>
      </c>
      <c r="B93" s="14" t="s">
        <v>818</v>
      </c>
      <c r="C93" s="18" t="s">
        <v>295</v>
      </c>
      <c r="D93" s="15" t="s">
        <v>532</v>
      </c>
      <c r="E93" s="15" t="s">
        <v>467</v>
      </c>
      <c r="F93" s="16" t="s">
        <v>430</v>
      </c>
      <c r="G93" s="17" t="s">
        <v>387</v>
      </c>
      <c r="H93" s="17" t="s">
        <v>387</v>
      </c>
      <c r="I93" s="17" t="s">
        <v>387</v>
      </c>
      <c r="J93" s="15" t="s">
        <v>725</v>
      </c>
      <c r="K93" s="15" t="s">
        <v>68</v>
      </c>
    </row>
    <row r="94" spans="1:11" ht="11.25">
      <c r="A94" s="7">
        <v>71</v>
      </c>
      <c r="B94" s="14" t="s">
        <v>819</v>
      </c>
      <c r="C94" s="15" t="s">
        <v>639</v>
      </c>
      <c r="D94" s="15" t="s">
        <v>553</v>
      </c>
      <c r="E94" s="15" t="s">
        <v>479</v>
      </c>
      <c r="F94" s="16" t="s">
        <v>430</v>
      </c>
      <c r="G94" s="17" t="s">
        <v>387</v>
      </c>
      <c r="H94" s="17">
        <v>421244632909</v>
      </c>
      <c r="I94" s="17" t="s">
        <v>387</v>
      </c>
      <c r="J94" s="15" t="s">
        <v>275</v>
      </c>
      <c r="K94" s="15"/>
    </row>
    <row r="95" spans="1:11" ht="11.25">
      <c r="A95" s="7">
        <v>67</v>
      </c>
      <c r="B95" s="14" t="s">
        <v>820</v>
      </c>
      <c r="C95" s="18" t="s">
        <v>676</v>
      </c>
      <c r="D95" s="18" t="s">
        <v>599</v>
      </c>
      <c r="E95" s="18" t="s">
        <v>514</v>
      </c>
      <c r="F95" s="18" t="s">
        <v>441</v>
      </c>
      <c r="G95" s="17" t="s">
        <v>387</v>
      </c>
      <c r="H95" s="17">
        <v>421524422492</v>
      </c>
      <c r="I95" s="17" t="s">
        <v>387</v>
      </c>
      <c r="J95" s="15" t="s">
        <v>702</v>
      </c>
      <c r="K95" s="15" t="s">
        <v>387</v>
      </c>
    </row>
    <row r="96" spans="1:11" ht="11.25">
      <c r="A96" s="7">
        <v>64</v>
      </c>
      <c r="B96" s="14" t="s">
        <v>207</v>
      </c>
      <c r="C96" s="18" t="s">
        <v>634</v>
      </c>
      <c r="D96" s="18" t="s">
        <v>544</v>
      </c>
      <c r="E96" s="18" t="s">
        <v>478</v>
      </c>
      <c r="F96" s="16" t="s">
        <v>430</v>
      </c>
      <c r="G96" s="17" t="s">
        <v>387</v>
      </c>
      <c r="H96" s="17">
        <v>421244457850</v>
      </c>
      <c r="I96" s="17" t="s">
        <v>387</v>
      </c>
      <c r="J96" s="15" t="s">
        <v>740</v>
      </c>
      <c r="K96" s="15" t="s">
        <v>95</v>
      </c>
    </row>
    <row r="97" spans="1:11" ht="11.25">
      <c r="A97" s="7">
        <v>74</v>
      </c>
      <c r="B97" s="14" t="s">
        <v>206</v>
      </c>
      <c r="C97" s="15" t="s">
        <v>630</v>
      </c>
      <c r="D97" s="15" t="s">
        <v>532</v>
      </c>
      <c r="E97" s="15" t="s">
        <v>467</v>
      </c>
      <c r="F97" s="16" t="s">
        <v>430</v>
      </c>
      <c r="G97" s="17" t="s">
        <v>387</v>
      </c>
      <c r="H97" s="17">
        <v>421244250661</v>
      </c>
      <c r="I97" s="17" t="s">
        <v>387</v>
      </c>
      <c r="J97" s="15" t="s">
        <v>3</v>
      </c>
      <c r="K97" s="15"/>
    </row>
    <row r="98" spans="1:11" ht="11.25">
      <c r="A98" s="7">
        <v>15</v>
      </c>
      <c r="B98" s="14" t="s">
        <v>383</v>
      </c>
      <c r="C98" s="18" t="s">
        <v>382</v>
      </c>
      <c r="D98" s="15" t="s">
        <v>532</v>
      </c>
      <c r="E98" s="15" t="s">
        <v>467</v>
      </c>
      <c r="F98" s="16" t="s">
        <v>430</v>
      </c>
      <c r="G98" s="17" t="s">
        <v>387</v>
      </c>
      <c r="H98" s="17">
        <v>421249249222</v>
      </c>
      <c r="I98" s="17" t="s">
        <v>387</v>
      </c>
      <c r="J98" s="15" t="s">
        <v>716</v>
      </c>
      <c r="K98" s="15"/>
    </row>
    <row r="99" spans="1:11" ht="11.25">
      <c r="A99" s="7">
        <v>38</v>
      </c>
      <c r="B99" s="14" t="s">
        <v>821</v>
      </c>
      <c r="C99" s="18" t="s">
        <v>625</v>
      </c>
      <c r="D99" s="15" t="s">
        <v>532</v>
      </c>
      <c r="E99" s="15" t="s">
        <v>467</v>
      </c>
      <c r="F99" s="16" t="s">
        <v>430</v>
      </c>
      <c r="G99" s="17" t="s">
        <v>387</v>
      </c>
      <c r="H99" s="17" t="s">
        <v>387</v>
      </c>
      <c r="I99" s="17" t="s">
        <v>387</v>
      </c>
      <c r="J99" s="15" t="s">
        <v>728</v>
      </c>
      <c r="K99" s="15" t="s">
        <v>73</v>
      </c>
    </row>
    <row r="100" spans="1:11" ht="11.25">
      <c r="A100" s="7">
        <v>110</v>
      </c>
      <c r="B100" s="14" t="s">
        <v>822</v>
      </c>
      <c r="C100" s="15" t="s">
        <v>201</v>
      </c>
      <c r="D100" s="15" t="s">
        <v>563</v>
      </c>
      <c r="E100" s="15" t="s">
        <v>486</v>
      </c>
      <c r="F100" s="15" t="s">
        <v>450</v>
      </c>
      <c r="G100" s="17" t="s">
        <v>387</v>
      </c>
      <c r="H100" s="17">
        <v>421245943062</v>
      </c>
      <c r="I100" s="17">
        <v>421245943062</v>
      </c>
      <c r="J100" s="15" t="s">
        <v>203</v>
      </c>
      <c r="K100" s="15" t="s">
        <v>204</v>
      </c>
    </row>
    <row r="101" spans="1:11" ht="11.25">
      <c r="A101" s="7">
        <v>11</v>
      </c>
      <c r="B101" s="14" t="s">
        <v>348</v>
      </c>
      <c r="C101" s="15" t="s">
        <v>684</v>
      </c>
      <c r="D101" s="15" t="s">
        <v>609</v>
      </c>
      <c r="E101" s="15" t="s">
        <v>519</v>
      </c>
      <c r="F101" s="15" t="s">
        <v>431</v>
      </c>
      <c r="G101" s="17" t="s">
        <v>387</v>
      </c>
      <c r="H101" s="17">
        <v>421415004408</v>
      </c>
      <c r="I101" s="17" t="s">
        <v>387</v>
      </c>
      <c r="J101" s="15" t="s">
        <v>707</v>
      </c>
      <c r="K101" s="15" t="s">
        <v>752</v>
      </c>
    </row>
    <row r="102" spans="1:11" ht="22.5">
      <c r="A102" s="7">
        <v>6</v>
      </c>
      <c r="B102" s="14" t="s">
        <v>344</v>
      </c>
      <c r="C102" s="15" t="s">
        <v>304</v>
      </c>
      <c r="D102" s="15" t="s">
        <v>575</v>
      </c>
      <c r="E102" s="15" t="s">
        <v>496</v>
      </c>
      <c r="F102" s="15" t="s">
        <v>433</v>
      </c>
      <c r="G102" s="17" t="s">
        <v>387</v>
      </c>
      <c r="H102" s="17">
        <v>421376536336</v>
      </c>
      <c r="I102" s="17" t="s">
        <v>387</v>
      </c>
      <c r="J102" s="15" t="s">
        <v>690</v>
      </c>
      <c r="K102" s="15" t="s">
        <v>40</v>
      </c>
    </row>
    <row r="103" spans="1:11" ht="11.25">
      <c r="A103" s="7">
        <v>53</v>
      </c>
      <c r="B103" s="14" t="s">
        <v>823</v>
      </c>
      <c r="C103" s="15" t="s">
        <v>671</v>
      </c>
      <c r="D103" s="15" t="s">
        <v>594</v>
      </c>
      <c r="E103" s="15" t="s">
        <v>510</v>
      </c>
      <c r="F103" s="15" t="s">
        <v>447</v>
      </c>
      <c r="G103" s="17" t="s">
        <v>387</v>
      </c>
      <c r="H103" s="17">
        <v>421335340127</v>
      </c>
      <c r="I103" s="17" t="s">
        <v>387</v>
      </c>
      <c r="J103" s="15" t="s">
        <v>699</v>
      </c>
      <c r="K103" s="15" t="s">
        <v>86</v>
      </c>
    </row>
    <row r="104" spans="1:11" ht="11.25">
      <c r="A104" s="7">
        <v>127</v>
      </c>
      <c r="B104" s="14" t="s">
        <v>954</v>
      </c>
      <c r="C104" s="15" t="s">
        <v>955</v>
      </c>
      <c r="D104" s="15" t="s">
        <v>956</v>
      </c>
      <c r="E104" s="15" t="s">
        <v>958</v>
      </c>
      <c r="F104" s="15" t="s">
        <v>957</v>
      </c>
      <c r="G104" s="17"/>
      <c r="H104" s="17"/>
      <c r="I104" s="17"/>
      <c r="J104" s="15"/>
      <c r="K104" s="15"/>
    </row>
    <row r="105" spans="1:11" ht="11.25">
      <c r="A105" s="7">
        <v>102</v>
      </c>
      <c r="B105" s="14" t="s">
        <v>189</v>
      </c>
      <c r="C105" s="15" t="s">
        <v>187</v>
      </c>
      <c r="D105" s="15" t="s">
        <v>524</v>
      </c>
      <c r="E105" s="15" t="s">
        <v>461</v>
      </c>
      <c r="F105" s="15" t="s">
        <v>455</v>
      </c>
      <c r="G105" s="17" t="s">
        <v>387</v>
      </c>
      <c r="H105" s="17">
        <v>421484724311</v>
      </c>
      <c r="I105" s="17">
        <v>421484724343</v>
      </c>
      <c r="J105" s="15" t="s">
        <v>190</v>
      </c>
      <c r="K105" s="15" t="s">
        <v>191</v>
      </c>
    </row>
    <row r="106" spans="1:11" ht="11.25">
      <c r="A106" s="7">
        <v>47</v>
      </c>
      <c r="B106" s="14" t="s">
        <v>824</v>
      </c>
      <c r="C106" s="18" t="s">
        <v>613</v>
      </c>
      <c r="D106" s="18" t="s">
        <v>523</v>
      </c>
      <c r="E106" s="18" t="s">
        <v>460</v>
      </c>
      <c r="F106" s="15" t="s">
        <v>455</v>
      </c>
      <c r="G106" s="17" t="s">
        <v>387</v>
      </c>
      <c r="H106" s="17">
        <v>421484148913</v>
      </c>
      <c r="I106" s="17">
        <v>421484148914</v>
      </c>
      <c r="J106" s="15" t="s">
        <v>709</v>
      </c>
      <c r="K106" s="15" t="s">
        <v>80</v>
      </c>
    </row>
    <row r="107" spans="1:11" ht="11.25">
      <c r="A107" s="7">
        <v>82</v>
      </c>
      <c r="B107" s="14" t="s">
        <v>825</v>
      </c>
      <c r="C107" s="16" t="s">
        <v>131</v>
      </c>
      <c r="D107" s="16" t="s">
        <v>536</v>
      </c>
      <c r="E107" s="16" t="s">
        <v>470</v>
      </c>
      <c r="F107" s="16" t="s">
        <v>430</v>
      </c>
      <c r="G107" s="17">
        <v>421904176550</v>
      </c>
      <c r="H107" s="17" t="s">
        <v>387</v>
      </c>
      <c r="I107" s="17" t="s">
        <v>387</v>
      </c>
      <c r="J107" s="15" t="s">
        <v>133</v>
      </c>
      <c r="K107" s="15"/>
    </row>
    <row r="108" spans="1:11" ht="11.25">
      <c r="A108" s="7">
        <v>128</v>
      </c>
      <c r="B108" s="14" t="s">
        <v>959</v>
      </c>
      <c r="C108" s="15" t="s">
        <v>960</v>
      </c>
      <c r="D108" s="15" t="s">
        <v>961</v>
      </c>
      <c r="E108" s="15" t="s">
        <v>962</v>
      </c>
      <c r="F108" s="15" t="s">
        <v>430</v>
      </c>
      <c r="G108" s="17"/>
      <c r="H108" s="17"/>
      <c r="I108" s="17"/>
      <c r="J108" s="15"/>
      <c r="K108" s="15"/>
    </row>
    <row r="109" spans="1:11" ht="11.25">
      <c r="A109" s="7">
        <v>41</v>
      </c>
      <c r="B109" s="14" t="s">
        <v>826</v>
      </c>
      <c r="C109" s="18" t="s">
        <v>616</v>
      </c>
      <c r="D109" s="18" t="s">
        <v>529</v>
      </c>
      <c r="E109" s="18" t="s">
        <v>464</v>
      </c>
      <c r="F109" s="16" t="s">
        <v>430</v>
      </c>
      <c r="G109" s="17" t="s">
        <v>387</v>
      </c>
      <c r="H109" s="17">
        <v>421245520983</v>
      </c>
      <c r="I109" s="17" t="s">
        <v>387</v>
      </c>
      <c r="J109" s="15" t="s">
        <v>713</v>
      </c>
      <c r="K109" s="15" t="s">
        <v>75</v>
      </c>
    </row>
    <row r="110" spans="1:11" ht="11.25">
      <c r="A110" s="7">
        <v>106</v>
      </c>
      <c r="B110" s="14" t="s">
        <v>827</v>
      </c>
      <c r="C110" s="15" t="s">
        <v>217</v>
      </c>
      <c r="D110" s="15" t="s">
        <v>935</v>
      </c>
      <c r="E110" s="15" t="s">
        <v>494</v>
      </c>
      <c r="F110" s="15" t="s">
        <v>433</v>
      </c>
      <c r="G110" s="17">
        <v>421948602211</v>
      </c>
      <c r="H110" s="17" t="s">
        <v>387</v>
      </c>
      <c r="I110" s="17" t="s">
        <v>387</v>
      </c>
      <c r="J110" s="15" t="s">
        <v>937</v>
      </c>
      <c r="K110" s="15" t="s">
        <v>936</v>
      </c>
    </row>
    <row r="111" spans="1:11" ht="11.25">
      <c r="A111" s="7">
        <v>9</v>
      </c>
      <c r="B111" s="14" t="s">
        <v>346</v>
      </c>
      <c r="C111" s="15" t="s">
        <v>615</v>
      </c>
      <c r="D111" s="15" t="s">
        <v>526</v>
      </c>
      <c r="E111" s="18" t="s">
        <v>460</v>
      </c>
      <c r="F111" s="15" t="s">
        <v>455</v>
      </c>
      <c r="G111" s="17" t="s">
        <v>387</v>
      </c>
      <c r="H111" s="17">
        <v>421484142185</v>
      </c>
      <c r="I111" s="17" t="s">
        <v>387</v>
      </c>
      <c r="J111" s="15" t="s">
        <v>710</v>
      </c>
      <c r="K111" s="15" t="s">
        <v>50</v>
      </c>
    </row>
    <row r="112" spans="1:11" ht="11.25">
      <c r="A112" s="7">
        <v>7</v>
      </c>
      <c r="B112" s="14" t="s">
        <v>828</v>
      </c>
      <c r="C112" s="15" t="s">
        <v>305</v>
      </c>
      <c r="D112" s="15" t="s">
        <v>541</v>
      </c>
      <c r="E112" s="15" t="s">
        <v>475</v>
      </c>
      <c r="F112" s="16" t="s">
        <v>430</v>
      </c>
      <c r="G112" s="17" t="s">
        <v>387</v>
      </c>
      <c r="H112" s="17">
        <v>421243422595</v>
      </c>
      <c r="I112" s="17" t="s">
        <v>387</v>
      </c>
      <c r="J112" s="15" t="s">
        <v>281</v>
      </c>
      <c r="K112" s="15"/>
    </row>
    <row r="113" spans="1:11" ht="11.25">
      <c r="A113" s="7">
        <v>8</v>
      </c>
      <c r="B113" s="14" t="s">
        <v>345</v>
      </c>
      <c r="C113" s="15" t="s">
        <v>673</v>
      </c>
      <c r="D113" s="15" t="s">
        <v>596</v>
      </c>
      <c r="E113" s="15" t="s">
        <v>511</v>
      </c>
      <c r="F113" s="15" t="s">
        <v>447</v>
      </c>
      <c r="G113" s="17" t="s">
        <v>387</v>
      </c>
      <c r="H113" s="17">
        <v>421335511388</v>
      </c>
      <c r="I113" s="17" t="s">
        <v>387</v>
      </c>
      <c r="J113" s="15" t="s">
        <v>700</v>
      </c>
      <c r="K113" s="15" t="s">
        <v>41</v>
      </c>
    </row>
    <row r="114" spans="1:11" ht="11.25">
      <c r="A114" s="7">
        <v>12</v>
      </c>
      <c r="B114" s="14" t="s">
        <v>349</v>
      </c>
      <c r="C114" s="15" t="s">
        <v>667</v>
      </c>
      <c r="D114" s="15" t="s">
        <v>590</v>
      </c>
      <c r="E114" s="15" t="s">
        <v>507</v>
      </c>
      <c r="F114" s="15" t="s">
        <v>434</v>
      </c>
      <c r="G114" s="17" t="s">
        <v>387</v>
      </c>
      <c r="H114" s="17">
        <v>421326528275</v>
      </c>
      <c r="I114" s="17" t="s">
        <v>387</v>
      </c>
      <c r="J114" s="15" t="s">
        <v>696</v>
      </c>
      <c r="K114" s="15" t="s">
        <v>52</v>
      </c>
    </row>
    <row r="115" spans="1:11" ht="11.25">
      <c r="A115" s="7">
        <v>10</v>
      </c>
      <c r="B115" s="14" t="s">
        <v>347</v>
      </c>
      <c r="C115" s="15" t="s">
        <v>653</v>
      </c>
      <c r="D115" s="15" t="s">
        <v>568</v>
      </c>
      <c r="E115" s="15" t="s">
        <v>490</v>
      </c>
      <c r="F115" s="15" t="s">
        <v>429</v>
      </c>
      <c r="G115" s="17" t="s">
        <v>387</v>
      </c>
      <c r="H115" s="17">
        <v>421556420681</v>
      </c>
      <c r="I115" s="17" t="s">
        <v>387</v>
      </c>
      <c r="J115" s="15" t="s">
        <v>687</v>
      </c>
      <c r="K115" s="15" t="s">
        <v>51</v>
      </c>
    </row>
    <row r="116" spans="1:11" ht="11.25">
      <c r="A116" s="7">
        <v>112</v>
      </c>
      <c r="B116" s="14" t="s">
        <v>829</v>
      </c>
      <c r="C116" s="15" t="s">
        <v>220</v>
      </c>
      <c r="D116" s="15" t="s">
        <v>604</v>
      </c>
      <c r="E116" s="15" t="s">
        <v>518</v>
      </c>
      <c r="F116" s="15" t="s">
        <v>431</v>
      </c>
      <c r="G116" s="17" t="s">
        <v>387</v>
      </c>
      <c r="H116" s="17" t="s">
        <v>387</v>
      </c>
      <c r="I116" s="17" t="s">
        <v>387</v>
      </c>
      <c r="J116" s="15" t="s">
        <v>222</v>
      </c>
      <c r="K116" s="15"/>
    </row>
    <row r="117" spans="1:11" ht="11.25">
      <c r="A117" s="7">
        <v>94</v>
      </c>
      <c r="B117" s="14" t="s">
        <v>376</v>
      </c>
      <c r="C117" s="16" t="s">
        <v>638</v>
      </c>
      <c r="D117" s="16" t="s">
        <v>552</v>
      </c>
      <c r="E117" s="16" t="s">
        <v>465</v>
      </c>
      <c r="F117" s="16" t="s">
        <v>430</v>
      </c>
      <c r="G117" s="17" t="s">
        <v>387</v>
      </c>
      <c r="H117" s="17" t="s">
        <v>387</v>
      </c>
      <c r="I117" s="17" t="s">
        <v>387</v>
      </c>
      <c r="J117" s="15"/>
      <c r="K117" s="15"/>
    </row>
    <row r="118" spans="1:11" ht="11.25">
      <c r="A118" s="7">
        <v>87</v>
      </c>
      <c r="B118" s="14" t="s">
        <v>830</v>
      </c>
      <c r="C118" s="16" t="s">
        <v>149</v>
      </c>
      <c r="D118" s="16" t="s">
        <v>542</v>
      </c>
      <c r="E118" s="16" t="s">
        <v>476</v>
      </c>
      <c r="F118" s="16" t="s">
        <v>430</v>
      </c>
      <c r="G118" s="17">
        <v>421904557527</v>
      </c>
      <c r="H118" s="17"/>
      <c r="I118" s="17"/>
      <c r="J118" s="15" t="s">
        <v>735</v>
      </c>
      <c r="K118" s="15" t="s">
        <v>750</v>
      </c>
    </row>
    <row r="119" spans="1:11" ht="11.25">
      <c r="A119" s="7">
        <v>104</v>
      </c>
      <c r="B119" s="14" t="s">
        <v>831</v>
      </c>
      <c r="C119" s="15" t="s">
        <v>192</v>
      </c>
      <c r="D119" s="15" t="s">
        <v>531</v>
      </c>
      <c r="E119" s="15" t="s">
        <v>466</v>
      </c>
      <c r="F119" s="16" t="s">
        <v>430</v>
      </c>
      <c r="G119" s="17" t="s">
        <v>387</v>
      </c>
      <c r="H119" s="17" t="s">
        <v>387</v>
      </c>
      <c r="I119" s="17" t="s">
        <v>387</v>
      </c>
      <c r="J119" s="15"/>
      <c r="K119" s="15" t="s">
        <v>734</v>
      </c>
    </row>
    <row r="120" spans="1:11" ht="11.25">
      <c r="A120" s="7">
        <v>101</v>
      </c>
      <c r="B120" s="14" t="s">
        <v>832</v>
      </c>
      <c r="C120" s="15" t="s">
        <v>636</v>
      </c>
      <c r="D120" s="15" t="s">
        <v>546</v>
      </c>
      <c r="E120" s="15" t="s">
        <v>478</v>
      </c>
      <c r="F120" s="16" t="s">
        <v>430</v>
      </c>
      <c r="G120" s="17">
        <v>421903230229</v>
      </c>
      <c r="H120" s="17" t="s">
        <v>387</v>
      </c>
      <c r="I120" s="17" t="s">
        <v>387</v>
      </c>
      <c r="J120" s="15" t="s">
        <v>186</v>
      </c>
      <c r="K120" s="15"/>
    </row>
    <row r="121" spans="1:11" ht="22.5">
      <c r="A121" s="7">
        <v>17</v>
      </c>
      <c r="B121" s="14"/>
      <c r="C121" s="18" t="s">
        <v>384</v>
      </c>
      <c r="D121" s="18" t="s">
        <v>540</v>
      </c>
      <c r="E121" s="18" t="s">
        <v>474</v>
      </c>
      <c r="F121" s="16" t="s">
        <v>430</v>
      </c>
      <c r="G121" s="17" t="s">
        <v>387</v>
      </c>
      <c r="H121" s="17">
        <v>421254411909</v>
      </c>
      <c r="I121" s="17" t="s">
        <v>387</v>
      </c>
      <c r="J121" s="15" t="s">
        <v>737</v>
      </c>
      <c r="K121" s="15" t="s">
        <v>55</v>
      </c>
    </row>
    <row r="122" spans="1:11" ht="11.25">
      <c r="A122" s="7">
        <v>63</v>
      </c>
      <c r="B122" s="14" t="s">
        <v>833</v>
      </c>
      <c r="C122" s="18" t="s">
        <v>661</v>
      </c>
      <c r="D122" s="18" t="s">
        <v>580</v>
      </c>
      <c r="E122" s="18" t="s">
        <v>500</v>
      </c>
      <c r="F122" s="18" t="s">
        <v>426</v>
      </c>
      <c r="G122" s="17">
        <v>421915928730</v>
      </c>
      <c r="H122" s="17" t="s">
        <v>387</v>
      </c>
      <c r="I122" s="17" t="s">
        <v>387</v>
      </c>
      <c r="J122" s="15" t="s">
        <v>691</v>
      </c>
      <c r="K122" s="15"/>
    </row>
    <row r="123" spans="1:11" ht="11.25">
      <c r="A123" s="7">
        <v>91</v>
      </c>
      <c r="B123" s="14" t="s">
        <v>373</v>
      </c>
      <c r="C123" s="16" t="s">
        <v>170</v>
      </c>
      <c r="D123" s="16" t="s">
        <v>556</v>
      </c>
      <c r="E123" s="16" t="s">
        <v>476</v>
      </c>
      <c r="F123" s="16" t="s">
        <v>430</v>
      </c>
      <c r="G123" s="17" t="s">
        <v>387</v>
      </c>
      <c r="H123" s="17">
        <v>421258246228</v>
      </c>
      <c r="I123" s="17" t="s">
        <v>387</v>
      </c>
      <c r="J123" s="15" t="s">
        <v>172</v>
      </c>
      <c r="K123" s="15" t="s">
        <v>173</v>
      </c>
    </row>
    <row r="124" spans="1:11" ht="11.25">
      <c r="A124" s="7">
        <v>59</v>
      </c>
      <c r="B124" s="14" t="s">
        <v>834</v>
      </c>
      <c r="C124" s="18" t="s">
        <v>650</v>
      </c>
      <c r="D124" s="18" t="s">
        <v>565</v>
      </c>
      <c r="E124" s="18" t="s">
        <v>488</v>
      </c>
      <c r="F124" s="18" t="s">
        <v>429</v>
      </c>
      <c r="G124" s="17">
        <v>421907992394</v>
      </c>
      <c r="H124" s="17">
        <v>421556433566</v>
      </c>
      <c r="I124" s="17"/>
      <c r="J124" s="15" t="s">
        <v>686</v>
      </c>
      <c r="K124" s="15" t="s">
        <v>91</v>
      </c>
    </row>
    <row r="125" spans="1:11" ht="11.25">
      <c r="A125" s="7">
        <v>98</v>
      </c>
      <c r="B125" s="14" t="s">
        <v>372</v>
      </c>
      <c r="C125" s="15" t="s">
        <v>668</v>
      </c>
      <c r="D125" s="15" t="s">
        <v>591</v>
      </c>
      <c r="E125" s="15" t="s">
        <v>507</v>
      </c>
      <c r="F125" s="15" t="s">
        <v>434</v>
      </c>
      <c r="G125" s="17" t="s">
        <v>387</v>
      </c>
      <c r="H125" s="17">
        <v>421327430676</v>
      </c>
      <c r="I125" s="17">
        <v>421327430677</v>
      </c>
      <c r="J125" s="15" t="s">
        <v>176</v>
      </c>
      <c r="K125" s="15" t="s">
        <v>177</v>
      </c>
    </row>
    <row r="126" spans="1:11" ht="11.25">
      <c r="A126" s="7">
        <v>58</v>
      </c>
      <c r="B126" s="14" t="s">
        <v>835</v>
      </c>
      <c r="C126" s="18" t="s">
        <v>658</v>
      </c>
      <c r="D126" s="18" t="s">
        <v>574</v>
      </c>
      <c r="E126" s="15" t="s">
        <v>494</v>
      </c>
      <c r="F126" s="18" t="s">
        <v>433</v>
      </c>
      <c r="G126" s="17" t="s">
        <v>387</v>
      </c>
      <c r="H126" s="17">
        <v>421376523402</v>
      </c>
      <c r="I126" s="17" t="s">
        <v>387</v>
      </c>
      <c r="J126" s="15" t="s">
        <v>689</v>
      </c>
      <c r="K126" s="15" t="s">
        <v>90</v>
      </c>
    </row>
    <row r="127" spans="1:11" ht="11.25">
      <c r="A127" s="7">
        <v>72</v>
      </c>
      <c r="B127" s="14" t="s">
        <v>836</v>
      </c>
      <c r="C127" s="15" t="s">
        <v>652</v>
      </c>
      <c r="D127" s="15" t="s">
        <v>567</v>
      </c>
      <c r="E127" s="15" t="s">
        <v>490</v>
      </c>
      <c r="F127" s="15" t="s">
        <v>429</v>
      </c>
      <c r="G127" s="17">
        <v>421903637138</v>
      </c>
      <c r="H127" s="17" t="s">
        <v>387</v>
      </c>
      <c r="I127" s="17" t="s">
        <v>387</v>
      </c>
      <c r="J127" s="15" t="s">
        <v>1</v>
      </c>
      <c r="K127" s="15"/>
    </row>
    <row r="128" spans="1:11" ht="11.25">
      <c r="A128" s="7">
        <v>45</v>
      </c>
      <c r="B128" s="14" t="s">
        <v>837</v>
      </c>
      <c r="C128" s="18" t="s">
        <v>679</v>
      </c>
      <c r="D128" s="18" t="s">
        <v>602</v>
      </c>
      <c r="E128" s="18" t="s">
        <v>517</v>
      </c>
      <c r="F128" s="18" t="s">
        <v>427</v>
      </c>
      <c r="G128" s="17">
        <v>421911115125</v>
      </c>
      <c r="H128" s="17" t="s">
        <v>387</v>
      </c>
      <c r="I128" s="17" t="s">
        <v>387</v>
      </c>
      <c r="J128" s="15" t="s">
        <v>704</v>
      </c>
      <c r="K128" s="15" t="s">
        <v>78</v>
      </c>
    </row>
  </sheetData>
  <sheetProtection selectLockedCells="1" selectUnlockedCells="1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MSVVaSSR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</dc:creator>
  <cp:keywords/>
  <dc:description/>
  <cp:lastModifiedBy>Branislav Strečanský</cp:lastModifiedBy>
  <cp:lastPrinted>2012-03-07T14:28:00Z</cp:lastPrinted>
  <dcterms:created xsi:type="dcterms:W3CDTF">2011-10-18T11:24:54Z</dcterms:created>
  <dcterms:modified xsi:type="dcterms:W3CDTF">2017-10-16T13:10:34Z</dcterms:modified>
  <cp:category/>
  <cp:version/>
  <cp:contentType/>
  <cp:contentStatus/>
</cp:coreProperties>
</file>