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ra.snincakova\Documents\2021\DK\"/>
    </mc:Choice>
  </mc:AlternateContent>
  <xr:revisionPtr revIDLastSave="0" documentId="13_ncr:1_{85A04782-AE29-415F-9034-99A8AAEDABDD}" xr6:coauthVersionLast="36" xr6:coauthVersionMax="36" xr10:uidLastSave="{00000000-0000-0000-0000-000000000000}"/>
  <bookViews>
    <workbookView xWindow="0" yWindow="0" windowWidth="28800" windowHeight="12120" xr2:uid="{B479BA8A-96F0-4527-B867-A4BE0C25AF40}"/>
  </bookViews>
  <sheets>
    <sheet name="DK oktober november 202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'DK oktober november 2021'!$A$2:$I$13</definedName>
    <definedName name="A">[1]Koeficienty!#REF!</definedName>
    <definedName name="ASDD">[1]Koeficienty!#REF!</definedName>
    <definedName name="DKminister">[1]Koeficienty!#REF!</definedName>
    <definedName name="DoplnkoveKoeficienty">#REF!</definedName>
    <definedName name="FF">[1]Koeficienty!#REF!</definedName>
    <definedName name="FFF">[1]Doplnkove_koeficienty!#REF!</definedName>
    <definedName name="k2r">[2]Koeficienty!$H$15</definedName>
    <definedName name="kbs">[2]Koeficienty!$H$6</definedName>
    <definedName name="kcspp1">[2]Koeficienty!#REF!</definedName>
    <definedName name="kcspp10">[3]Koeficienty!#REF!</definedName>
    <definedName name="kcspp2">[2]Koeficienty!#REF!</definedName>
    <definedName name="kcspp3">[2]Koeficienty!#REF!</definedName>
    <definedName name="kcspp4">[2]Koeficienty!#REF!</definedName>
    <definedName name="kcvj">[2]Koeficienty!$H$3</definedName>
    <definedName name="kcvjzs">[2]Koeficienty!$H$4</definedName>
    <definedName name="kint">[2]Koeficienty!$H$33</definedName>
    <definedName name="kint1">[2]Koeficienty!$H$29</definedName>
    <definedName name="kint2">[2]Koeficienty!$H$30</definedName>
    <definedName name="kint3">[2]Koeficienty!$H$31</definedName>
    <definedName name="kintms">[2]Koeficienty!$H$37</definedName>
    <definedName name="kjnm">[2]Koeficienty!$H$5</definedName>
    <definedName name="kkat1">[2]Koeficienty!$H$17</definedName>
    <definedName name="kkat1zs">[2]Koeficienty!$H$23</definedName>
    <definedName name="kkat2">[2]Koeficienty!$H$18</definedName>
    <definedName name="kkat2zs">[2]Koeficienty!$H$24</definedName>
    <definedName name="kkat3">[2]Koeficienty!$H$19</definedName>
    <definedName name="kkat3zs">[2]Koeficienty!$H$25</definedName>
    <definedName name="kkat4">[2]Koeficienty!$H$20</definedName>
    <definedName name="kkat4zs">[2]Koeficienty!$H$26</definedName>
    <definedName name="kkat5">[2]Koeficienty!$H$21</definedName>
    <definedName name="kkat5zs">[2]Koeficienty!$H$27</definedName>
    <definedName name="kkat6">[2]Koeficienty!$H$22</definedName>
    <definedName name="kkat6zs">[2]Koeficienty!$H$28</definedName>
    <definedName name="knem1">[2]Koeficienty!$H$12</definedName>
    <definedName name="knem2">[2]Koeficienty!$H$13</definedName>
    <definedName name="knem3">[2]Koeficienty!$H$14</definedName>
    <definedName name="knemms">[2]Koeficienty!$H$34</definedName>
    <definedName name="knemskd1">[2]Koeficienty!$H$38</definedName>
    <definedName name="knemskd2">[2]Koeficienty!$H$39</definedName>
    <definedName name="knemskd3">[2]Koeficienty!$H$40</definedName>
    <definedName name="knpa">[2]Koeficienty!$H$45</definedName>
    <definedName name="knr">[2]Koeficienty!$H$7</definedName>
    <definedName name="knrptp">[2]Koeficienty!$H$44</definedName>
    <definedName name="KoefTeplo">[2]Koeficienty!$B$50:$H$57</definedName>
    <definedName name="KoefVelkost">#REF!</definedName>
    <definedName name="kop">[2]Koeficienty!$H$42</definedName>
    <definedName name="kos">[2]Koeficienty!$H$9</definedName>
    <definedName name="kprax60">[2]Koeficienty!$H$10</definedName>
    <definedName name="kprax80">[2]Koeficienty!$H$11</definedName>
    <definedName name="krvp1">[2]Koeficienty!$H$32</definedName>
    <definedName name="krvp2">[2]Koeficienty!#REF!</definedName>
    <definedName name="ksf">[2]Koeficienty!$H$43</definedName>
    <definedName name="ktnsk2">[4]Koeficienty!$D$20</definedName>
    <definedName name="ktnsk3">[4]Koeficienty!$D$21</definedName>
    <definedName name="kvaz1">[2]Koeficienty!$H$35</definedName>
    <definedName name="kvaz2">[2]Koeficienty!$H$36</definedName>
    <definedName name="kvs">[2]Koeficienty!$H$8</definedName>
    <definedName name="minister">[5]Koeficienty!#REF!</definedName>
    <definedName name="msnorm">[2]Koeficienty!$H$41</definedName>
    <definedName name="_xlnm.Print_Titles" localSheetId="0">'DK oktober november 2021'!$2:$2</definedName>
    <definedName name="Normativy">[2]Normativy!$B$6:$I$55</definedName>
    <definedName name="NormativyTeplo">[2]Normativy!$B$59:$G$66</definedName>
    <definedName name="_xlnm.Print_Area" localSheetId="0">'DK oktober november 2021'!$A$1:$I$31</definedName>
    <definedName name="SF">[1]Koeficienty!#REF!</definedName>
    <definedName name="sotakova">[6]Koeficienty!#REF!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H13" i="2" l="1"/>
  <c r="G13" i="2"/>
</calcChain>
</file>

<file path=xl/sharedStrings.xml><?xml version="1.0" encoding="utf-8"?>
<sst xmlns="http://schemas.openxmlformats.org/spreadsheetml/2006/main" count="61" uniqueCount="44">
  <si>
    <t>Por. číslo</t>
  </si>
  <si>
    <t>Kraj</t>
  </si>
  <si>
    <t>Typ zriaď.</t>
  </si>
  <si>
    <t>Názov zriaďovateľa</t>
  </si>
  <si>
    <t>Kód zriaď. pre fin.</t>
  </si>
  <si>
    <t>Návrh OÚ</t>
  </si>
  <si>
    <t>Zdôvodnenie poskytnutých FP</t>
  </si>
  <si>
    <t>BA</t>
  </si>
  <si>
    <t>TV</t>
  </si>
  <si>
    <t>TC</t>
  </si>
  <si>
    <t>NR</t>
  </si>
  <si>
    <t>ZA</t>
  </si>
  <si>
    <t>BB</t>
  </si>
  <si>
    <t>PO</t>
  </si>
  <si>
    <t>KE</t>
  </si>
  <si>
    <t>SPOLU</t>
  </si>
  <si>
    <t>Požiadavka zriaďovateľa</t>
  </si>
  <si>
    <t>Schválené finančné prostriedky</t>
  </si>
  <si>
    <t>KBA</t>
  </si>
  <si>
    <t>Okresný úrad Bratislava</t>
  </si>
  <si>
    <t>K</t>
  </si>
  <si>
    <t>Okresný úrad Trnava</t>
  </si>
  <si>
    <t>KTV</t>
  </si>
  <si>
    <t>KTC</t>
  </si>
  <si>
    <t>Okresný úrad Trenčín</t>
  </si>
  <si>
    <t>KNR</t>
  </si>
  <si>
    <t>Okresný úrad Nitra</t>
  </si>
  <si>
    <t>KZA</t>
  </si>
  <si>
    <t>Okresný úrad Žilina</t>
  </si>
  <si>
    <t>KBB</t>
  </si>
  <si>
    <t>Okresný úrad Banská Bystrica</t>
  </si>
  <si>
    <t>KKE</t>
  </si>
  <si>
    <t>Okresný úrad Košice</t>
  </si>
  <si>
    <t>Okresný úrad Prešov</t>
  </si>
  <si>
    <t>KPO</t>
  </si>
  <si>
    <t>O</t>
  </si>
  <si>
    <t>Mestská časť Bratislava - Staré Mesto</t>
  </si>
  <si>
    <t>O528595</t>
  </si>
  <si>
    <t>Obec Ivanka pri Dunaji</t>
  </si>
  <si>
    <t>O507938</t>
  </si>
  <si>
    <t>Viazanie bežných výdavkov a povolené prekročenie kapitálových výdavkov</t>
  </si>
  <si>
    <t>Dofinancovanie PN</t>
  </si>
  <si>
    <t xml:space="preserve">DOHODOVACIE KONANIE OKTÓBER - NOVEMBER 2021 </t>
  </si>
  <si>
    <t>Dofinancovanie PN (nákup testovacích batérií pre štátne poradenské zariadenia a dovybavenie ŠZŠ špeciálnym nábytkom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</si>
</sst>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3" fillId="0" borderId="0" xfId="1"/>
    <xf numFmtId="0" fontId="2" fillId="0" borderId="0" xfId="1" applyFont="1"/>
    <xf numFmtId="0" fontId="4" fillId="0" borderId="3" xfId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vertical="center"/>
    </xf>
    <xf numFmtId="3" fontId="4" fillId="3" borderId="3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3" fontId="6" fillId="0" borderId="7" xfId="1" applyNumberFormat="1" applyFont="1" applyFill="1" applyBorder="1" applyAlignment="1">
      <alignment vertical="center"/>
    </xf>
    <xf numFmtId="3" fontId="6" fillId="3" borderId="7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 wrapText="1"/>
    </xf>
    <xf numFmtId="3" fontId="4" fillId="0" borderId="11" xfId="1" applyNumberFormat="1" applyFont="1" applyFill="1" applyBorder="1" applyAlignment="1">
      <alignment vertical="center"/>
    </xf>
    <xf numFmtId="3" fontId="4" fillId="3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left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3" fontId="3" fillId="0" borderId="0" xfId="1" applyNumberFormat="1"/>
    <xf numFmtId="3" fontId="2" fillId="0" borderId="0" xfId="1" applyNumberFormat="1" applyFont="1"/>
    <xf numFmtId="3" fontId="5" fillId="2" borderId="7" xfId="3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left" vertical="center" wrapText="1"/>
    </xf>
  </cellXfs>
  <cellStyles count="4">
    <cellStyle name="Normálna" xfId="0" builtinId="0"/>
    <cellStyle name="Normálna 2" xfId="1" xr:uid="{F05A92F5-0347-4E51-BE0F-9DE4FFFB8287}"/>
    <cellStyle name="Normálna 5 2" xfId="3" xr:uid="{3F72806C-0C0D-402A-8EEB-A823CC7987AF}"/>
    <cellStyle name="Normálne 3" xfId="2" xr:uid="{3E699061-1385-4BA4-8DD6-D37F3C899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edu.sk/Users/Veres/Desktop/MSVVaS/2018_vypocet_a_data_V2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edu.sk/Users/katarina.hambalkova/Desktop/2019/DK/DK%20November/Datab&#225;za%20DK%20novem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edu.sk/Users/Veres/AppData/Local/Microsoft/Windows/Temporary%20Internet%20Files/Content.Outlook/9G612EH3/2018_vypocet_a_data_V3_20181026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edu.sk/Users/Veres/Desktop/MSVVaS/UR2018v3/2018_vypocet_a_data_V3_2018102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edu.sk/Users/Veres/AppData/Local/Microsoft/Windows/Temporary%20Internet%20Files/Content.Outlook/9G612EH3/MSVVaS/2018_vypocet_a_data_V2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18-19"/>
      <sheetName val="data_19-20"/>
      <sheetName val="data_spolu"/>
      <sheetName val="DATA_poradne"/>
      <sheetName val="DATA_Stravovanie"/>
      <sheetName val="Rozpocet2019"/>
      <sheetName val="KKŠ201901"/>
      <sheetName val="KKŠ201909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50">
          <cell r="B50">
            <v>1</v>
          </cell>
          <cell r="D50" t="str">
            <v>Teplotné pásmo I.</v>
          </cell>
          <cell r="H50">
            <v>1</v>
          </cell>
        </row>
        <row r="51">
          <cell r="B51">
            <v>2</v>
          </cell>
          <cell r="D51" t="str">
            <v>Teplotné pásmo II.</v>
          </cell>
          <cell r="H51">
            <v>1.0569999999999999</v>
          </cell>
        </row>
        <row r="52">
          <cell r="B52">
            <v>3</v>
          </cell>
          <cell r="D52" t="str">
            <v>Teplotné pásmo III.</v>
          </cell>
          <cell r="H52">
            <v>1.1140000000000001</v>
          </cell>
        </row>
        <row r="53">
          <cell r="B53">
            <v>4</v>
          </cell>
          <cell r="D53" t="str">
            <v>Teplotné pásmo IV.</v>
          </cell>
          <cell r="H53">
            <v>1.171</v>
          </cell>
        </row>
        <row r="54">
          <cell r="B54">
            <v>5</v>
          </cell>
          <cell r="D54" t="str">
            <v>Teplotné pásmo V.</v>
          </cell>
          <cell r="H54">
            <v>1.2290000000000001</v>
          </cell>
        </row>
        <row r="55">
          <cell r="B55">
            <v>6</v>
          </cell>
          <cell r="D55" t="str">
            <v>Teplotné pásmo VI.</v>
          </cell>
          <cell r="H55">
            <v>1.286</v>
          </cell>
        </row>
        <row r="56">
          <cell r="B56">
            <v>7</v>
          </cell>
          <cell r="D56" t="str">
            <v>Teplotné pásmo VII.</v>
          </cell>
          <cell r="H56">
            <v>1.343</v>
          </cell>
        </row>
        <row r="57">
          <cell r="B57">
            <v>8</v>
          </cell>
          <cell r="D57" t="str">
            <v>Teplotné pásmo VIII.</v>
          </cell>
          <cell r="H57">
            <v>1.4</v>
          </cell>
        </row>
      </sheetData>
      <sheetData sheetId="1">
        <row r="6">
          <cell r="B6" t="str">
            <v>ZS</v>
          </cell>
          <cell r="C6" t="str">
            <v xml:space="preserve">Základné školy </v>
          </cell>
          <cell r="D6">
            <v>1247.6500000000001</v>
          </cell>
          <cell r="E6">
            <v>36.82</v>
          </cell>
          <cell r="F6">
            <v>125.57</v>
          </cell>
          <cell r="G6">
            <v>175.79</v>
          </cell>
          <cell r="H6">
            <v>65.959999999999994</v>
          </cell>
          <cell r="I6">
            <v>12.71</v>
          </cell>
        </row>
        <row r="7">
          <cell r="B7" t="str">
            <v>GYM</v>
          </cell>
          <cell r="C7" t="str">
            <v>Gymnáziá</v>
          </cell>
          <cell r="D7">
            <v>1437.04</v>
          </cell>
          <cell r="E7">
            <v>39.619999999999997</v>
          </cell>
          <cell r="F7">
            <v>125.57</v>
          </cell>
          <cell r="G7">
            <v>175.79</v>
          </cell>
          <cell r="H7">
            <v>65.959999999999994</v>
          </cell>
          <cell r="I7">
            <v>14.63</v>
          </cell>
        </row>
        <row r="8">
          <cell r="B8" t="str">
            <v>GYM8</v>
          </cell>
          <cell r="C8" t="str">
            <v>8 ročné gymnázia roč. 1.-4.</v>
          </cell>
          <cell r="D8">
            <v>1247.6500000000001</v>
          </cell>
          <cell r="E8">
            <v>36.82</v>
          </cell>
          <cell r="F8">
            <v>125.57</v>
          </cell>
          <cell r="G8">
            <v>175.79</v>
          </cell>
          <cell r="H8">
            <v>65.959999999999994</v>
          </cell>
          <cell r="I8">
            <v>12.71</v>
          </cell>
        </row>
        <row r="9">
          <cell r="B9" t="str">
            <v>KON</v>
          </cell>
          <cell r="C9" t="str">
            <v>Konzervatóriá</v>
          </cell>
          <cell r="D9">
            <v>5114.37</v>
          </cell>
          <cell r="E9">
            <v>93.88</v>
          </cell>
          <cell r="F9">
            <v>125.57</v>
          </cell>
          <cell r="G9">
            <v>175.79</v>
          </cell>
          <cell r="H9">
            <v>131.91</v>
          </cell>
          <cell r="I9">
            <v>52.08</v>
          </cell>
        </row>
        <row r="10">
          <cell r="B10" t="str">
            <v>SGYM1</v>
          </cell>
          <cell r="C10" t="str">
            <v>Stredné športové školy - športové gymnáziá / skupina 1</v>
          </cell>
          <cell r="D10">
            <v>2924.98</v>
          </cell>
          <cell r="E10">
            <v>61.58</v>
          </cell>
          <cell r="F10">
            <v>125.57</v>
          </cell>
          <cell r="G10">
            <v>175.79</v>
          </cell>
          <cell r="H10">
            <v>197.87</v>
          </cell>
          <cell r="I10">
            <v>29.79</v>
          </cell>
        </row>
        <row r="11">
          <cell r="B11" t="str">
            <v>SGYM2</v>
          </cell>
          <cell r="C11" t="str">
            <v>Stredné športové školy - športové gymnáziá / skupina 2</v>
          </cell>
          <cell r="D11">
            <v>4691.67</v>
          </cell>
          <cell r="E11">
            <v>98.77</v>
          </cell>
          <cell r="F11">
            <v>125.57</v>
          </cell>
          <cell r="G11">
            <v>175.79</v>
          </cell>
          <cell r="H11">
            <v>197.87</v>
          </cell>
          <cell r="I11">
            <v>29.79</v>
          </cell>
        </row>
        <row r="12">
          <cell r="B12" t="str">
            <v>SGYM3</v>
          </cell>
          <cell r="C12" t="str">
            <v>Stredné športové školy - športové gymnáziá / skupina 3</v>
          </cell>
          <cell r="D12">
            <v>2290.2600000000002</v>
          </cell>
          <cell r="E12">
            <v>48.21</v>
          </cell>
          <cell r="F12">
            <v>125.57</v>
          </cell>
          <cell r="G12">
            <v>175.79</v>
          </cell>
          <cell r="H12">
            <v>197.87</v>
          </cell>
          <cell r="I12">
            <v>29.79</v>
          </cell>
        </row>
        <row r="13">
          <cell r="B13" t="str">
            <v>SM1</v>
          </cell>
          <cell r="C13" t="str">
            <v>Stredné športové školy - športový manažment / skupina 1</v>
          </cell>
          <cell r="D13">
            <v>3044.37</v>
          </cell>
          <cell r="E13">
            <v>63.34</v>
          </cell>
          <cell r="F13">
            <v>125.57</v>
          </cell>
          <cell r="G13">
            <v>175.79</v>
          </cell>
          <cell r="H13">
            <v>197.87</v>
          </cell>
          <cell r="I13">
            <v>31</v>
          </cell>
        </row>
        <row r="14">
          <cell r="B14" t="str">
            <v>SM2</v>
          </cell>
          <cell r="C14" t="str">
            <v>Stredné športové školy - športový manažment / skupina 2</v>
          </cell>
          <cell r="D14">
            <v>4794.88</v>
          </cell>
          <cell r="E14">
            <v>99.76</v>
          </cell>
          <cell r="F14">
            <v>125.57</v>
          </cell>
          <cell r="G14">
            <v>175.79</v>
          </cell>
          <cell r="H14">
            <v>197.87</v>
          </cell>
          <cell r="I14">
            <v>31</v>
          </cell>
        </row>
        <row r="15">
          <cell r="B15" t="str">
            <v>SM3</v>
          </cell>
          <cell r="C15" t="str">
            <v>Stredné športové školy - športový manažment / skupina 3</v>
          </cell>
          <cell r="D15">
            <v>2411.14</v>
          </cell>
          <cell r="E15">
            <v>50.16</v>
          </cell>
          <cell r="F15">
            <v>125.57</v>
          </cell>
          <cell r="G15">
            <v>175.79</v>
          </cell>
          <cell r="H15">
            <v>197.87</v>
          </cell>
          <cell r="I15">
            <v>31</v>
          </cell>
        </row>
        <row r="16">
          <cell r="B16" t="str">
            <v>SOS01</v>
          </cell>
          <cell r="C16" t="str">
            <v>Stredné odborné školy - 1. kategória</v>
          </cell>
          <cell r="D16">
            <v>1641.68</v>
          </cell>
          <cell r="E16">
            <v>42.64</v>
          </cell>
          <cell r="F16">
            <v>125.57</v>
          </cell>
          <cell r="G16">
            <v>175.79</v>
          </cell>
          <cell r="H16">
            <v>65.959999999999994</v>
          </cell>
          <cell r="I16">
            <v>16.72</v>
          </cell>
        </row>
        <row r="17">
          <cell r="B17" t="str">
            <v>SOS02</v>
          </cell>
          <cell r="C17" t="str">
            <v>Stredné odborné školy - 2. kategória</v>
          </cell>
          <cell r="D17">
            <v>1792.58</v>
          </cell>
          <cell r="E17">
            <v>44.86</v>
          </cell>
          <cell r="F17">
            <v>125.57</v>
          </cell>
          <cell r="G17">
            <v>175.79</v>
          </cell>
          <cell r="H17">
            <v>65.959999999999994</v>
          </cell>
          <cell r="I17">
            <v>18.25</v>
          </cell>
        </row>
        <row r="18">
          <cell r="B18" t="str">
            <v>SOS03</v>
          </cell>
          <cell r="C18" t="str">
            <v>Stredné odborné školy - 3. kategória</v>
          </cell>
          <cell r="D18">
            <v>1812.07</v>
          </cell>
          <cell r="E18">
            <v>45.15</v>
          </cell>
          <cell r="F18">
            <v>125.57</v>
          </cell>
          <cell r="G18">
            <v>175.79</v>
          </cell>
          <cell r="H18">
            <v>131.91</v>
          </cell>
          <cell r="I18">
            <v>18.45</v>
          </cell>
        </row>
        <row r="19">
          <cell r="B19" t="str">
            <v>SOS04</v>
          </cell>
          <cell r="C19" t="str">
            <v>Stredné odborné školy - 4. kategória</v>
          </cell>
          <cell r="D19">
            <v>1854.21</v>
          </cell>
          <cell r="E19">
            <v>45.77</v>
          </cell>
          <cell r="F19">
            <v>125.57</v>
          </cell>
          <cell r="G19">
            <v>175.79</v>
          </cell>
          <cell r="H19">
            <v>131.91</v>
          </cell>
          <cell r="I19">
            <v>18.88</v>
          </cell>
        </row>
        <row r="20">
          <cell r="B20" t="str">
            <v>SOS05</v>
          </cell>
          <cell r="C20" t="str">
            <v>Stredné odborné školy - 5. kategória</v>
          </cell>
          <cell r="D20">
            <v>2171.88</v>
          </cell>
          <cell r="E20">
            <v>50.46</v>
          </cell>
          <cell r="F20">
            <v>125.57</v>
          </cell>
          <cell r="G20">
            <v>175.79</v>
          </cell>
          <cell r="H20">
            <v>98.94</v>
          </cell>
          <cell r="I20">
            <v>22.12</v>
          </cell>
        </row>
        <row r="21">
          <cell r="B21" t="str">
            <v>SOS06</v>
          </cell>
          <cell r="C21" t="str">
            <v>Stredné odborné školy - 6. kategória</v>
          </cell>
          <cell r="D21">
            <v>2250.4699999999998</v>
          </cell>
          <cell r="E21">
            <v>51.62</v>
          </cell>
          <cell r="F21">
            <v>125.57</v>
          </cell>
          <cell r="G21">
            <v>175.79</v>
          </cell>
          <cell r="H21">
            <v>115.43</v>
          </cell>
          <cell r="I21">
            <v>22.92</v>
          </cell>
        </row>
        <row r="22">
          <cell r="B22" t="str">
            <v>SOS07</v>
          </cell>
          <cell r="C22" t="str">
            <v>Stredné odborné školy - 7. kategória</v>
          </cell>
          <cell r="D22">
            <v>2345.0300000000002</v>
          </cell>
          <cell r="E22">
            <v>53.02</v>
          </cell>
          <cell r="F22">
            <v>125.57</v>
          </cell>
          <cell r="G22">
            <v>175.79</v>
          </cell>
          <cell r="H22">
            <v>98.94</v>
          </cell>
          <cell r="I22">
            <v>23.88</v>
          </cell>
        </row>
        <row r="23">
          <cell r="B23" t="str">
            <v>SOS08</v>
          </cell>
          <cell r="C23" t="str">
            <v>Stredné odborné školy - 8. kategória</v>
          </cell>
          <cell r="D23">
            <v>2445.89</v>
          </cell>
          <cell r="E23">
            <v>54.51</v>
          </cell>
          <cell r="F23">
            <v>125.57</v>
          </cell>
          <cell r="G23">
            <v>175.79</v>
          </cell>
          <cell r="H23">
            <v>131.91</v>
          </cell>
          <cell r="I23">
            <v>24.91</v>
          </cell>
        </row>
        <row r="24">
          <cell r="B24" t="str">
            <v>SOS09</v>
          </cell>
          <cell r="C24" t="str">
            <v>Stredné odborné školy - 9. kategória</v>
          </cell>
          <cell r="D24">
            <v>2813.09</v>
          </cell>
          <cell r="E24">
            <v>59.92</v>
          </cell>
          <cell r="F24">
            <v>125.57</v>
          </cell>
          <cell r="G24">
            <v>175.79</v>
          </cell>
          <cell r="H24">
            <v>98.94</v>
          </cell>
          <cell r="I24">
            <v>28.65</v>
          </cell>
        </row>
        <row r="25">
          <cell r="B25" t="str">
            <v>SOS10</v>
          </cell>
          <cell r="C25" t="str">
            <v>Stredné odborné školy - 10. kategória</v>
          </cell>
          <cell r="D25">
            <v>2571.9699999999998</v>
          </cell>
          <cell r="E25">
            <v>56.37</v>
          </cell>
          <cell r="F25">
            <v>125.57</v>
          </cell>
          <cell r="G25">
            <v>175.79</v>
          </cell>
          <cell r="H25">
            <v>82.45</v>
          </cell>
          <cell r="I25">
            <v>26.19</v>
          </cell>
        </row>
        <row r="26">
          <cell r="B26" t="str">
            <v>SOS11</v>
          </cell>
          <cell r="C26" t="str">
            <v>Stredné odborné školy - 11. kategória</v>
          </cell>
          <cell r="D26">
            <v>2700.57</v>
          </cell>
          <cell r="E26">
            <v>58.26</v>
          </cell>
          <cell r="F26">
            <v>125.57</v>
          </cell>
          <cell r="G26">
            <v>175.79</v>
          </cell>
          <cell r="H26">
            <v>98.94</v>
          </cell>
          <cell r="I26">
            <v>27.5</v>
          </cell>
        </row>
        <row r="27">
          <cell r="B27" t="str">
            <v>SOS12</v>
          </cell>
          <cell r="C27" t="str">
            <v>Stredné odborné školy - 12. kategória</v>
          </cell>
          <cell r="D27">
            <v>2600.54</v>
          </cell>
          <cell r="E27">
            <v>56.79</v>
          </cell>
          <cell r="F27">
            <v>125.57</v>
          </cell>
          <cell r="G27">
            <v>175.79</v>
          </cell>
          <cell r="H27">
            <v>98.94</v>
          </cell>
          <cell r="I27">
            <v>26.48</v>
          </cell>
        </row>
        <row r="28">
          <cell r="B28" t="str">
            <v>SOS13</v>
          </cell>
          <cell r="C28" t="str">
            <v>Stredné odborné školy - 13. kategória</v>
          </cell>
          <cell r="D28">
            <v>2705</v>
          </cell>
          <cell r="E28">
            <v>58.33</v>
          </cell>
          <cell r="F28">
            <v>125.57</v>
          </cell>
          <cell r="G28">
            <v>175.79</v>
          </cell>
          <cell r="H28">
            <v>131.91</v>
          </cell>
          <cell r="I28">
            <v>27.55</v>
          </cell>
        </row>
        <row r="29">
          <cell r="B29" t="str">
            <v>SOS14</v>
          </cell>
          <cell r="C29" t="str">
            <v>Stredné odborné školy - 14. kategória</v>
          </cell>
          <cell r="D29">
            <v>2953</v>
          </cell>
          <cell r="E29">
            <v>61.99</v>
          </cell>
          <cell r="F29">
            <v>125.57</v>
          </cell>
          <cell r="G29">
            <v>175.79</v>
          </cell>
          <cell r="H29">
            <v>115.43</v>
          </cell>
          <cell r="I29">
            <v>30.07</v>
          </cell>
        </row>
        <row r="30">
          <cell r="B30" t="str">
            <v>SOS15</v>
          </cell>
          <cell r="C30" t="str">
            <v>Stredné odborné školy - 15. kategória</v>
          </cell>
          <cell r="D30">
            <v>3274.97</v>
          </cell>
          <cell r="E30">
            <v>66.739999999999995</v>
          </cell>
          <cell r="F30">
            <v>125.57</v>
          </cell>
          <cell r="G30">
            <v>175.79</v>
          </cell>
          <cell r="H30">
            <v>131.91</v>
          </cell>
          <cell r="I30">
            <v>33.35</v>
          </cell>
        </row>
        <row r="31">
          <cell r="B31" t="str">
            <v>SZS</v>
          </cell>
          <cell r="C31" t="str">
            <v xml:space="preserve">Špeciálne základné školy </v>
          </cell>
          <cell r="D31">
            <v>1928.9750342553434</v>
          </cell>
          <cell r="E31">
            <v>46.88</v>
          </cell>
          <cell r="F31">
            <v>125.57</v>
          </cell>
          <cell r="G31">
            <v>175.79</v>
          </cell>
          <cell r="H31">
            <v>131.91</v>
          </cell>
          <cell r="I31">
            <v>19.64</v>
          </cell>
        </row>
        <row r="32">
          <cell r="B32" t="str">
            <v>SSS</v>
          </cell>
          <cell r="C32" t="str">
            <v>Gymnáziá a konzervatóriá - špeciálne stredné školy</v>
          </cell>
          <cell r="D32">
            <v>2601.5295481144867</v>
          </cell>
          <cell r="E32">
            <v>56.8</v>
          </cell>
          <cell r="F32">
            <v>125.57</v>
          </cell>
          <cell r="G32">
            <v>175.79</v>
          </cell>
          <cell r="H32">
            <v>98.94</v>
          </cell>
          <cell r="I32">
            <v>26.49</v>
          </cell>
        </row>
        <row r="33">
          <cell r="B33" t="str">
            <v>SOSSP</v>
          </cell>
          <cell r="C33" t="str">
            <v>Stredné odborné školy - špeciálne stredné školy</v>
          </cell>
          <cell r="D33">
            <v>3429.288949787277</v>
          </cell>
          <cell r="E33">
            <v>69.02</v>
          </cell>
          <cell r="F33">
            <v>125.57</v>
          </cell>
          <cell r="G33">
            <v>175.79</v>
          </cell>
          <cell r="H33">
            <v>98.94</v>
          </cell>
          <cell r="I33">
            <v>34.92</v>
          </cell>
        </row>
        <row r="34">
          <cell r="B34" t="str">
            <v>SPOU</v>
          </cell>
          <cell r="C34" t="str">
            <v>Odborné učilištia a praktické školy</v>
          </cell>
          <cell r="D34">
            <v>3588.7907614052901</v>
          </cell>
          <cell r="E34">
            <v>71.37</v>
          </cell>
          <cell r="F34">
            <v>125.57</v>
          </cell>
          <cell r="G34">
            <v>175.79</v>
          </cell>
          <cell r="H34">
            <v>98.94</v>
          </cell>
          <cell r="I34">
            <v>36.549999999999997</v>
          </cell>
        </row>
        <row r="37">
          <cell r="B37" t="str">
            <v>Skratka kategórie</v>
          </cell>
          <cell r="C37" t="str">
            <v>Kategória škôl</v>
          </cell>
          <cell r="D37" t="str">
            <v>Mzdový normatív</v>
          </cell>
          <cell r="E37" t="str">
            <v>Normatív na výchovno-vzdelávací proces</v>
          </cell>
          <cell r="F37" t="str">
            <v>Normatív na teplo - minimum</v>
          </cell>
          <cell r="G37" t="str">
            <v>Normatív na teplo - maximum</v>
          </cell>
          <cell r="H37" t="str">
            <v>Normatív na prevádzku okrem tepla</v>
          </cell>
          <cell r="I37" t="str">
            <v>Normatív na ďaľšie vzdelávanie učiteľov</v>
          </cell>
        </row>
        <row r="38">
          <cell r="B38" t="str">
            <v>SMS</v>
          </cell>
          <cell r="C38" t="str">
            <v>Špeciálne materské školy</v>
          </cell>
          <cell r="D38">
            <v>3636.68</v>
          </cell>
          <cell r="E38">
            <v>71.92</v>
          </cell>
          <cell r="F38">
            <v>132.94999999999999</v>
          </cell>
          <cell r="G38">
            <v>186.13</v>
          </cell>
          <cell r="H38">
            <v>58.28</v>
          </cell>
          <cell r="I38">
            <v>37.03</v>
          </cell>
        </row>
        <row r="39">
          <cell r="B39" t="str">
            <v>INT</v>
          </cell>
          <cell r="C39" t="str">
            <v>Školský internát pre žiakov stredných škôl</v>
          </cell>
          <cell r="D39">
            <v>1251.33</v>
          </cell>
          <cell r="E39">
            <v>36.82</v>
          </cell>
          <cell r="F39">
            <v>132.94999999999999</v>
          </cell>
          <cell r="G39">
            <v>186.13</v>
          </cell>
          <cell r="H39">
            <v>87.43</v>
          </cell>
          <cell r="I39">
            <v>12.74</v>
          </cell>
        </row>
        <row r="42">
          <cell r="B42" t="str">
            <v>Skratka kategórie</v>
          </cell>
          <cell r="C42" t="str">
            <v>Kategória školských zariadení</v>
          </cell>
          <cell r="D42" t="str">
            <v>Normatív 2019</v>
          </cell>
          <cell r="E42" t="str">
            <v>Normatív 2018</v>
          </cell>
          <cell r="F42" t="str">
            <v>Normatív 2017</v>
          </cell>
          <cell r="G42" t="str">
            <v>Zmena 2019/2018</v>
          </cell>
        </row>
        <row r="43">
          <cell r="B43" t="str">
            <v>SOP</v>
          </cell>
          <cell r="C43" t="str">
            <v>Strediská odbornej praxe</v>
          </cell>
          <cell r="D43">
            <v>987</v>
          </cell>
          <cell r="E43">
            <v>814.49</v>
          </cell>
          <cell r="F43">
            <v>780.94</v>
          </cell>
          <cell r="G43">
            <v>1.2118012498618767</v>
          </cell>
        </row>
        <row r="44">
          <cell r="B44" t="str">
            <v>CVC</v>
          </cell>
          <cell r="C44" t="str">
            <v>Centrá voľného času</v>
          </cell>
          <cell r="D44">
            <v>210.84</v>
          </cell>
          <cell r="E44">
            <v>203.48</v>
          </cell>
          <cell r="F44">
            <v>195.09</v>
          </cell>
          <cell r="G44">
            <v>1.0361706310202479</v>
          </cell>
        </row>
        <row r="45">
          <cell r="B45" t="str">
            <v>SKD</v>
          </cell>
          <cell r="C45" t="str">
            <v>Školské kluby detí</v>
          </cell>
          <cell r="D45">
            <v>443.43</v>
          </cell>
          <cell r="E45">
            <v>413.25</v>
          </cell>
          <cell r="F45">
            <v>396.21</v>
          </cell>
          <cell r="G45">
            <v>1.0730308529945554</v>
          </cell>
        </row>
        <row r="46">
          <cell r="B46" t="str">
            <v>SSKD</v>
          </cell>
          <cell r="C46" t="str">
            <v>Školské kluby detí pri špeciálnych školách</v>
          </cell>
          <cell r="D46">
            <v>1172.68</v>
          </cell>
          <cell r="E46">
            <v>1033.1300000000001</v>
          </cell>
          <cell r="F46">
            <v>990.52</v>
          </cell>
          <cell r="G46">
            <v>1.1350749663643491</v>
          </cell>
        </row>
        <row r="47">
          <cell r="B47" t="str">
            <v>CPPP</v>
          </cell>
          <cell r="C47" t="str">
            <v>Centrá pedagogicko-psychologického poradenstva - klientela</v>
          </cell>
          <cell r="D47">
            <v>9.3800000000000008</v>
          </cell>
          <cell r="E47">
            <v>8.49</v>
          </cell>
          <cell r="F47">
            <v>10.16</v>
          </cell>
          <cell r="G47">
            <v>1.1048292108362781</v>
          </cell>
        </row>
        <row r="48">
          <cell r="B48" t="str">
            <v>CPPP - vykony</v>
          </cell>
          <cell r="C48" t="str">
            <v>Centrá pedagogicko-psychologického poradenstva - výkony</v>
          </cell>
          <cell r="D48">
            <v>13.08</v>
          </cell>
          <cell r="E48">
            <v>11.82</v>
          </cell>
          <cell r="F48">
            <v>9.74</v>
          </cell>
          <cell r="G48">
            <v>1.1065989847715736</v>
          </cell>
        </row>
        <row r="49">
          <cell r="B49" t="str">
            <v>ESTRAV</v>
          </cell>
          <cell r="C49" t="str">
            <v>Externé stravovanie detí a žiakov</v>
          </cell>
          <cell r="D49">
            <v>121.74</v>
          </cell>
          <cell r="E49">
            <v>110.54</v>
          </cell>
          <cell r="F49">
            <v>105.98</v>
          </cell>
          <cell r="G49">
            <v>1.1013207888547132</v>
          </cell>
        </row>
        <row r="50">
          <cell r="B50" t="str">
            <v>STRAV</v>
          </cell>
          <cell r="C50" t="str">
            <v>Stravovanie detí a žiakov</v>
          </cell>
          <cell r="D50">
            <v>121.74</v>
          </cell>
          <cell r="E50">
            <v>110.54</v>
          </cell>
          <cell r="F50">
            <v>105.98</v>
          </cell>
          <cell r="G50">
            <v>1.1013207888547132</v>
          </cell>
        </row>
        <row r="51">
          <cell r="B51" t="str">
            <v>LVS</v>
          </cell>
          <cell r="C51" t="str">
            <v>Liečebno-výchovné sanatóriá</v>
          </cell>
          <cell r="D51">
            <v>11000.79</v>
          </cell>
          <cell r="E51">
            <v>9894.1299999999992</v>
          </cell>
          <cell r="F51">
            <v>9486.2199999999993</v>
          </cell>
          <cell r="G51">
            <v>1.1118501576187094</v>
          </cell>
        </row>
        <row r="52">
          <cell r="B52" t="str">
            <v>DC</v>
          </cell>
          <cell r="C52" t="str">
            <v>Diagnostické centrá</v>
          </cell>
          <cell r="D52">
            <v>17776.400000000001</v>
          </cell>
          <cell r="E52">
            <v>15881</v>
          </cell>
          <cell r="F52">
            <v>15225.99</v>
          </cell>
          <cell r="G52">
            <v>1.1193501668660664</v>
          </cell>
        </row>
        <row r="53">
          <cell r="B53" t="str">
            <v>RC</v>
          </cell>
          <cell r="C53" t="str">
            <v>Reedukačné centrá</v>
          </cell>
          <cell r="D53">
            <v>14427.71</v>
          </cell>
          <cell r="E53">
            <v>13239.75</v>
          </cell>
          <cell r="F53">
            <v>12693.91</v>
          </cell>
          <cell r="G53">
            <v>1.0897267697652901</v>
          </cell>
        </row>
        <row r="54">
          <cell r="B54" t="str">
            <v>CSPP</v>
          </cell>
          <cell r="C54" t="str">
            <v>Centrá špeciálnopedagogického poradenstva - klientela</v>
          </cell>
          <cell r="D54">
            <v>30.25</v>
          </cell>
          <cell r="E54">
            <v>26.71</v>
          </cell>
          <cell r="F54">
            <v>33.11</v>
          </cell>
          <cell r="G54">
            <v>1.1325346312242606</v>
          </cell>
        </row>
        <row r="55">
          <cell r="B55" t="str">
            <v>CSPP - vykony</v>
          </cell>
          <cell r="C55" t="str">
            <v>Centrá špeciálnopedagogického poradenstva - výkony</v>
          </cell>
          <cell r="D55">
            <v>0.57999999999999996</v>
          </cell>
          <cell r="E55">
            <v>0.52</v>
          </cell>
          <cell r="F55">
            <v>0.39</v>
          </cell>
          <cell r="G55">
            <v>1.1153846153846152</v>
          </cell>
        </row>
        <row r="59">
          <cell r="B59">
            <v>1</v>
          </cell>
          <cell r="C59" t="str">
            <v>Teplotné pásmo I.</v>
          </cell>
          <cell r="D59">
            <v>125.57</v>
          </cell>
          <cell r="E59">
            <v>132.94999999999999</v>
          </cell>
          <cell r="F59">
            <v>125.18</v>
          </cell>
          <cell r="G59">
            <v>129.03</v>
          </cell>
        </row>
        <row r="60">
          <cell r="B60">
            <v>2</v>
          </cell>
          <cell r="C60" t="str">
            <v>Teplotné pásmo II.</v>
          </cell>
          <cell r="D60">
            <v>132.72</v>
          </cell>
          <cell r="E60">
            <v>140.53</v>
          </cell>
          <cell r="F60">
            <v>132.32</v>
          </cell>
          <cell r="G60">
            <v>136.38999999999999</v>
          </cell>
        </row>
        <row r="61">
          <cell r="B61">
            <v>3</v>
          </cell>
          <cell r="C61" t="str">
            <v>Teplotné pásmo III.</v>
          </cell>
          <cell r="D61">
            <v>139.88</v>
          </cell>
          <cell r="E61">
            <v>148.1</v>
          </cell>
          <cell r="F61">
            <v>139.44999999999999</v>
          </cell>
          <cell r="G61">
            <v>143.74</v>
          </cell>
        </row>
        <row r="62">
          <cell r="B62">
            <v>4</v>
          </cell>
          <cell r="C62" t="str">
            <v>Teplotné pásmo IV.</v>
          </cell>
          <cell r="D62">
            <v>147.04</v>
          </cell>
          <cell r="E62">
            <v>155.68</v>
          </cell>
          <cell r="F62">
            <v>146.59</v>
          </cell>
          <cell r="G62">
            <v>151.1</v>
          </cell>
        </row>
        <row r="63">
          <cell r="B63">
            <v>5</v>
          </cell>
          <cell r="C63" t="str">
            <v>Teplotné pásmo V.</v>
          </cell>
          <cell r="D63">
            <v>154.32</v>
          </cell>
          <cell r="E63">
            <v>163.38999999999999</v>
          </cell>
          <cell r="F63">
            <v>153.85</v>
          </cell>
          <cell r="G63">
            <v>158.58000000000001</v>
          </cell>
        </row>
        <row r="64">
          <cell r="B64">
            <v>6</v>
          </cell>
          <cell r="C64" t="str">
            <v>Teplotné pásmo VI.</v>
          </cell>
          <cell r="D64">
            <v>161.47999999999999</v>
          </cell>
          <cell r="E64">
            <v>170.97</v>
          </cell>
          <cell r="F64">
            <v>160.97999999999999</v>
          </cell>
          <cell r="G64">
            <v>165.94</v>
          </cell>
        </row>
        <row r="65">
          <cell r="B65">
            <v>7</v>
          </cell>
          <cell r="C65" t="str">
            <v>Teplotné pásmo VII.</v>
          </cell>
          <cell r="D65">
            <v>168.63</v>
          </cell>
          <cell r="E65">
            <v>178.55</v>
          </cell>
          <cell r="F65">
            <v>168.12</v>
          </cell>
          <cell r="G65">
            <v>173.29</v>
          </cell>
        </row>
        <row r="66">
          <cell r="B66">
            <v>8</v>
          </cell>
          <cell r="C66" t="str">
            <v>Teplotné pásmo VIII.</v>
          </cell>
          <cell r="D66">
            <v>175.79</v>
          </cell>
          <cell r="E66">
            <v>186.13</v>
          </cell>
          <cell r="F66">
            <v>175.26</v>
          </cell>
          <cell r="G66">
            <v>180.65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diely MV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>
        <row r="1">
          <cell r="A1" t="str">
            <v>kluc</v>
          </cell>
        </row>
      </sheetData>
      <sheetData sheetId="4">
        <row r="1">
          <cell r="A1" t="str">
            <v>kluc</v>
          </cell>
        </row>
      </sheetData>
      <sheetData sheetId="5"/>
      <sheetData sheetId="6"/>
      <sheetData sheetId="7"/>
      <sheetData sheetId="8">
        <row r="3">
          <cell r="C3" t="str">
            <v>ABC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238E-E370-458E-B9D2-8E7408F36830}">
  <sheetPr>
    <tabColor theme="9" tint="0.59999389629810485"/>
    <pageSetUpPr fitToPage="1"/>
  </sheetPr>
  <dimension ref="A1:O24"/>
  <sheetViews>
    <sheetView tabSelected="1" zoomScale="85" zoomScaleNormal="85" workbookViewId="0">
      <selection activeCell="O9" sqref="O9"/>
    </sheetView>
  </sheetViews>
  <sheetFormatPr defaultRowHeight="12.75" x14ac:dyDescent="0.2"/>
  <cols>
    <col min="1" max="1" width="6.28515625" style="1" customWidth="1"/>
    <col min="2" max="2" width="6.5703125" style="1" customWidth="1"/>
    <col min="3" max="3" width="7.85546875" style="1" customWidth="1"/>
    <col min="4" max="4" width="45.42578125" style="1" customWidth="1"/>
    <col min="5" max="5" width="11.85546875" style="1" customWidth="1"/>
    <col min="6" max="8" width="14.7109375" style="1" customWidth="1"/>
    <col min="9" max="9" width="64.85546875" style="1" customWidth="1"/>
    <col min="10" max="10" width="14.85546875" style="1" customWidth="1"/>
    <col min="11" max="16384" width="9.140625" style="1"/>
  </cols>
  <sheetData>
    <row r="1" spans="1:15" ht="42.75" customHeight="1" thickBot="1" x14ac:dyDescent="0.25">
      <c r="A1" s="29" t="s">
        <v>42</v>
      </c>
      <c r="B1" s="29"/>
      <c r="C1" s="29"/>
      <c r="D1" s="29"/>
      <c r="E1" s="29"/>
      <c r="F1" s="29"/>
      <c r="G1" s="29"/>
      <c r="H1" s="29"/>
      <c r="I1" s="29"/>
    </row>
    <row r="2" spans="1:15" ht="69" customHeight="1" thickBot="1" x14ac:dyDescent="0.25">
      <c r="A2" s="20" t="s">
        <v>0</v>
      </c>
      <c r="B2" s="21" t="s">
        <v>1</v>
      </c>
      <c r="C2" s="21" t="s">
        <v>2</v>
      </c>
      <c r="D2" s="22" t="s">
        <v>3</v>
      </c>
      <c r="E2" s="21" t="s">
        <v>4</v>
      </c>
      <c r="F2" s="23" t="s">
        <v>16</v>
      </c>
      <c r="G2" s="27" t="s">
        <v>5</v>
      </c>
      <c r="H2" s="24" t="s">
        <v>17</v>
      </c>
      <c r="I2" s="28" t="s">
        <v>6</v>
      </c>
    </row>
    <row r="3" spans="1:15" ht="36" customHeight="1" x14ac:dyDescent="0.2">
      <c r="A3" s="13">
        <v>1</v>
      </c>
      <c r="B3" s="14" t="s">
        <v>7</v>
      </c>
      <c r="C3" s="15" t="s">
        <v>20</v>
      </c>
      <c r="D3" s="16" t="s">
        <v>19</v>
      </c>
      <c r="E3" s="14" t="s">
        <v>18</v>
      </c>
      <c r="F3" s="17">
        <v>76113</v>
      </c>
      <c r="G3" s="17">
        <v>76113</v>
      </c>
      <c r="H3" s="18">
        <v>70051</v>
      </c>
      <c r="I3" s="19" t="s">
        <v>43</v>
      </c>
      <c r="M3" s="25"/>
      <c r="N3" s="25"/>
      <c r="O3" s="25"/>
    </row>
    <row r="4" spans="1:15" ht="36" customHeight="1" x14ac:dyDescent="0.2">
      <c r="A4" s="13">
        <v>2</v>
      </c>
      <c r="B4" s="14" t="s">
        <v>7</v>
      </c>
      <c r="C4" s="15" t="s">
        <v>35</v>
      </c>
      <c r="D4" s="16" t="s">
        <v>36</v>
      </c>
      <c r="E4" s="14" t="s">
        <v>37</v>
      </c>
      <c r="F4" s="17">
        <v>135000</v>
      </c>
      <c r="G4" s="17">
        <v>135000</v>
      </c>
      <c r="H4" s="18">
        <v>67500</v>
      </c>
      <c r="I4" s="19" t="s">
        <v>41</v>
      </c>
    </row>
    <row r="5" spans="1:15" ht="36" customHeight="1" x14ac:dyDescent="0.2">
      <c r="A5" s="13">
        <v>3</v>
      </c>
      <c r="B5" s="14" t="s">
        <v>7</v>
      </c>
      <c r="C5" s="15" t="s">
        <v>35</v>
      </c>
      <c r="D5" s="16" t="s">
        <v>38</v>
      </c>
      <c r="E5" s="14" t="s">
        <v>39</v>
      </c>
      <c r="F5" s="17">
        <v>-30000</v>
      </c>
      <c r="G5" s="17">
        <v>-30000</v>
      </c>
      <c r="H5" s="18">
        <v>-30000</v>
      </c>
      <c r="I5" s="19" t="s">
        <v>40</v>
      </c>
    </row>
    <row r="6" spans="1:15" ht="36" customHeight="1" x14ac:dyDescent="0.2">
      <c r="A6" s="6">
        <v>4</v>
      </c>
      <c r="B6" s="7" t="s">
        <v>8</v>
      </c>
      <c r="C6" s="8" t="s">
        <v>20</v>
      </c>
      <c r="D6" s="9" t="s">
        <v>21</v>
      </c>
      <c r="E6" s="7" t="s">
        <v>22</v>
      </c>
      <c r="F6" s="4">
        <v>125005</v>
      </c>
      <c r="G6" s="4">
        <v>125005</v>
      </c>
      <c r="H6" s="5">
        <v>97977</v>
      </c>
      <c r="I6" s="19" t="s">
        <v>43</v>
      </c>
      <c r="M6" s="25"/>
      <c r="N6" s="25"/>
      <c r="O6" s="25"/>
    </row>
    <row r="7" spans="1:15" ht="36" customHeight="1" x14ac:dyDescent="0.2">
      <c r="A7" s="6">
        <v>5</v>
      </c>
      <c r="B7" s="3" t="s">
        <v>9</v>
      </c>
      <c r="C7" s="8" t="s">
        <v>20</v>
      </c>
      <c r="D7" s="9" t="s">
        <v>24</v>
      </c>
      <c r="E7" s="7" t="s">
        <v>23</v>
      </c>
      <c r="F7" s="4">
        <v>196341</v>
      </c>
      <c r="G7" s="4">
        <v>196341</v>
      </c>
      <c r="H7" s="5">
        <v>116935</v>
      </c>
      <c r="I7" s="19" t="s">
        <v>43</v>
      </c>
      <c r="M7" s="25"/>
      <c r="N7" s="25"/>
      <c r="O7" s="25"/>
    </row>
    <row r="8" spans="1:15" ht="36" customHeight="1" x14ac:dyDescent="0.2">
      <c r="A8" s="6">
        <v>6</v>
      </c>
      <c r="B8" s="7" t="s">
        <v>10</v>
      </c>
      <c r="C8" s="8" t="s">
        <v>20</v>
      </c>
      <c r="D8" s="9" t="s">
        <v>26</v>
      </c>
      <c r="E8" s="7" t="s">
        <v>25</v>
      </c>
      <c r="F8" s="4">
        <v>140956</v>
      </c>
      <c r="G8" s="4">
        <v>140956</v>
      </c>
      <c r="H8" s="5">
        <v>100166</v>
      </c>
      <c r="I8" s="19" t="s">
        <v>43</v>
      </c>
      <c r="M8" s="25"/>
      <c r="N8" s="25"/>
      <c r="O8" s="25"/>
    </row>
    <row r="9" spans="1:15" ht="36" customHeight="1" x14ac:dyDescent="0.2">
      <c r="A9" s="6">
        <v>7</v>
      </c>
      <c r="B9" s="7" t="s">
        <v>11</v>
      </c>
      <c r="C9" s="8" t="s">
        <v>20</v>
      </c>
      <c r="D9" s="9" t="s">
        <v>28</v>
      </c>
      <c r="E9" s="7" t="s">
        <v>27</v>
      </c>
      <c r="F9" s="4">
        <v>124270</v>
      </c>
      <c r="G9" s="4">
        <v>124270</v>
      </c>
      <c r="H9" s="5">
        <v>99964</v>
      </c>
      <c r="I9" s="19" t="s">
        <v>43</v>
      </c>
      <c r="M9" s="25"/>
      <c r="N9" s="25"/>
      <c r="O9" s="25"/>
    </row>
    <row r="10" spans="1:15" ht="36" customHeight="1" x14ac:dyDescent="0.2">
      <c r="A10" s="6">
        <v>8</v>
      </c>
      <c r="B10" s="7" t="s">
        <v>12</v>
      </c>
      <c r="C10" s="8" t="s">
        <v>20</v>
      </c>
      <c r="D10" s="9" t="s">
        <v>30</v>
      </c>
      <c r="E10" s="7" t="s">
        <v>29</v>
      </c>
      <c r="F10" s="4">
        <v>144790</v>
      </c>
      <c r="G10" s="4">
        <v>144790</v>
      </c>
      <c r="H10" s="5">
        <v>129672</v>
      </c>
      <c r="I10" s="19" t="s">
        <v>43</v>
      </c>
      <c r="M10" s="25"/>
      <c r="N10" s="25"/>
      <c r="O10" s="25"/>
    </row>
    <row r="11" spans="1:15" ht="36" customHeight="1" x14ac:dyDescent="0.2">
      <c r="A11" s="6">
        <v>9</v>
      </c>
      <c r="B11" s="7" t="s">
        <v>13</v>
      </c>
      <c r="C11" s="8" t="s">
        <v>20</v>
      </c>
      <c r="D11" s="9" t="s">
        <v>33</v>
      </c>
      <c r="E11" s="7" t="s">
        <v>34</v>
      </c>
      <c r="F11" s="4">
        <v>143222</v>
      </c>
      <c r="G11" s="4">
        <v>143222</v>
      </c>
      <c r="H11" s="5">
        <v>117505</v>
      </c>
      <c r="I11" s="19" t="s">
        <v>43</v>
      </c>
      <c r="M11" s="25"/>
      <c r="N11" s="25"/>
      <c r="O11" s="25"/>
    </row>
    <row r="12" spans="1:15" ht="36" customHeight="1" thickBot="1" x14ac:dyDescent="0.25">
      <c r="A12" s="6">
        <v>10</v>
      </c>
      <c r="B12" s="7" t="s">
        <v>14</v>
      </c>
      <c r="C12" s="8" t="s">
        <v>20</v>
      </c>
      <c r="D12" s="9" t="s">
        <v>32</v>
      </c>
      <c r="E12" s="7" t="s">
        <v>31</v>
      </c>
      <c r="F12" s="4">
        <v>212650</v>
      </c>
      <c r="G12" s="4">
        <v>212650</v>
      </c>
      <c r="H12" s="5">
        <v>142899</v>
      </c>
      <c r="I12" s="19" t="s">
        <v>43</v>
      </c>
      <c r="M12" s="25"/>
      <c r="N12" s="25"/>
      <c r="O12" s="25"/>
    </row>
    <row r="13" spans="1:15" ht="28.5" customHeight="1" thickBot="1" x14ac:dyDescent="0.25">
      <c r="A13" s="30" t="s">
        <v>15</v>
      </c>
      <c r="B13" s="31"/>
      <c r="C13" s="31"/>
      <c r="D13" s="31"/>
      <c r="E13" s="32"/>
      <c r="F13" s="10">
        <f>SUM(F3:F12)</f>
        <v>1268347</v>
      </c>
      <c r="G13" s="10">
        <f>SUM(G3:G12)</f>
        <v>1268347</v>
      </c>
      <c r="H13" s="11">
        <f>SUM(H3:H12)</f>
        <v>912669</v>
      </c>
      <c r="I13" s="12"/>
    </row>
    <row r="14" spans="1:15" ht="15" x14ac:dyDescent="0.25">
      <c r="H14" s="2"/>
    </row>
    <row r="15" spans="1:15" ht="15" x14ac:dyDescent="0.25">
      <c r="C15" s="2"/>
      <c r="F15" s="25"/>
      <c r="G15" s="25"/>
      <c r="H15" s="26"/>
    </row>
    <row r="16" spans="1:15" ht="15" x14ac:dyDescent="0.25">
      <c r="C16" s="2"/>
      <c r="F16" s="25"/>
      <c r="G16" s="25"/>
      <c r="H16" s="26"/>
    </row>
    <row r="17" spans="6:8" ht="15" x14ac:dyDescent="0.25">
      <c r="F17" s="25"/>
      <c r="G17" s="25"/>
      <c r="H17" s="26"/>
    </row>
    <row r="18" spans="6:8" ht="15" x14ac:dyDescent="0.25">
      <c r="H18" s="2"/>
    </row>
    <row r="19" spans="6:8" x14ac:dyDescent="0.2">
      <c r="F19" s="25"/>
      <c r="G19" s="25"/>
      <c r="H19" s="25"/>
    </row>
    <row r="20" spans="6:8" ht="15" x14ac:dyDescent="0.25">
      <c r="H20" s="2"/>
    </row>
    <row r="21" spans="6:8" ht="15" x14ac:dyDescent="0.25">
      <c r="H21" s="2"/>
    </row>
    <row r="22" spans="6:8" ht="15" x14ac:dyDescent="0.25">
      <c r="H22" s="2"/>
    </row>
    <row r="23" spans="6:8" ht="15" x14ac:dyDescent="0.25">
      <c r="H23" s="2"/>
    </row>
    <row r="24" spans="6:8" ht="15" x14ac:dyDescent="0.25">
      <c r="H24" s="2"/>
    </row>
  </sheetData>
  <autoFilter ref="A2:I13" xr:uid="{79480F52-24D1-451B-AD83-B680AFC5AA6B}"/>
  <mergeCells count="2">
    <mergeCell ref="A1:I1"/>
    <mergeCell ref="A13:E13"/>
  </mergeCells>
  <pageMargins left="0.11811023622047245" right="0.11811023622047245" top="0.15748031496062992" bottom="0.35433070866141736" header="0.31496062992125984" footer="0.11811023622047245"/>
  <pageSetup paperSize="9" scale="52" fitToHeight="17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DK oktober november 2021</vt:lpstr>
      <vt:lpstr>'DK oktober november 2021'!Názvy_tlače</vt:lpstr>
      <vt:lpstr>'DK oktober november 2021'!Oblasť_tlače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Polónyiová Laura</dc:creator>
  <cp:lastModifiedBy>Sninčáková Zora</cp:lastModifiedBy>
  <cp:lastPrinted>2021-07-14T12:00:03Z</cp:lastPrinted>
  <dcterms:created xsi:type="dcterms:W3CDTF">2021-06-24T11:25:49Z</dcterms:created>
  <dcterms:modified xsi:type="dcterms:W3CDTF">2021-11-23T14:32:56Z</dcterms:modified>
</cp:coreProperties>
</file>